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8_{A2C9B6FA-F7A4-4F37-8642-198391B831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3" i="9" l="1"/>
  <c r="AB123" i="9"/>
  <c r="AC123" i="9"/>
  <c r="AD123" i="9"/>
  <c r="BD123" i="9"/>
  <c r="BE123" i="9"/>
  <c r="BF123" i="9"/>
  <c r="BG123" i="9"/>
  <c r="AI123" i="9"/>
  <c r="AJ123" i="9"/>
  <c r="AK123" i="9"/>
  <c r="AL123" i="9"/>
  <c r="BL123" i="9"/>
  <c r="BM123" i="9"/>
  <c r="BN123" i="9"/>
  <c r="BO123" i="9"/>
  <c r="AQ123" i="9"/>
  <c r="AR123" i="9"/>
  <c r="AS123" i="9"/>
  <c r="AT123" i="9"/>
  <c r="BT123" i="9"/>
  <c r="BU123" i="9"/>
  <c r="BV123" i="9"/>
  <c r="BW123" i="9"/>
  <c r="BS123" i="9"/>
  <c r="BP123" i="9"/>
  <c r="BK123" i="9"/>
  <c r="BH123" i="9"/>
  <c r="BC123" i="9"/>
  <c r="AZ123" i="9"/>
  <c r="BY123" i="8"/>
  <c r="BQ123" i="8"/>
  <c r="BI123" i="8"/>
  <c r="AF123" i="8"/>
  <c r="AH123" i="8"/>
  <c r="AN123" i="8"/>
  <c r="AP123" i="8"/>
  <c r="AV123" i="8"/>
  <c r="AX123" i="8"/>
  <c r="BD123" i="8"/>
  <c r="AD123" i="8"/>
  <c r="BG123" i="8"/>
  <c r="BH123" i="8"/>
  <c r="AG123" i="8"/>
  <c r="BJ123" i="8"/>
  <c r="AJ123" i="8"/>
  <c r="AK123" i="8"/>
  <c r="AL123" i="8"/>
  <c r="BO123" i="8"/>
  <c r="BP123" i="8"/>
  <c r="AO123" i="8"/>
  <c r="BR123" i="8"/>
  <c r="AR123" i="8"/>
  <c r="AS123" i="8"/>
  <c r="AT123" i="8"/>
  <c r="BW123" i="8"/>
  <c r="BX123" i="8"/>
  <c r="AW123" i="8"/>
  <c r="BZ123" i="8"/>
  <c r="AZ123" i="8"/>
  <c r="BA123" i="8"/>
  <c r="BB123" i="8"/>
  <c r="CE123" i="8"/>
  <c r="CF123" i="8"/>
  <c r="CD123" i="8"/>
  <c r="AY123" i="8"/>
  <c r="BV123" i="8"/>
  <c r="AQ123" i="8"/>
  <c r="BN123" i="8"/>
  <c r="AI123" i="8"/>
  <c r="BF123" i="8"/>
  <c r="AX123" i="9" l="1"/>
  <c r="AP123" i="9"/>
  <c r="AH123" i="9"/>
  <c r="AW123" i="9"/>
  <c r="AO123" i="9"/>
  <c r="AG123" i="9"/>
  <c r="BA123" i="9"/>
  <c r="BI123" i="9"/>
  <c r="BQ123" i="9"/>
  <c r="BK123" i="8"/>
  <c r="BS123" i="8"/>
  <c r="CA123" i="8"/>
  <c r="AV123" i="9"/>
  <c r="AN123" i="9"/>
  <c r="AF123" i="9"/>
  <c r="BB123" i="9"/>
  <c r="BJ123" i="9"/>
  <c r="BR123" i="9"/>
  <c r="BC123" i="8"/>
  <c r="AU123" i="8"/>
  <c r="AM123" i="8"/>
  <c r="AE123" i="8"/>
  <c r="BL123" i="8"/>
  <c r="BT123" i="8"/>
  <c r="CB123" i="8"/>
  <c r="AU123" i="9"/>
  <c r="AM123" i="9"/>
  <c r="AE123" i="9"/>
  <c r="BM123" i="8"/>
  <c r="BU123" i="8"/>
  <c r="CC123" i="8"/>
  <c r="BA122" i="9"/>
  <c r="BB122" i="9"/>
  <c r="BC122" i="9"/>
  <c r="BD122" i="9"/>
  <c r="BE122" i="9"/>
  <c r="BF122" i="9"/>
  <c r="BG122" i="9"/>
  <c r="BH122" i="9"/>
  <c r="BI122" i="9"/>
  <c r="BJ122" i="9"/>
  <c r="BK122" i="9"/>
  <c r="BL122" i="9"/>
  <c r="BM122" i="9"/>
  <c r="BN122" i="9"/>
  <c r="BO122" i="9"/>
  <c r="BP122" i="9"/>
  <c r="BQ122" i="9"/>
  <c r="BR122" i="9"/>
  <c r="BS122" i="9"/>
  <c r="BT122" i="9"/>
  <c r="BU122" i="9"/>
  <c r="BV122" i="9"/>
  <c r="BW122" i="9"/>
  <c r="AZ122" i="9"/>
  <c r="AO122" i="9"/>
  <c r="AW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P122" i="9"/>
  <c r="AQ122" i="9"/>
  <c r="AR122" i="9"/>
  <c r="AS122" i="9"/>
  <c r="AT122" i="9"/>
  <c r="AU122" i="9"/>
  <c r="AV122" i="9"/>
  <c r="AX122" i="9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BQ122" i="8"/>
  <c r="BP122" i="8"/>
  <c r="BO122" i="8"/>
  <c r="BN122" i="8"/>
  <c r="BM122" i="8"/>
  <c r="BL122" i="8"/>
  <c r="BK122" i="8"/>
  <c r="BJ122" i="8"/>
  <c r="BI122" i="8"/>
  <c r="BH122" i="8"/>
  <c r="BG122" i="8"/>
  <c r="BF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AC121" i="9" l="1"/>
  <c r="AK121" i="9"/>
  <c r="AS121" i="9"/>
  <c r="AL121" i="8"/>
  <c r="BA121" i="8"/>
  <c r="AE121" i="8"/>
  <c r="AG121" i="8"/>
  <c r="AK121" i="8"/>
  <c r="AM121" i="8"/>
  <c r="AO121" i="8"/>
  <c r="AT121" i="8"/>
  <c r="AU121" i="8"/>
  <c r="AW121" i="8"/>
  <c r="BB121" i="8"/>
  <c r="BC121" i="8"/>
  <c r="AS121" i="8"/>
  <c r="AD121" i="8"/>
  <c r="BD121" i="9" l="1"/>
  <c r="BL121" i="9"/>
  <c r="BT121" i="9"/>
  <c r="AT121" i="9"/>
  <c r="AL121" i="9"/>
  <c r="AD121" i="9"/>
  <c r="BE121" i="9"/>
  <c r="BM121" i="9"/>
  <c r="BU121" i="9"/>
  <c r="BF121" i="9"/>
  <c r="BN121" i="9"/>
  <c r="BV121" i="9"/>
  <c r="AR121" i="9"/>
  <c r="AJ121" i="9"/>
  <c r="AB121" i="9"/>
  <c r="BG121" i="9"/>
  <c r="BO121" i="9"/>
  <c r="BW121" i="9"/>
  <c r="AQ121" i="9"/>
  <c r="AI121" i="9"/>
  <c r="AA121" i="9"/>
  <c r="AZ121" i="9"/>
  <c r="BH121" i="9"/>
  <c r="BP121" i="9"/>
  <c r="AX121" i="9"/>
  <c r="AP121" i="9"/>
  <c r="AH121" i="9"/>
  <c r="BA121" i="9"/>
  <c r="BI121" i="9"/>
  <c r="BQ121" i="9"/>
  <c r="AW121" i="9"/>
  <c r="AO121" i="9"/>
  <c r="AG121" i="9"/>
  <c r="BB121" i="9"/>
  <c r="BJ121" i="9"/>
  <c r="BR121" i="9"/>
  <c r="AV121" i="9"/>
  <c r="AN121" i="9"/>
  <c r="AF121" i="9"/>
  <c r="BC121" i="9"/>
  <c r="BK121" i="9"/>
  <c r="BS121" i="9"/>
  <c r="AU121" i="9"/>
  <c r="AM121" i="9"/>
  <c r="AE121" i="9"/>
  <c r="AJ121" i="8"/>
  <c r="AR121" i="8"/>
  <c r="AZ121" i="8"/>
  <c r="BF121" i="8"/>
  <c r="AY121" i="8"/>
  <c r="AQ121" i="8"/>
  <c r="AI121" i="8"/>
  <c r="AX121" i="8"/>
  <c r="AP121" i="8"/>
  <c r="AH121" i="8"/>
  <c r="BD121" i="8"/>
  <c r="AV121" i="8"/>
  <c r="AN121" i="8"/>
  <c r="AF121" i="8"/>
  <c r="BS120" i="9"/>
  <c r="AE120" i="9"/>
  <c r="AH120" i="9"/>
  <c r="AM120" i="9"/>
  <c r="AP120" i="9"/>
  <c r="AU120" i="9"/>
  <c r="AX120" i="9"/>
  <c r="AV120" i="9"/>
  <c r="AT120" i="9"/>
  <c r="AS120" i="9"/>
  <c r="AR120" i="9"/>
  <c r="AQ120" i="9"/>
  <c r="AO120" i="9"/>
  <c r="AN120" i="9"/>
  <c r="AL120" i="9"/>
  <c r="AK120" i="9"/>
  <c r="AJ120" i="9"/>
  <c r="AI120" i="9"/>
  <c r="AG120" i="9"/>
  <c r="AF120" i="9"/>
  <c r="AD120" i="9"/>
  <c r="AC120" i="9"/>
  <c r="AB120" i="9"/>
  <c r="AA120" i="9"/>
  <c r="BW120" i="9"/>
  <c r="BV120" i="9"/>
  <c r="BU120" i="9"/>
  <c r="BT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BA120" i="9"/>
  <c r="AZ120" i="9"/>
  <c r="AW120" i="9"/>
  <c r="CB120" i="8"/>
  <c r="BT120" i="8"/>
  <c r="BL120" i="8"/>
  <c r="AE120" i="8"/>
  <c r="AK120" i="8"/>
  <c r="AM120" i="8"/>
  <c r="AS120" i="8"/>
  <c r="AU120" i="8"/>
  <c r="BA120" i="8"/>
  <c r="BC120" i="8"/>
  <c r="BD120" i="8"/>
  <c r="AZ120" i="8"/>
  <c r="AY120" i="8"/>
  <c r="AX120" i="8"/>
  <c r="AW120" i="8"/>
  <c r="AV120" i="8"/>
  <c r="AR120" i="8"/>
  <c r="AQ120" i="8"/>
  <c r="AP120" i="8"/>
  <c r="AO120" i="8"/>
  <c r="AN120" i="8"/>
  <c r="AJ120" i="8"/>
  <c r="AI120" i="8"/>
  <c r="AH120" i="8"/>
  <c r="AG120" i="8"/>
  <c r="AF120" i="8"/>
  <c r="CF120" i="8"/>
  <c r="CE120" i="8"/>
  <c r="CD120" i="8"/>
  <c r="CC120" i="8"/>
  <c r="CA120" i="8"/>
  <c r="BZ120" i="8"/>
  <c r="BX120" i="8"/>
  <c r="BW120" i="8"/>
  <c r="BV120" i="8"/>
  <c r="BU120" i="8"/>
  <c r="BS120" i="8"/>
  <c r="BR120" i="8"/>
  <c r="BP120" i="8"/>
  <c r="BO120" i="8"/>
  <c r="BN120" i="8"/>
  <c r="BM120" i="8"/>
  <c r="BK120" i="8"/>
  <c r="BJ120" i="8"/>
  <c r="BH120" i="8"/>
  <c r="BG120" i="8"/>
  <c r="BF120" i="8"/>
  <c r="BB120" i="8"/>
  <c r="AT120" i="8"/>
  <c r="AL120" i="8"/>
  <c r="AD120" i="8"/>
  <c r="BY120" i="8"/>
  <c r="BQ120" i="8"/>
  <c r="BI120" i="8"/>
  <c r="AH119" i="9" l="1"/>
  <c r="AP119" i="9"/>
  <c r="BV119" i="9"/>
  <c r="AX119" i="9"/>
  <c r="BX119" i="8"/>
  <c r="CF119" i="8"/>
  <c r="BN119" i="9" l="1"/>
  <c r="BP119" i="8"/>
  <c r="BH119" i="8"/>
  <c r="BS119" i="8"/>
  <c r="AW119" i="8"/>
  <c r="AG119" i="8"/>
  <c r="AO119" i="8"/>
  <c r="AT119" i="9"/>
  <c r="AL119" i="9"/>
  <c r="AD119" i="9"/>
  <c r="AS119" i="8"/>
  <c r="BR119" i="9"/>
  <c r="CB119" i="8"/>
  <c r="BT119" i="8"/>
  <c r="BL119" i="8"/>
  <c r="BC119" i="8"/>
  <c r="AY119" i="8"/>
  <c r="AU119" i="8"/>
  <c r="AQ119" i="8"/>
  <c r="AM119" i="8"/>
  <c r="AI119" i="8"/>
  <c r="AE119" i="8"/>
  <c r="BG119" i="8"/>
  <c r="BW119" i="8"/>
  <c r="BJ119" i="9"/>
  <c r="BF119" i="9"/>
  <c r="BB119" i="9"/>
  <c r="AF119" i="8"/>
  <c r="AJ119" i="8"/>
  <c r="AN119" i="8"/>
  <c r="AR119" i="8"/>
  <c r="AV119" i="8"/>
  <c r="AZ119" i="8"/>
  <c r="BD119" i="8"/>
  <c r="BB119" i="8"/>
  <c r="AX119" i="8"/>
  <c r="AT119" i="8"/>
  <c r="AP119" i="8"/>
  <c r="AL119" i="8"/>
  <c r="AH119" i="8"/>
  <c r="AD119" i="8"/>
  <c r="BK119" i="8"/>
  <c r="CA119" i="8"/>
  <c r="AV119" i="9"/>
  <c r="AR119" i="9"/>
  <c r="AN119" i="9"/>
  <c r="AJ119" i="9"/>
  <c r="AF119" i="9"/>
  <c r="AB119" i="9"/>
  <c r="CC119" i="8"/>
  <c r="BY119" i="8"/>
  <c r="BU119" i="8"/>
  <c r="BQ119" i="8"/>
  <c r="BM119" i="8"/>
  <c r="BI119" i="8"/>
  <c r="BA119" i="8"/>
  <c r="AK119" i="8"/>
  <c r="BO119" i="8"/>
  <c r="CE119" i="8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BF119" i="8"/>
  <c r="BN119" i="8"/>
  <c r="BV119" i="8"/>
  <c r="BZ119" i="8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BJ119" i="8"/>
  <c r="BR119" i="8"/>
  <c r="CD119" i="8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AS118" i="8"/>
  <c r="BA118" i="8"/>
  <c r="AW118" i="8"/>
  <c r="AO118" i="8"/>
  <c r="AK118" i="8"/>
  <c r="AG118" i="8"/>
  <c r="BD118" i="9" l="1"/>
  <c r="BL118" i="9"/>
  <c r="AI118" i="9"/>
  <c r="AZ118" i="9"/>
  <c r="BH118" i="9"/>
  <c r="AM118" i="9"/>
  <c r="BP118" i="9"/>
  <c r="BI118" i="8"/>
  <c r="BM118" i="8"/>
  <c r="BQ118" i="8"/>
  <c r="BU118" i="8"/>
  <c r="BY118" i="8"/>
  <c r="CC118" i="8"/>
  <c r="BF118" i="8"/>
  <c r="BJ118" i="8"/>
  <c r="BN118" i="8"/>
  <c r="BR118" i="8"/>
  <c r="BV118" i="8"/>
  <c r="BZ118" i="8"/>
  <c r="CD118" i="8"/>
  <c r="AF118" i="8"/>
  <c r="AJ118" i="8"/>
  <c r="AN118" i="8"/>
  <c r="AR118" i="8"/>
  <c r="AV118" i="8"/>
  <c r="AZ118" i="8"/>
  <c r="BD118" i="8"/>
  <c r="BH118" i="8"/>
  <c r="BL118" i="8"/>
  <c r="BT118" i="8"/>
  <c r="CF118" i="8"/>
  <c r="AE118" i="8"/>
  <c r="AM118" i="8"/>
  <c r="AQ118" i="8"/>
  <c r="AY118" i="8"/>
  <c r="BC118" i="8"/>
  <c r="BP118" i="8"/>
  <c r="BX118" i="8"/>
  <c r="CB118" i="8"/>
  <c r="AI118" i="8"/>
  <c r="AU118" i="8"/>
  <c r="BG118" i="8"/>
  <c r="BK118" i="8"/>
  <c r="BO118" i="8"/>
  <c r="BS118" i="8"/>
  <c r="BW118" i="8"/>
  <c r="CA118" i="8"/>
  <c r="CE118" i="8"/>
  <c r="AD118" i="8"/>
  <c r="AH118" i="8"/>
  <c r="AL118" i="8"/>
  <c r="AP118" i="8"/>
  <c r="AT118" i="8"/>
  <c r="AX118" i="8"/>
  <c r="BB118" i="8"/>
  <c r="AA118" i="9"/>
  <c r="AE118" i="9"/>
  <c r="AQ118" i="9"/>
  <c r="BT118" i="9"/>
  <c r="AZ117" i="8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O100" i="9"/>
  <c r="BR102" i="8"/>
  <c r="AF102" i="9"/>
  <c r="AG101" i="9"/>
  <c r="AU100" i="9" l="1"/>
  <c r="AR100" i="9"/>
  <c r="AG102" i="9"/>
  <c r="AW100" i="9"/>
  <c r="AG100" i="9"/>
  <c r="AC101" i="9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D14" i="8"/>
  <c r="AY14" i="8"/>
  <c r="AD16" i="8"/>
  <c r="AY16" i="8"/>
  <c r="AD17" i="8"/>
  <c r="AY17" i="8"/>
  <c r="AP18" i="8"/>
  <c r="AD20" i="8"/>
  <c r="AY20" i="8"/>
  <c r="AP21" i="8"/>
  <c r="AD22" i="8"/>
  <c r="AY24" i="8"/>
  <c r="AD25" i="8"/>
  <c r="AD26" i="8"/>
  <c r="AP28" i="8"/>
  <c r="AD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M38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M48" i="8"/>
  <c r="AY48" i="8"/>
  <c r="AD49" i="8"/>
  <c r="AM49" i="8"/>
  <c r="AY49" i="8"/>
  <c r="AM50" i="8"/>
  <c r="AY50" i="8"/>
  <c r="AD52" i="8"/>
  <c r="AY52" i="8"/>
  <c r="AM53" i="8"/>
  <c r="AD54" i="8"/>
  <c r="AY54" i="8"/>
  <c r="AM56" i="8"/>
  <c r="AY56" i="8"/>
  <c r="AM57" i="8"/>
  <c r="AY57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P68" i="8"/>
  <c r="AD69" i="8"/>
  <c r="AD70" i="8"/>
  <c r="AM70" i="8"/>
  <c r="AM72" i="8"/>
  <c r="AP72" i="8"/>
  <c r="AY72" i="8"/>
  <c r="AM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M80" i="8"/>
  <c r="AY80" i="8"/>
  <c r="AM81" i="8"/>
  <c r="AY81" i="8"/>
  <c r="AM82" i="8"/>
  <c r="AY82" i="8"/>
  <c r="AD84" i="8"/>
  <c r="AP84" i="8"/>
  <c r="AD85" i="8"/>
  <c r="AP85" i="8"/>
  <c r="AD86" i="8"/>
  <c r="AP86" i="8"/>
  <c r="AP88" i="9" l="1"/>
  <c r="AP38" i="9"/>
  <c r="AK69" i="9"/>
  <c r="AD12" i="9"/>
  <c r="AM52" i="8"/>
  <c r="AD50" i="8"/>
  <c r="AP29" i="8"/>
  <c r="AD28" i="8"/>
  <c r="AD18" i="8"/>
  <c r="AY12" i="8"/>
  <c r="AJ61" i="9"/>
  <c r="AM86" i="8"/>
  <c r="AM85" i="8"/>
  <c r="AM84" i="8"/>
  <c r="AD82" i="8"/>
  <c r="AD81" i="8"/>
  <c r="AD80" i="8"/>
  <c r="AY73" i="8"/>
  <c r="AM69" i="8"/>
  <c r="AM68" i="8"/>
  <c r="AD58" i="8"/>
  <c r="AD57" i="8"/>
  <c r="AD56" i="8"/>
  <c r="AY53" i="8"/>
  <c r="AD48" i="8"/>
  <c r="AD40" i="8"/>
  <c r="AD38" i="8"/>
  <c r="AP26" i="8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L22" i="9"/>
  <c r="AO56" i="9"/>
  <c r="AR34" i="9"/>
  <c r="AU86" i="9"/>
  <c r="AH49" i="9"/>
  <c r="AG30" i="9"/>
  <c r="AR69" i="9"/>
  <c r="AR64" i="9"/>
  <c r="AU42" i="9"/>
  <c r="AP66" i="8"/>
  <c r="AP49" i="8"/>
  <c r="AM40" i="8"/>
  <c r="AS69" i="8"/>
  <c r="AJ62" i="8"/>
  <c r="AP55" i="8"/>
  <c r="AP78" i="8"/>
  <c r="AJ86" i="8"/>
  <c r="AP69" i="8"/>
  <c r="AJ69" i="8"/>
  <c r="BO72" i="8"/>
  <c r="AG73" i="8"/>
  <c r="AP70" i="8"/>
  <c r="AS80" i="8"/>
  <c r="AG72" i="8"/>
  <c r="AP54" i="8"/>
  <c r="AS52" i="8"/>
  <c r="AJ33" i="8"/>
  <c r="AY18" i="8"/>
  <c r="AJ66" i="8"/>
  <c r="AJ64" i="8"/>
  <c r="AS57" i="8"/>
  <c r="AJ24" i="8"/>
  <c r="AG22" i="8"/>
  <c r="AJ49" i="8"/>
  <c r="AY29" i="8"/>
  <c r="AS29" i="8"/>
  <c r="AJ32" i="8"/>
  <c r="AG32" i="8"/>
  <c r="AM18" i="8"/>
  <c r="AJ17" i="8"/>
  <c r="AP14" i="8"/>
  <c r="AJ26" i="8"/>
  <c r="AG25" i="8"/>
  <c r="AJ14" i="8"/>
  <c r="AS12" i="8"/>
  <c r="AO86" i="9"/>
  <c r="AG53" i="8"/>
  <c r="AJ52" i="8"/>
  <c r="AJ44" i="8"/>
  <c r="AG40" i="8"/>
  <c r="AG37" i="8"/>
  <c r="AG20" i="8"/>
  <c r="AJ18" i="8"/>
  <c r="AM12" i="8"/>
  <c r="AM13" i="8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S90" i="8"/>
  <c r="AP90" i="8"/>
  <c r="AM90" i="8"/>
  <c r="AJ90" i="8"/>
  <c r="AG90" i="8"/>
  <c r="AD90" i="8"/>
  <c r="AY89" i="8"/>
  <c r="AS89" i="8"/>
  <c r="AP89" i="8"/>
  <c r="AM89" i="8"/>
  <c r="AG89" i="8"/>
  <c r="AD89" i="8"/>
  <c r="AY88" i="8"/>
  <c r="AP88" i="8"/>
  <c r="AM88" i="8"/>
  <c r="AJ88" i="8"/>
  <c r="AG88" i="8"/>
  <c r="AD88" i="8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V80" i="8"/>
  <c r="AI28" i="9"/>
  <c r="AI12" i="9"/>
  <c r="AI45" i="9"/>
  <c r="AI33" i="9"/>
  <c r="AI61" i="9"/>
  <c r="AV25" i="8"/>
  <c r="AV38" i="8"/>
  <c r="AI36" i="9"/>
  <c r="AV57" i="8"/>
  <c r="AI30" i="9"/>
  <c r="AV42" i="8"/>
  <c r="AV72" i="8"/>
  <c r="AV28" i="8"/>
  <c r="AX36" i="9"/>
  <c r="AX74" i="9"/>
  <c r="AV40" i="8"/>
  <c r="AV33" i="8"/>
  <c r="AX28" i="9"/>
  <c r="AX78" i="9"/>
  <c r="AV82" i="8"/>
  <c r="AV50" i="8"/>
  <c r="AX25" i="9"/>
  <c r="AX22" i="9"/>
  <c r="AX37" i="9"/>
  <c r="AI60" i="9"/>
  <c r="AI84" i="9"/>
  <c r="AV30" i="8"/>
  <c r="AV66" i="8"/>
  <c r="AX48" i="9"/>
  <c r="AX56" i="9"/>
  <c r="AX45" i="9"/>
  <c r="AX50" i="9"/>
  <c r="AI62" i="9"/>
  <c r="AI78" i="9"/>
  <c r="AX29" i="9"/>
  <c r="AX16" i="9"/>
  <c r="AV88" i="8"/>
  <c r="AV89" i="8"/>
  <c r="AV90" i="8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41" i="8"/>
  <c r="BA13" i="8"/>
  <c r="BA69" i="8"/>
  <c r="BA73" i="8"/>
  <c r="BA40" i="8"/>
  <c r="BA53" i="8"/>
  <c r="BA84" i="8"/>
  <c r="BA21" i="8"/>
  <c r="BA24" i="8" l="1"/>
  <c r="BA46" i="8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13" i="8"/>
  <c r="AN17" i="8"/>
  <c r="AQ14" i="8"/>
  <c r="AQ12" i="8"/>
  <c r="AT13" i="8"/>
  <c r="AK13" i="8"/>
  <c r="AQ58" i="8"/>
  <c r="AK61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Q62" i="8"/>
  <c r="AQ25" i="8" l="1"/>
  <c r="AT69" i="8"/>
  <c r="AQ44" i="8"/>
  <c r="AT80" i="8"/>
  <c r="AN29" i="8"/>
  <c r="AQ18" i="8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I12" i="8"/>
  <c r="AU64" i="8"/>
  <c r="AU50" i="8"/>
  <c r="AO13" i="8"/>
  <c r="AR81" i="8"/>
  <c r="AU78" i="8"/>
  <c r="AR85" i="8"/>
  <c r="AU72" i="8"/>
  <c r="AU62" i="8"/>
  <c r="AO18" i="8"/>
  <c r="AL33" i="8"/>
  <c r="AO61" i="8"/>
  <c r="AR34" i="8"/>
  <c r="AU18" i="8"/>
  <c r="AI49" i="8"/>
  <c r="AU61" i="8"/>
  <c r="AL73" i="8"/>
  <c r="AR72" i="8"/>
  <c r="AO86" i="8"/>
  <c r="AL42" i="8"/>
  <c r="AL13" i="8"/>
  <c r="AO64" i="8"/>
  <c r="AO46" i="8"/>
  <c r="AL64" i="8"/>
  <c r="AI30" i="8"/>
  <c r="AI50" i="8"/>
  <c r="AR25" i="8"/>
  <c r="AO48" i="8"/>
  <c r="AO22" i="8"/>
  <c r="AR66" i="8"/>
  <c r="AR78" i="8"/>
  <c r="AU54" i="8"/>
  <c r="AR32" i="8"/>
  <c r="AO12" i="8"/>
  <c r="AU82" i="8"/>
  <c r="AL81" i="8"/>
  <c r="AL54" i="8"/>
  <c r="AI64" i="8"/>
  <c r="AR65" i="8"/>
  <c r="AL45" i="8"/>
  <c r="AU80" i="8"/>
  <c r="AO58" i="8"/>
  <c r="AL80" i="8"/>
  <c r="AU85" i="8"/>
  <c r="AI53" i="8"/>
  <c r="AR22" i="8"/>
  <c r="AU12" i="8"/>
  <c r="AL36" i="8"/>
  <c r="AU34" i="8"/>
  <c r="AU13" i="8"/>
  <c r="AI70" i="8"/>
  <c r="AL44" i="8"/>
  <c r="AR12" i="8"/>
  <c r="AO45" i="8"/>
  <c r="AI36" i="8"/>
  <c r="AU41" i="8"/>
  <c r="AU40" i="8"/>
  <c r="AO38" i="8"/>
  <c r="AU53" i="8"/>
  <c r="AI76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T88" i="8"/>
  <c r="AT16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8" i="8" l="1"/>
  <c r="AQ93" i="8"/>
  <c r="AO40" i="8"/>
  <c r="AO17" i="8"/>
  <c r="AI17" i="8"/>
  <c r="AL41" i="8"/>
  <c r="AR57" i="8"/>
  <c r="AO78" i="8"/>
  <c r="AR37" i="8"/>
  <c r="AU60" i="8"/>
  <c r="AU32" i="8"/>
  <c r="AI62" i="8"/>
  <c r="AI72" i="8"/>
  <c r="AU49" i="8"/>
  <c r="AO60" i="8"/>
  <c r="AL28" i="8"/>
  <c r="AO34" i="8"/>
  <c r="AL34" i="8"/>
  <c r="AU69" i="8"/>
  <c r="AI73" i="8"/>
  <c r="AL65" i="8"/>
  <c r="AU37" i="8"/>
  <c r="AN96" i="8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L96" i="8"/>
  <c r="AE72" i="8"/>
  <c r="BQ103" i="8"/>
  <c r="AI105" i="8"/>
  <c r="AU105" i="8"/>
  <c r="AR104" i="8"/>
  <c r="AE22" i="8"/>
  <c r="AE30" i="8"/>
  <c r="AE94" i="8"/>
  <c r="AU92" i="8"/>
  <c r="AE100" i="8"/>
  <c r="AE16" i="8"/>
  <c r="AE56" i="8"/>
  <c r="BG105" i="8"/>
  <c r="AI94" i="8"/>
  <c r="BW105" i="8"/>
  <c r="AE58" i="8"/>
  <c r="AU102" i="8"/>
  <c r="AO97" i="8"/>
  <c r="AE76" i="8"/>
  <c r="AO98" i="8"/>
  <c r="AL102" i="8"/>
  <c r="AE32" i="8"/>
  <c r="AE40" i="8"/>
  <c r="AI93" i="8"/>
  <c r="AE66" i="8"/>
  <c r="AE34" i="8"/>
  <c r="AI100" i="8"/>
  <c r="AU96" i="8"/>
  <c r="AL101" i="8"/>
  <c r="AE61" i="8"/>
  <c r="AE93" i="8"/>
  <c r="AR94" i="8"/>
  <c r="AI92" i="8"/>
  <c r="AE98" i="8" l="1"/>
  <c r="AR93" i="8"/>
  <c r="AE33" i="8"/>
  <c r="AR102" i="8"/>
  <c r="AO94" i="8"/>
  <c r="AE60" i="8"/>
  <c r="AU93" i="8"/>
  <c r="AE17" i="8"/>
  <c r="AO96" i="8"/>
  <c r="AE28" i="8"/>
  <c r="AE81" i="8"/>
  <c r="AE45" i="8"/>
  <c r="AE101" i="8"/>
  <c r="AR92" i="8"/>
  <c r="AE54" i="8"/>
  <c r="AL93" i="8"/>
  <c r="AR97" i="8"/>
  <c r="AE89" i="8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CC109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10" i="8"/>
  <c r="CC108" i="8"/>
  <c r="BA107" i="8"/>
  <c r="CC107" i="8"/>
  <c r="CC113" i="8"/>
  <c r="CC111" i="8"/>
  <c r="CC114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28" i="8"/>
  <c r="AF14" i="8"/>
  <c r="AW14" i="8"/>
  <c r="AF103" i="8"/>
  <c r="AF86" i="8"/>
  <c r="AW86" i="8"/>
  <c r="AF33" i="8"/>
  <c r="AF76" i="8"/>
  <c r="AW76" i="8"/>
  <c r="AF77" i="8"/>
  <c r="AW13" i="8"/>
  <c r="AW96" i="8"/>
  <c r="AF25" i="8"/>
  <c r="AW25" i="8"/>
  <c r="AF30" i="8"/>
  <c r="AF62" i="8"/>
  <c r="AW62" i="8"/>
  <c r="AW48" i="8" l="1"/>
  <c r="AW61" i="8"/>
  <c r="AW101" i="8"/>
  <c r="AW49" i="8"/>
  <c r="AW72" i="8"/>
  <c r="CC112" i="8"/>
  <c r="AF48" i="8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101" i="8"/>
  <c r="AX101" i="8"/>
  <c r="BC102" i="8"/>
  <c r="AX102" i="8"/>
  <c r="BC65" i="8"/>
  <c r="AX65" i="8"/>
  <c r="BC50" i="8"/>
  <c r="AX50" i="8"/>
  <c r="BC84" i="8"/>
  <c r="AX84" i="8"/>
  <c r="AX53" i="8"/>
  <c r="BC77" i="8"/>
  <c r="AX77" i="8"/>
  <c r="BC86" i="8"/>
  <c r="BC66" i="8"/>
  <c r="AX66" i="8"/>
  <c r="BC56" i="8"/>
  <c r="BC30" i="8"/>
  <c r="AX30" i="8"/>
  <c r="BC20" i="8"/>
  <c r="AX20" i="8"/>
  <c r="AX94" i="8"/>
  <c r="BC88" i="8"/>
  <c r="BC57" i="8"/>
  <c r="BC44" i="8"/>
  <c r="AX44" i="8"/>
  <c r="BC12" i="8"/>
  <c r="AX12" i="8"/>
  <c r="BC29" i="8"/>
  <c r="AX29" i="8"/>
  <c r="AX64" i="8"/>
  <c r="AX89" i="8" l="1"/>
  <c r="AX100" i="8"/>
  <c r="BC76" i="8"/>
  <c r="BC38" i="8"/>
  <c r="AX42" i="8"/>
  <c r="AX78" i="8"/>
  <c r="AX40" i="8"/>
  <c r="BC18" i="8"/>
  <c r="BC78" i="8"/>
  <c r="BC40" i="8"/>
  <c r="BC42" i="8"/>
  <c r="BC54" i="8"/>
  <c r="BC32" i="8"/>
  <c r="AX86" i="8"/>
  <c r="BC17" i="8"/>
  <c r="AX57" i="8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34" i="8"/>
  <c r="BD13" i="8"/>
  <c r="BD40" i="8"/>
  <c r="BD66" i="8"/>
  <c r="BD58" i="8"/>
  <c r="BD22" i="8"/>
  <c r="BD38" i="8"/>
  <c r="BD82" i="8"/>
  <c r="BD90" i="8"/>
  <c r="BD93" i="8"/>
  <c r="BD92" i="8"/>
  <c r="BD94" i="8"/>
  <c r="BD102" i="8"/>
  <c r="BD100" i="8" l="1"/>
  <c r="BD76" i="8"/>
  <c r="BD25" i="8"/>
  <c r="BD85" i="8"/>
  <c r="BD49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<sst xmlns="http://schemas.openxmlformats.org/spreadsheetml/2006/main" count="452" uniqueCount="146">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</sst>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0" applyNumberFormat="1" applyFont="1"/>
    <xf numFmtId="0" fontId="9" fillId="0" borderId="0" xfId="0" applyFont="1"/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0" fontId="10" fillId="0" borderId="0" xfId="0" applyFont="1"/>
    <xf numFmtId="165" fontId="10" fillId="0" borderId="4" xfId="0" applyNumberFormat="1" applyFont="1" applyBorder="1" applyAlignment="1">
      <alignment horizontal="center"/>
    </xf>
    <xf numFmtId="165" fontId="10" fillId="3" borderId="5" xfId="0" applyNumberFormat="1" applyFont="1" applyFill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5" fontId="10" fillId="4" borderId="5" xfId="0" applyNumberFormat="1" applyFont="1" applyFill="1" applyBorder="1" applyAlignment="1">
      <alignment horizontal="center"/>
    </xf>
    <xf numFmtId="3" fontId="10" fillId="2" borderId="5" xfId="2" applyNumberFormat="1" applyFont="1" applyFill="1" applyBorder="1" applyAlignment="1">
      <alignment horizontal="center" vertical="center"/>
    </xf>
    <xf numFmtId="41" fontId="11" fillId="0" borderId="0" xfId="2" applyFont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4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left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6"/>
  <sheetViews>
    <sheetView showGridLines="0" tabSelected="1" zoomScale="62" zoomScaleNormal="62" workbookViewId="0">
      <pane xSplit="1" ySplit="6" topLeftCell="B72" activePane="bottomRight" state="frozen"/>
      <selection activeCell="AU7" sqref="AU7"/>
      <selection pane="topRight" activeCell="AU7" sqref="AU7"/>
      <selection pane="bottomLeft" activeCell="AU7" sqref="AU7"/>
      <selection pane="bottomRight" activeCell="C143" sqref="C143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4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46"/>
      <c r="B5" s="68" t="s">
        <v>3</v>
      </c>
      <c r="C5" s="68"/>
      <c r="D5" s="68"/>
      <c r="E5" s="68" t="s">
        <v>18</v>
      </c>
      <c r="F5" s="68"/>
      <c r="G5" s="68"/>
      <c r="H5" s="68" t="s">
        <v>21</v>
      </c>
      <c r="I5" s="68"/>
      <c r="J5" s="68"/>
      <c r="K5" s="68" t="s">
        <v>4</v>
      </c>
      <c r="L5" s="68"/>
      <c r="M5" s="68"/>
      <c r="N5" s="68" t="s">
        <v>5</v>
      </c>
      <c r="O5" s="68"/>
      <c r="P5" s="68"/>
      <c r="Q5" s="68" t="s">
        <v>15</v>
      </c>
      <c r="R5" s="68"/>
      <c r="S5" s="68"/>
      <c r="T5" s="68" t="s">
        <v>126</v>
      </c>
      <c r="U5" s="68"/>
      <c r="V5" s="68"/>
      <c r="W5" s="68" t="s">
        <v>128</v>
      </c>
      <c r="X5" s="68"/>
      <c r="Y5" s="68"/>
      <c r="Z5" s="68" t="s">
        <v>127</v>
      </c>
      <c r="AA5" s="68"/>
      <c r="AB5" s="68"/>
      <c r="AD5" s="68" t="s">
        <v>3</v>
      </c>
      <c r="AE5" s="68"/>
      <c r="AF5" s="68"/>
      <c r="AG5" s="68" t="s">
        <v>18</v>
      </c>
      <c r="AH5" s="68"/>
      <c r="AI5" s="68"/>
      <c r="AJ5" s="68" t="s">
        <v>21</v>
      </c>
      <c r="AK5" s="68"/>
      <c r="AL5" s="68"/>
      <c r="AM5" s="68" t="s">
        <v>4</v>
      </c>
      <c r="AN5" s="68"/>
      <c r="AO5" s="68"/>
      <c r="AP5" s="68" t="s">
        <v>5</v>
      </c>
      <c r="AQ5" s="68"/>
      <c r="AR5" s="68"/>
      <c r="AS5" s="68" t="s">
        <v>15</v>
      </c>
      <c r="AT5" s="68"/>
      <c r="AU5" s="68"/>
      <c r="AV5" s="68" t="s">
        <v>126</v>
      </c>
      <c r="AW5" s="68"/>
      <c r="AX5" s="68"/>
      <c r="AY5" s="68" t="s">
        <v>128</v>
      </c>
      <c r="AZ5" s="68"/>
      <c r="BA5" s="68"/>
      <c r="BB5" s="68" t="s">
        <v>127</v>
      </c>
      <c r="BC5" s="68"/>
      <c r="BD5" s="68"/>
      <c r="BF5" s="68" t="s">
        <v>3</v>
      </c>
      <c r="BG5" s="68"/>
      <c r="BH5" s="68"/>
      <c r="BI5" s="68" t="s">
        <v>18</v>
      </c>
      <c r="BJ5" s="68"/>
      <c r="BK5" s="68"/>
      <c r="BL5" s="68" t="s">
        <v>21</v>
      </c>
      <c r="BM5" s="68"/>
      <c r="BN5" s="68"/>
      <c r="BO5" s="68" t="s">
        <v>4</v>
      </c>
      <c r="BP5" s="68"/>
      <c r="BQ5" s="68"/>
      <c r="BR5" s="68" t="s">
        <v>5</v>
      </c>
      <c r="BS5" s="68"/>
      <c r="BT5" s="68"/>
      <c r="BU5" s="68" t="s">
        <v>15</v>
      </c>
      <c r="BV5" s="68"/>
      <c r="BW5" s="68"/>
      <c r="BX5" s="68" t="s">
        <v>126</v>
      </c>
      <c r="BY5" s="68"/>
      <c r="BZ5" s="68"/>
      <c r="CA5" s="68" t="s">
        <v>128</v>
      </c>
      <c r="CB5" s="68"/>
      <c r="CC5" s="68"/>
      <c r="CD5" s="68" t="s">
        <v>127</v>
      </c>
      <c r="CE5" s="68"/>
      <c r="CF5" s="68"/>
    </row>
    <row r="6" spans="1:84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0" t="s">
        <v>24</v>
      </c>
      <c r="B7" s="47">
        <v>396300.22598079417</v>
      </c>
      <c r="C7" s="28">
        <v>1097958.3430918839</v>
      </c>
      <c r="D7" s="32">
        <v>36.094286133370119</v>
      </c>
      <c r="E7" s="30">
        <v>234905.37861384649</v>
      </c>
      <c r="F7" s="28">
        <v>735511.22427298361</v>
      </c>
      <c r="G7" s="32">
        <v>31.937701405718016</v>
      </c>
      <c r="H7" s="30">
        <v>446813.25857784698</v>
      </c>
      <c r="I7" s="28">
        <v>5152598.083535512</v>
      </c>
      <c r="J7" s="32">
        <v>8.6716109297479136</v>
      </c>
      <c r="K7" s="30">
        <v>488344.03776985349</v>
      </c>
      <c r="L7" s="28">
        <v>1981744.8644860091</v>
      </c>
      <c r="M7" s="32">
        <v>24.64212454999911</v>
      </c>
      <c r="N7" s="30">
        <v>171715.90524531878</v>
      </c>
      <c r="O7" s="28">
        <v>1730984.685366078</v>
      </c>
      <c r="P7" s="32">
        <v>9.9201285081851172</v>
      </c>
      <c r="Q7" s="30">
        <v>1302550.4601707009</v>
      </c>
      <c r="R7" s="28">
        <v>9992102.0883571673</v>
      </c>
      <c r="S7" s="32">
        <v>13.035800161493919</v>
      </c>
      <c r="T7" s="30">
        <v>3040629.2663583606</v>
      </c>
      <c r="U7" s="28">
        <v>20690899.289109632</v>
      </c>
      <c r="V7" s="32">
        <v>14.695491113616088</v>
      </c>
      <c r="W7" s="30">
        <v>234582.35243627382</v>
      </c>
      <c r="X7" s="28">
        <v>1441697.3217711346</v>
      </c>
      <c r="Y7" s="32">
        <v>16.271262274947411</v>
      </c>
      <c r="Z7" s="30">
        <v>3275211.6187946345</v>
      </c>
      <c r="AA7" s="28">
        <v>22132596.610880766</v>
      </c>
      <c r="AB7" s="32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18"/>
      <c r="BG7" s="19"/>
      <c r="BH7" s="17"/>
      <c r="BI7" s="18"/>
      <c r="BJ7" s="19"/>
      <c r="BK7" s="17"/>
      <c r="BL7" s="18"/>
      <c r="BM7" s="19"/>
      <c r="BN7" s="17"/>
      <c r="BO7" s="18"/>
      <c r="BP7" s="19"/>
      <c r="BQ7" s="17"/>
      <c r="BR7" s="18"/>
      <c r="BS7" s="19"/>
      <c r="BT7" s="17"/>
      <c r="BU7" s="18"/>
      <c r="BV7" s="19"/>
      <c r="BW7" s="17"/>
      <c r="BX7" s="18"/>
      <c r="BY7" s="19"/>
      <c r="BZ7" s="17"/>
      <c r="CA7" s="18"/>
      <c r="CB7" s="19"/>
      <c r="CC7" s="17"/>
      <c r="CD7" s="18"/>
      <c r="CE7" s="19"/>
      <c r="CF7" s="17"/>
    </row>
    <row r="8" spans="1:84" ht="15" customHeight="1" x14ac:dyDescent="0.25">
      <c r="A8" s="20" t="s">
        <v>25</v>
      </c>
      <c r="B8" s="47">
        <v>416079.52277412376</v>
      </c>
      <c r="C8" s="28">
        <v>1049813.3044893886</v>
      </c>
      <c r="D8" s="32">
        <v>39.633668290810789</v>
      </c>
      <c r="E8" s="30">
        <v>227498.10808170619</v>
      </c>
      <c r="F8" s="28">
        <v>780065.29092892085</v>
      </c>
      <c r="G8" s="32">
        <v>29.163982903379264</v>
      </c>
      <c r="H8" s="30">
        <v>490086.29960905493</v>
      </c>
      <c r="I8" s="28">
        <v>5527554.4830746884</v>
      </c>
      <c r="J8" s="32">
        <v>8.8662409589935987</v>
      </c>
      <c r="K8" s="30">
        <v>494273.22825232561</v>
      </c>
      <c r="L8" s="28">
        <v>2042173.8178870955</v>
      </c>
      <c r="M8" s="32">
        <v>24.20328886420246</v>
      </c>
      <c r="N8" s="30">
        <v>157154.69824669979</v>
      </c>
      <c r="O8" s="28">
        <v>1493011.9167206853</v>
      </c>
      <c r="P8" s="32">
        <v>10.526017675189159</v>
      </c>
      <c r="Q8" s="30">
        <v>1472274.8795734951</v>
      </c>
      <c r="R8" s="28">
        <v>10659712.795225734</v>
      </c>
      <c r="S8" s="32">
        <v>13.811581117203239</v>
      </c>
      <c r="T8" s="30">
        <v>3257366.7365374053</v>
      </c>
      <c r="U8" s="28">
        <v>21552331.60832651</v>
      </c>
      <c r="V8" s="32">
        <v>15.113755651750257</v>
      </c>
      <c r="W8" s="30">
        <v>243163.71135648811</v>
      </c>
      <c r="X8" s="28">
        <v>1439120.1766396607</v>
      </c>
      <c r="Y8" s="32">
        <v>16.896692528088536</v>
      </c>
      <c r="Z8" s="30">
        <v>3500530.4478938933</v>
      </c>
      <c r="AA8" s="28">
        <v>22991451.784966171</v>
      </c>
      <c r="AB8" s="32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18"/>
      <c r="BG8" s="19"/>
      <c r="BH8" s="17"/>
      <c r="BI8" s="18"/>
      <c r="BJ8" s="19"/>
      <c r="BK8" s="17"/>
      <c r="BL8" s="18"/>
      <c r="BM8" s="19"/>
      <c r="BN8" s="17"/>
      <c r="BO8" s="18"/>
      <c r="BP8" s="19"/>
      <c r="BQ8" s="17"/>
      <c r="BR8" s="18"/>
      <c r="BS8" s="19"/>
      <c r="BT8" s="17"/>
      <c r="BU8" s="18"/>
      <c r="BV8" s="19"/>
      <c r="BW8" s="17"/>
      <c r="BX8" s="18"/>
      <c r="BY8" s="19"/>
      <c r="BZ8" s="17"/>
      <c r="CA8" s="18"/>
      <c r="CB8" s="19"/>
      <c r="CC8" s="17"/>
      <c r="CD8" s="18"/>
      <c r="CE8" s="19"/>
      <c r="CF8" s="17"/>
    </row>
    <row r="9" spans="1:84" ht="15" customHeight="1" x14ac:dyDescent="0.25">
      <c r="A9" s="20" t="s">
        <v>26</v>
      </c>
      <c r="B9" s="47">
        <v>399820.51261107664</v>
      </c>
      <c r="C9" s="28">
        <v>977159.31063955009</v>
      </c>
      <c r="D9" s="32">
        <v>40.916614952928647</v>
      </c>
      <c r="E9" s="30">
        <v>296584.60032733774</v>
      </c>
      <c r="F9" s="28">
        <v>948188.28950107179</v>
      </c>
      <c r="G9" s="32">
        <v>31.279082816283033</v>
      </c>
      <c r="H9" s="30">
        <v>569490.1030466205</v>
      </c>
      <c r="I9" s="28">
        <v>6170715.1673829295</v>
      </c>
      <c r="J9" s="32">
        <v>9.2289157350321798</v>
      </c>
      <c r="K9" s="30">
        <v>496665.49309313227</v>
      </c>
      <c r="L9" s="28">
        <v>2212400.948532661</v>
      </c>
      <c r="M9" s="32">
        <v>22.449162907046194</v>
      </c>
      <c r="N9" s="30">
        <v>184427.09077512028</v>
      </c>
      <c r="O9" s="28">
        <v>1737020.1097497034</v>
      </c>
      <c r="P9" s="32">
        <v>10.617441314579562</v>
      </c>
      <c r="Q9" s="30">
        <v>1635832.7815010215</v>
      </c>
      <c r="R9" s="28">
        <v>11269461.842470424</v>
      </c>
      <c r="S9" s="32">
        <v>14.515624653310189</v>
      </c>
      <c r="T9" s="30">
        <v>3582820.5813543089</v>
      </c>
      <c r="U9" s="28">
        <v>23314945.66827634</v>
      </c>
      <c r="V9" s="32">
        <v>15.367055245722923</v>
      </c>
      <c r="W9" s="30">
        <v>314691.78494607343</v>
      </c>
      <c r="X9" s="28">
        <v>1812929.8658772048</v>
      </c>
      <c r="Y9" s="32">
        <v>17.358188580218826</v>
      </c>
      <c r="Z9" s="30">
        <v>3897512.3663003822</v>
      </c>
      <c r="AA9" s="28">
        <v>25127875.534153543</v>
      </c>
      <c r="AB9" s="32">
        <v>15.510711842721939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18"/>
      <c r="BG9" s="19"/>
      <c r="BH9" s="17"/>
      <c r="BI9" s="18"/>
      <c r="BJ9" s="19"/>
      <c r="BK9" s="17"/>
      <c r="BL9" s="18"/>
      <c r="BM9" s="19"/>
      <c r="BN9" s="17"/>
      <c r="BO9" s="18"/>
      <c r="BP9" s="19"/>
      <c r="BQ9" s="17"/>
      <c r="BR9" s="18"/>
      <c r="BS9" s="19"/>
      <c r="BT9" s="17"/>
      <c r="BU9" s="18"/>
      <c r="BV9" s="19"/>
      <c r="BW9" s="17"/>
      <c r="BX9" s="18"/>
      <c r="BY9" s="19"/>
      <c r="BZ9" s="17"/>
      <c r="CA9" s="18"/>
      <c r="CB9" s="19"/>
      <c r="CC9" s="17"/>
      <c r="CD9" s="18"/>
      <c r="CE9" s="19"/>
      <c r="CF9" s="17"/>
    </row>
    <row r="10" spans="1:84" ht="15" customHeight="1" x14ac:dyDescent="0.25">
      <c r="A10" s="20" t="s">
        <v>27</v>
      </c>
      <c r="B10" s="47">
        <v>483942.98063400539</v>
      </c>
      <c r="C10" s="28">
        <v>1160268.9005807571</v>
      </c>
      <c r="D10" s="32">
        <v>41.709553741531316</v>
      </c>
      <c r="E10" s="30">
        <v>287637.04397710954</v>
      </c>
      <c r="F10" s="28">
        <v>927705.534848626</v>
      </c>
      <c r="G10" s="32">
        <v>31.005209430387126</v>
      </c>
      <c r="H10" s="30">
        <v>615637.5007664779</v>
      </c>
      <c r="I10" s="28">
        <v>6571472.8477555746</v>
      </c>
      <c r="J10" s="32">
        <v>9.3683336297546003</v>
      </c>
      <c r="K10" s="30">
        <v>510553.30539118225</v>
      </c>
      <c r="L10" s="28">
        <v>2608207.3998157615</v>
      </c>
      <c r="M10" s="32">
        <v>19.574873739996548</v>
      </c>
      <c r="N10" s="30">
        <v>187449.36473286129</v>
      </c>
      <c r="O10" s="28">
        <v>1759126.0978285691</v>
      </c>
      <c r="P10" s="32">
        <v>10.65582307966695</v>
      </c>
      <c r="Q10" s="30">
        <v>1896953.2657547824</v>
      </c>
      <c r="R10" s="28">
        <v>12456394.990293786</v>
      </c>
      <c r="S10" s="32">
        <v>15.228750109746178</v>
      </c>
      <c r="T10" s="30">
        <v>3982173.4612564188</v>
      </c>
      <c r="U10" s="28">
        <v>25483175.771123074</v>
      </c>
      <c r="V10" s="32">
        <v>15.626676584670122</v>
      </c>
      <c r="W10" s="30">
        <v>336903.78926116467</v>
      </c>
      <c r="X10" s="28">
        <v>1893326.1558683591</v>
      </c>
      <c r="Y10" s="32">
        <v>17.794281678142582</v>
      </c>
      <c r="Z10" s="30">
        <v>4319077.2505175835</v>
      </c>
      <c r="AA10" s="28">
        <v>27376501.926991433</v>
      </c>
      <c r="AB10" s="32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18"/>
      <c r="BG10" s="19"/>
      <c r="BH10" s="17"/>
      <c r="BI10" s="18"/>
      <c r="BJ10" s="19"/>
      <c r="BK10" s="17"/>
      <c r="BL10" s="18"/>
      <c r="BM10" s="19"/>
      <c r="BN10" s="17"/>
      <c r="BO10" s="18"/>
      <c r="BP10" s="19"/>
      <c r="BQ10" s="17"/>
      <c r="BR10" s="18"/>
      <c r="BS10" s="19"/>
      <c r="BT10" s="17"/>
      <c r="BU10" s="18"/>
      <c r="BV10" s="19"/>
      <c r="BW10" s="17"/>
      <c r="BX10" s="18"/>
      <c r="BY10" s="19"/>
      <c r="BZ10" s="17"/>
      <c r="CA10" s="18"/>
      <c r="CB10" s="19"/>
      <c r="CC10" s="17"/>
      <c r="CD10" s="18"/>
      <c r="CE10" s="19"/>
      <c r="CF10" s="17"/>
    </row>
    <row r="11" spans="1:84" ht="15" customHeight="1" x14ac:dyDescent="0.25">
      <c r="A11" s="20" t="s">
        <v>28</v>
      </c>
      <c r="B11" s="47">
        <v>525278.13658716436</v>
      </c>
      <c r="C11" s="28">
        <v>1385743.3832741391</v>
      </c>
      <c r="D11" s="32">
        <v>37.905873694022148</v>
      </c>
      <c r="E11" s="30">
        <v>267754.23267144896</v>
      </c>
      <c r="F11" s="28">
        <v>788799.55670972657</v>
      </c>
      <c r="G11" s="32">
        <v>33.944521189681765</v>
      </c>
      <c r="H11" s="30">
        <v>570121.68429326615</v>
      </c>
      <c r="I11" s="28">
        <v>5476396.1443049293</v>
      </c>
      <c r="J11" s="32">
        <v>10.410526727255716</v>
      </c>
      <c r="K11" s="30">
        <v>545791.5474138211</v>
      </c>
      <c r="L11" s="28">
        <v>2330987.1150803566</v>
      </c>
      <c r="M11" s="32">
        <v>23.414610225977412</v>
      </c>
      <c r="N11" s="30">
        <v>169635.72314262536</v>
      </c>
      <c r="O11" s="28">
        <v>1565198.1380792228</v>
      </c>
      <c r="P11" s="32">
        <v>10.837971181769909</v>
      </c>
      <c r="Q11" s="30">
        <v>1637216.9354101494</v>
      </c>
      <c r="R11" s="28">
        <v>10759883.253263537</v>
      </c>
      <c r="S11" s="32">
        <v>15.21593586913289</v>
      </c>
      <c r="T11" s="30">
        <v>3715798.2595184753</v>
      </c>
      <c r="U11" s="28">
        <v>22307007.59071191</v>
      </c>
      <c r="V11" s="32">
        <v>16.657537970559719</v>
      </c>
      <c r="W11" s="30">
        <v>369937.42472127086</v>
      </c>
      <c r="X11" s="28">
        <v>1952116.2763456863</v>
      </c>
      <c r="Y11" s="32">
        <v>18.950583487464417</v>
      </c>
      <c r="Z11" s="30">
        <v>4085735.6842397461</v>
      </c>
      <c r="AA11" s="28">
        <v>24259123.867057595</v>
      </c>
      <c r="AB11" s="32">
        <v>16.842057885643285</v>
      </c>
      <c r="AC11" s="5"/>
      <c r="AD11" s="7">
        <f t="shared" ref="AD11" si="0">+B11/B7*100-100</f>
        <v>32.545505187933145</v>
      </c>
      <c r="AE11" s="10">
        <f t="shared" ref="AE11:AE74" si="1">+C11/C7*100-100</f>
        <v>26.2109252134142</v>
      </c>
      <c r="AF11" s="6">
        <f t="shared" ref="AF11:AF74" si="2">+D11/D7*100-100</f>
        <v>5.0190424987437865</v>
      </c>
      <c r="AG11" s="7">
        <f t="shared" ref="AG11:AG74" si="3">+E11/E7*100-100</f>
        <v>13.983866291798137</v>
      </c>
      <c r="AH11" s="10">
        <f t="shared" ref="AH11:AH74" si="4">+F11/F7*100-100</f>
        <v>7.24507399454248</v>
      </c>
      <c r="AI11" s="6">
        <f t="shared" ref="AI11:AI74" si="5">+G11/G7*100-100</f>
        <v>6.2835448251903756</v>
      </c>
      <c r="AJ11" s="7">
        <f t="shared" ref="AJ11:AJ74" si="6">+H11/H7*100-100</f>
        <v>27.597306782680334</v>
      </c>
      <c r="AK11" s="10">
        <f t="shared" ref="AK11:AK74" si="7">+I11/I7*100-100</f>
        <v>6.2841707332864445</v>
      </c>
      <c r="AL11" s="6">
        <f t="shared" ref="AL11:AL74" si="8">+J11/J7*100-100</f>
        <v>20.052972989625957</v>
      </c>
      <c r="AM11" s="7">
        <f t="shared" ref="AM11:AM74" si="9">+K11/K7*100-100</f>
        <v>11.763737283722392</v>
      </c>
      <c r="AN11" s="10">
        <f t="shared" ref="AN11:AN74" si="10">+L11/L7*100-100</f>
        <v>17.622967358360128</v>
      </c>
      <c r="AO11" s="6">
        <f t="shared" ref="AO11:AO74" si="11">+M11/M7*100-100</f>
        <v>-4.9813656348139119</v>
      </c>
      <c r="AP11" s="7">
        <f t="shared" ref="AP11:AP74" si="12">+N11/N7*100-100</f>
        <v>-1.2114091002354144</v>
      </c>
      <c r="AQ11" s="10">
        <f t="shared" ref="AQ11:AQ74" si="13">+O11/O7*100-100</f>
        <v>-9.5775860230556447</v>
      </c>
      <c r="AR11" s="6">
        <f t="shared" ref="AR11:AR74" si="14">+P11/P7*100-100</f>
        <v>9.252326447459609</v>
      </c>
      <c r="AS11" s="7">
        <f t="shared" ref="AS11:AS74" si="15">+Q11/Q7*100-100</f>
        <v>25.69316778680421</v>
      </c>
      <c r="AT11" s="10">
        <f t="shared" ref="AT11:AT74" si="16">+R11/R7*100-100</f>
        <v>7.6838803098398216</v>
      </c>
      <c r="AU11" s="6">
        <f t="shared" ref="AU11:AU74" si="17">+S11/S7*100-100</f>
        <v>16.724218541480965</v>
      </c>
      <c r="AV11" s="7">
        <f t="shared" ref="AV11:AV74" si="18">+T11/T7*100-100</f>
        <v>22.204910037215342</v>
      </c>
      <c r="AW11" s="10">
        <f t="shared" ref="AW11:AW74" si="19">+U11/U7*100-100</f>
        <v>7.8107204477714305</v>
      </c>
      <c r="AX11" s="6">
        <f t="shared" ref="AX11:AX74" si="20">+V11/V7*100-100</f>
        <v>13.351352750135035</v>
      </c>
      <c r="AY11" s="7">
        <f t="shared" ref="AY11:AY74" si="21">+W11/W7*100-100</f>
        <v>57.700449705297984</v>
      </c>
      <c r="AZ11" s="10">
        <f t="shared" ref="AZ11:AZ74" si="22">+X11/X7*100-100</f>
        <v>35.404030157141364</v>
      </c>
      <c r="BA11" s="6">
        <f t="shared" ref="BA11:BA74" si="23">+Y11/Y7*100-100</f>
        <v>16.466584873641381</v>
      </c>
      <c r="BB11" s="7">
        <f t="shared" ref="BB11:BB74" si="24">+Z11/Z7*100-100</f>
        <v>24.747227348424161</v>
      </c>
      <c r="BC11" s="10">
        <f t="shared" ref="BC11:BC74" si="25">+AA11/AA7*100-100</f>
        <v>9.6081236809394142</v>
      </c>
      <c r="BD11" s="6">
        <f t="shared" ref="BD11:BD74" si="26">+AB11/AB7*100-100</f>
        <v>13.81202702780817</v>
      </c>
      <c r="BE11" s="5"/>
      <c r="BF11" s="7">
        <f>+AVERAGE(B11:B11)/AVERAGE(B7:B7)*100-100</f>
        <v>32.545505187933145</v>
      </c>
      <c r="BG11" s="12">
        <f t="shared" ref="BG11:CF11" si="27">+AVERAGE(C11:C11)/AVERAGE(C7:C7)*100-100</f>
        <v>26.2109252134142</v>
      </c>
      <c r="BH11" s="6">
        <f t="shared" si="27"/>
        <v>5.0190424987437865</v>
      </c>
      <c r="BI11" s="7">
        <f t="shared" si="27"/>
        <v>13.983866291798137</v>
      </c>
      <c r="BJ11" s="12">
        <f t="shared" si="27"/>
        <v>7.24507399454248</v>
      </c>
      <c r="BK11" s="6">
        <f t="shared" si="27"/>
        <v>6.2835448251903756</v>
      </c>
      <c r="BL11" s="7">
        <f t="shared" si="27"/>
        <v>27.597306782680334</v>
      </c>
      <c r="BM11" s="12">
        <f t="shared" si="27"/>
        <v>6.2841707332864445</v>
      </c>
      <c r="BN11" s="6">
        <f t="shared" si="27"/>
        <v>20.052972989625957</v>
      </c>
      <c r="BO11" s="7">
        <f t="shared" si="27"/>
        <v>11.763737283722392</v>
      </c>
      <c r="BP11" s="12">
        <f t="shared" si="27"/>
        <v>17.622967358360128</v>
      </c>
      <c r="BQ11" s="6">
        <f t="shared" si="27"/>
        <v>-4.9813656348139119</v>
      </c>
      <c r="BR11" s="7">
        <f t="shared" si="27"/>
        <v>-1.2114091002354144</v>
      </c>
      <c r="BS11" s="12">
        <f t="shared" si="27"/>
        <v>-9.5775860230556447</v>
      </c>
      <c r="BT11" s="6">
        <f t="shared" si="27"/>
        <v>9.252326447459609</v>
      </c>
      <c r="BU11" s="7">
        <f t="shared" si="27"/>
        <v>25.69316778680421</v>
      </c>
      <c r="BV11" s="12">
        <f t="shared" si="27"/>
        <v>7.6838803098398216</v>
      </c>
      <c r="BW11" s="6">
        <f t="shared" si="27"/>
        <v>16.724218541480965</v>
      </c>
      <c r="BX11" s="7">
        <f t="shared" si="27"/>
        <v>22.204910037215342</v>
      </c>
      <c r="BY11" s="12">
        <f t="shared" si="27"/>
        <v>7.8107204477714305</v>
      </c>
      <c r="BZ11" s="6">
        <f t="shared" si="27"/>
        <v>13.351352750135035</v>
      </c>
      <c r="CA11" s="7">
        <f t="shared" si="27"/>
        <v>57.700449705297984</v>
      </c>
      <c r="CB11" s="12">
        <f t="shared" si="27"/>
        <v>35.404030157141364</v>
      </c>
      <c r="CC11" s="6">
        <f t="shared" si="27"/>
        <v>16.466584873641381</v>
      </c>
      <c r="CD11" s="7">
        <f t="shared" si="27"/>
        <v>24.747227348424161</v>
      </c>
      <c r="CE11" s="12">
        <f t="shared" si="27"/>
        <v>9.6081236809394142</v>
      </c>
      <c r="CF11" s="6">
        <f t="shared" si="27"/>
        <v>13.81202702780817</v>
      </c>
    </row>
    <row r="12" spans="1:84" ht="15" customHeight="1" x14ac:dyDescent="0.25">
      <c r="A12" s="20" t="s">
        <v>29</v>
      </c>
      <c r="B12" s="47">
        <v>528827.22078602179</v>
      </c>
      <c r="C12" s="28">
        <v>1290532.2410926742</v>
      </c>
      <c r="D12" s="32">
        <v>40.977451314061838</v>
      </c>
      <c r="E12" s="30">
        <v>268564.96517852868</v>
      </c>
      <c r="F12" s="28">
        <v>817378.64500941604</v>
      </c>
      <c r="G12" s="32">
        <v>32.856860993161234</v>
      </c>
      <c r="H12" s="30">
        <v>645540.71341299941</v>
      </c>
      <c r="I12" s="28">
        <v>6160301.8765582833</v>
      </c>
      <c r="J12" s="32">
        <v>10.479043500602902</v>
      </c>
      <c r="K12" s="30">
        <v>552188.33273075591</v>
      </c>
      <c r="L12" s="28">
        <v>2665194.4799782787</v>
      </c>
      <c r="M12" s="32">
        <v>20.718500540165319</v>
      </c>
      <c r="N12" s="30">
        <v>192809.04812756271</v>
      </c>
      <c r="O12" s="28">
        <v>1682579.2032772095</v>
      </c>
      <c r="P12" s="32">
        <v>11.459136529919235</v>
      </c>
      <c r="Q12" s="30">
        <v>1818139.447455501</v>
      </c>
      <c r="R12" s="28">
        <v>11544547.541908216</v>
      </c>
      <c r="S12" s="32">
        <v>15.748901729196552</v>
      </c>
      <c r="T12" s="30">
        <v>4006069.7276913691</v>
      </c>
      <c r="U12" s="28">
        <v>24160533.987824075</v>
      </c>
      <c r="V12" s="32">
        <v>16.581047959081804</v>
      </c>
      <c r="W12" s="30">
        <v>376023.06359503529</v>
      </c>
      <c r="X12" s="28">
        <v>1948549.1542106504</v>
      </c>
      <c r="Y12" s="32">
        <v>19.297591892022904</v>
      </c>
      <c r="Z12" s="30">
        <v>4382092.7912864042</v>
      </c>
      <c r="AA12" s="28">
        <v>26109083.142034724</v>
      </c>
      <c r="AB12" s="32">
        <v>16.783786575145513</v>
      </c>
      <c r="AC12" s="5"/>
      <c r="AD12" s="7">
        <f t="shared" ref="AD12:AD75" si="28">+B12/B8*100-100</f>
        <v>27.097632024805307</v>
      </c>
      <c r="AE12" s="10">
        <f t="shared" si="1"/>
        <v>22.929690029063536</v>
      </c>
      <c r="AF12" s="6">
        <f t="shared" si="2"/>
        <v>3.3905088305000675</v>
      </c>
      <c r="AG12" s="7">
        <f t="shared" si="3"/>
        <v>18.051515875496122</v>
      </c>
      <c r="AH12" s="10">
        <f t="shared" si="4"/>
        <v>4.783362945947971</v>
      </c>
      <c r="AI12" s="6">
        <f t="shared" si="5"/>
        <v>12.662461440937392</v>
      </c>
      <c r="AJ12" s="7">
        <f t="shared" si="6"/>
        <v>31.719804027974561</v>
      </c>
      <c r="AK12" s="10">
        <f t="shared" si="7"/>
        <v>11.44714892310985</v>
      </c>
      <c r="AL12" s="6">
        <f t="shared" si="8"/>
        <v>18.190375707907364</v>
      </c>
      <c r="AM12" s="7">
        <f t="shared" si="9"/>
        <v>11.717224637718942</v>
      </c>
      <c r="AN12" s="10">
        <f t="shared" si="10"/>
        <v>30.50771959929358</v>
      </c>
      <c r="AO12" s="6">
        <f t="shared" si="11"/>
        <v>-14.397995014600141</v>
      </c>
      <c r="AP12" s="7">
        <f t="shared" si="12"/>
        <v>22.687422188863309</v>
      </c>
      <c r="AQ12" s="10">
        <f t="shared" si="13"/>
        <v>12.69697076316028</v>
      </c>
      <c r="AR12" s="6">
        <f t="shared" si="14"/>
        <v>8.8648801809399203</v>
      </c>
      <c r="AS12" s="7">
        <f t="shared" si="15"/>
        <v>23.491847390767106</v>
      </c>
      <c r="AT12" s="10">
        <f t="shared" si="16"/>
        <v>8.3007372119704854</v>
      </c>
      <c r="AU12" s="6">
        <f t="shared" si="17"/>
        <v>14.026783722685082</v>
      </c>
      <c r="AV12" s="7">
        <f t="shared" si="18"/>
        <v>22.984915476537296</v>
      </c>
      <c r="AW12" s="10">
        <f t="shared" si="19"/>
        <v>12.101717934267086</v>
      </c>
      <c r="AX12" s="6">
        <f t="shared" si="20"/>
        <v>9.7083236036148719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14.209285988622852</v>
      </c>
      <c r="BB12" s="7">
        <f t="shared" si="24"/>
        <v>25.183678774252797</v>
      </c>
      <c r="BC12" s="10">
        <f t="shared" si="25"/>
        <v>13.559958658666062</v>
      </c>
      <c r="BD12" s="6">
        <f t="shared" si="26"/>
        <v>10.235755853456112</v>
      </c>
      <c r="BE12" s="5"/>
      <c r="BF12" s="7">
        <f t="shared" ref="BF12:CF12" si="29">+AVERAGE(B11:B12)/AVERAGE(B7:B8)*100-100</f>
        <v>29.755247959928312</v>
      </c>
      <c r="BG12" s="12">
        <f t="shared" si="29"/>
        <v>24.607084155371865</v>
      </c>
      <c r="BH12" s="6">
        <f t="shared" si="29"/>
        <v>4.1667183643026533</v>
      </c>
      <c r="BI12" s="7">
        <f t="shared" si="29"/>
        <v>15.985111116407126</v>
      </c>
      <c r="BJ12" s="12">
        <f t="shared" si="29"/>
        <v>5.9780344712697229</v>
      </c>
      <c r="BK12" s="6">
        <f t="shared" si="29"/>
        <v>9.3282172794328488</v>
      </c>
      <c r="BL12" s="7">
        <f t="shared" si="29"/>
        <v>29.753759309997804</v>
      </c>
      <c r="BM12" s="12">
        <f t="shared" si="29"/>
        <v>8.9562901680215816</v>
      </c>
      <c r="BN12" s="6">
        <f t="shared" si="29"/>
        <v>19.111339064670489</v>
      </c>
      <c r="BO12" s="7">
        <f t="shared" si="29"/>
        <v>11.740340630223983</v>
      </c>
      <c r="BP12" s="12">
        <f t="shared" si="29"/>
        <v>24.162091469307185</v>
      </c>
      <c r="BQ12" s="6">
        <f t="shared" si="29"/>
        <v>-9.6473800070013453</v>
      </c>
      <c r="BR12" s="7">
        <f t="shared" si="29"/>
        <v>10.208929415299451</v>
      </c>
      <c r="BS12" s="12">
        <f t="shared" si="29"/>
        <v>0.73761675971606167</v>
      </c>
      <c r="BT12" s="6">
        <f t="shared" si="29"/>
        <v>9.0528626358935753</v>
      </c>
      <c r="BU12" s="7">
        <f t="shared" si="29"/>
        <v>24.525184824216367</v>
      </c>
      <c r="BV12" s="12">
        <f t="shared" si="29"/>
        <v>8.0022793197831419</v>
      </c>
      <c r="BW12" s="6">
        <f t="shared" si="29"/>
        <v>15.336528642737306</v>
      </c>
      <c r="BX12" s="7">
        <f t="shared" si="29"/>
        <v>22.608334201218838</v>
      </c>
      <c r="BY12" s="12">
        <f t="shared" si="29"/>
        <v>9.9999706257227388</v>
      </c>
      <c r="BZ12" s="6">
        <f t="shared" si="29"/>
        <v>11.504279833932358</v>
      </c>
      <c r="CA12" s="7">
        <f t="shared" si="29"/>
        <v>56.141629382401561</v>
      </c>
      <c r="CB12" s="12">
        <f t="shared" si="29"/>
        <v>35.401337735144324</v>
      </c>
      <c r="CC12" s="6">
        <f t="shared" si="29"/>
        <v>15.316653096700335</v>
      </c>
      <c r="CD12" s="7">
        <f t="shared" si="29"/>
        <v>24.97270988452172</v>
      </c>
      <c r="CE12" s="12">
        <f t="shared" si="29"/>
        <v>11.621649208513915</v>
      </c>
      <c r="CF12" s="6">
        <f t="shared" si="29"/>
        <v>11.998447071080065</v>
      </c>
    </row>
    <row r="13" spans="1:84" ht="15" customHeight="1" x14ac:dyDescent="0.25">
      <c r="A13" s="20" t="s">
        <v>30</v>
      </c>
      <c r="B13" s="47">
        <v>489986.05917066627</v>
      </c>
      <c r="C13" s="28">
        <v>1152442.8868383232</v>
      </c>
      <c r="D13" s="32">
        <v>42.517166340010277</v>
      </c>
      <c r="E13" s="30">
        <v>301480.50950280786</v>
      </c>
      <c r="F13" s="28">
        <v>902747.82716222911</v>
      </c>
      <c r="G13" s="32">
        <v>33.395872073212978</v>
      </c>
      <c r="H13" s="30">
        <v>658749.99290395097</v>
      </c>
      <c r="I13" s="28">
        <v>5976733.6957111023</v>
      </c>
      <c r="J13" s="32">
        <v>11.02190638637069</v>
      </c>
      <c r="K13" s="30">
        <v>560321.74467925995</v>
      </c>
      <c r="L13" s="28">
        <v>2660851.7352757989</v>
      </c>
      <c r="M13" s="32">
        <v>21.057984451027004</v>
      </c>
      <c r="N13" s="30">
        <v>207306.75430940642</v>
      </c>
      <c r="O13" s="28">
        <v>1792360.3172982712</v>
      </c>
      <c r="P13" s="32">
        <v>11.566131670550034</v>
      </c>
      <c r="Q13" s="30">
        <v>1913216.128439907</v>
      </c>
      <c r="R13" s="28">
        <v>11780741.105943266</v>
      </c>
      <c r="S13" s="32">
        <v>16.240201794051043</v>
      </c>
      <c r="T13" s="30">
        <v>4131061.1890059984</v>
      </c>
      <c r="U13" s="28">
        <v>24265877.56822899</v>
      </c>
      <c r="V13" s="32">
        <v>17.024157388870805</v>
      </c>
      <c r="W13" s="30">
        <v>374563.29665803711</v>
      </c>
      <c r="X13" s="28">
        <v>1935801.9436684246</v>
      </c>
      <c r="Y13" s="32">
        <v>19.349257184246039</v>
      </c>
      <c r="Z13" s="30">
        <v>4505624.4856640352</v>
      </c>
      <c r="AA13" s="28">
        <v>26201679.511897415</v>
      </c>
      <c r="AB13" s="32">
        <v>17.195937701696423</v>
      </c>
      <c r="AC13" s="5"/>
      <c r="AD13" s="7">
        <f t="shared" si="28"/>
        <v>22.551505917180819</v>
      </c>
      <c r="AE13" s="10">
        <f t="shared" si="1"/>
        <v>17.93807563313807</v>
      </c>
      <c r="AF13" s="6">
        <f t="shared" si="2"/>
        <v>3.9117394948798676</v>
      </c>
      <c r="AG13" s="7">
        <f t="shared" si="3"/>
        <v>1.6507631111212646</v>
      </c>
      <c r="AH13" s="10">
        <f t="shared" si="4"/>
        <v>-4.7923458707503102</v>
      </c>
      <c r="AI13" s="6">
        <f t="shared" si="5"/>
        <v>6.7674275149397971</v>
      </c>
      <c r="AJ13" s="7">
        <f t="shared" si="6"/>
        <v>15.673650758777697</v>
      </c>
      <c r="AK13" s="10">
        <f t="shared" si="7"/>
        <v>-3.1435816823497476</v>
      </c>
      <c r="AL13" s="6">
        <f t="shared" si="8"/>
        <v>19.427966435238659</v>
      </c>
      <c r="AM13" s="7">
        <f t="shared" si="9"/>
        <v>12.816725234863696</v>
      </c>
      <c r="AN13" s="10">
        <f t="shared" si="10"/>
        <v>20.269869574977605</v>
      </c>
      <c r="AO13" s="6">
        <f t="shared" si="11"/>
        <v>-6.1970170637522415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16.956705482106898</v>
      </c>
      <c r="AT13" s="10">
        <f t="shared" si="16"/>
        <v>4.5368560683707102</v>
      </c>
      <c r="AU13" s="6">
        <f t="shared" si="17"/>
        <v>11.880833115559895</v>
      </c>
      <c r="AV13" s="7">
        <f t="shared" si="18"/>
        <v>15.301927495472142</v>
      </c>
      <c r="AW13" s="10">
        <f t="shared" si="19"/>
        <v>4.0786365685018211</v>
      </c>
      <c r="AX13" s="6">
        <f t="shared" si="20"/>
        <v>10.783472283078439</v>
      </c>
      <c r="AY13" s="7">
        <f t="shared" si="21"/>
        <v>19.025444760886742</v>
      </c>
      <c r="AZ13" s="10">
        <f t="shared" si="22"/>
        <v>6.7775417077023548</v>
      </c>
      <c r="BA13" s="6">
        <f t="shared" si="23"/>
        <v>11.470486075351261</v>
      </c>
      <c r="BB13" s="7">
        <f t="shared" si="24"/>
        <v>15.602570619702448</v>
      </c>
      <c r="BC13" s="10">
        <f t="shared" si="25"/>
        <v>4.2733575955689957</v>
      </c>
      <c r="BD13" s="6">
        <f t="shared" si="26"/>
        <v>10.864916298249966</v>
      </c>
      <c r="BE13" s="5"/>
      <c r="BF13" s="7">
        <f t="shared" ref="BF13:CF13" si="30">+AVERAGE(B11:B13)/AVERAGE(B7:B9)*100-100</f>
        <v>27.379234748213889</v>
      </c>
      <c r="BG13" s="12">
        <f t="shared" si="30"/>
        <v>22.521699275718248</v>
      </c>
      <c r="BH13" s="6">
        <f t="shared" si="30"/>
        <v>4.0772768045539465</v>
      </c>
      <c r="BI13" s="7">
        <f t="shared" si="30"/>
        <v>10.383775671503798</v>
      </c>
      <c r="BJ13" s="12">
        <f t="shared" si="30"/>
        <v>1.8330168566491807</v>
      </c>
      <c r="BK13" s="6">
        <f t="shared" si="30"/>
        <v>8.4611628306431328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19.220509038551924</v>
      </c>
      <c r="BO13" s="7">
        <f t="shared" si="30"/>
        <v>12.101734073855368</v>
      </c>
      <c r="BP13" s="12">
        <f t="shared" si="30"/>
        <v>22.781284211090423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1.5948534627884214</v>
      </c>
      <c r="BT13" s="6">
        <f t="shared" si="30"/>
        <v>9.0126482798220025</v>
      </c>
      <c r="BU13" s="7">
        <f t="shared" si="30"/>
        <v>21.718173654091814</v>
      </c>
      <c r="BV13" s="12">
        <f t="shared" si="30"/>
        <v>6.7788490843650067</v>
      </c>
      <c r="BW13" s="6">
        <f t="shared" si="30"/>
        <v>14.123812640639073</v>
      </c>
      <c r="BX13" s="7">
        <f t="shared" si="30"/>
        <v>19.959004148597373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41.402103238462956</v>
      </c>
      <c r="CB13" s="12">
        <f t="shared" si="30"/>
        <v>24.345579794751089</v>
      </c>
      <c r="CC13" s="6">
        <f t="shared" si="30"/>
        <v>13.995307591242209</v>
      </c>
      <c r="CD13" s="7">
        <f t="shared" si="30"/>
        <v>21.551051206010968</v>
      </c>
      <c r="CE13" s="12">
        <f t="shared" si="30"/>
        <v>8.9932947562895436</v>
      </c>
      <c r="CF13" s="6">
        <f t="shared" si="30"/>
        <v>11.612322623649334</v>
      </c>
    </row>
    <row r="14" spans="1:84" ht="15" customHeight="1" x14ac:dyDescent="0.25">
      <c r="A14" s="20" t="s">
        <v>31</v>
      </c>
      <c r="B14" s="47">
        <v>610376.97445614787</v>
      </c>
      <c r="C14" s="28">
        <v>1394502.1003742218</v>
      </c>
      <c r="D14" s="32">
        <v>43.770244181944946</v>
      </c>
      <c r="E14" s="30">
        <v>309317.78164721432</v>
      </c>
      <c r="F14" s="28">
        <v>928929.40190850885</v>
      </c>
      <c r="G14" s="32">
        <v>33.298308893196101</v>
      </c>
      <c r="H14" s="30">
        <v>713749.06238978344</v>
      </c>
      <c r="I14" s="28">
        <v>6564508.5206001299</v>
      </c>
      <c r="J14" s="32">
        <v>10.8728484417373</v>
      </c>
      <c r="K14" s="30">
        <v>578483.30927065003</v>
      </c>
      <c r="L14" s="28">
        <v>2736065.7092665243</v>
      </c>
      <c r="M14" s="32">
        <v>21.142888027558666</v>
      </c>
      <c r="N14" s="30">
        <v>228532.56942040537</v>
      </c>
      <c r="O14" s="28">
        <v>1958459.2081481195</v>
      </c>
      <c r="P14" s="32">
        <v>11.668998183347473</v>
      </c>
      <c r="Q14" s="30">
        <v>2022591.3236944431</v>
      </c>
      <c r="R14" s="28">
        <v>12304207.90483683</v>
      </c>
      <c r="S14" s="32">
        <v>16.438208288884283</v>
      </c>
      <c r="T14" s="30">
        <v>4463051.0208786437</v>
      </c>
      <c r="U14" s="28">
        <v>25886672.845134333</v>
      </c>
      <c r="V14" s="32">
        <v>17.240728646661598</v>
      </c>
      <c r="W14" s="30">
        <v>352641.34602565679</v>
      </c>
      <c r="X14" s="28">
        <v>1832868.7895005194</v>
      </c>
      <c r="Y14" s="32">
        <v>19.239857650789951</v>
      </c>
      <c r="Z14" s="30">
        <v>4815692.3669043006</v>
      </c>
      <c r="AA14" s="28">
        <v>27719541.634634852</v>
      </c>
      <c r="AB14" s="32">
        <v>17.372914856886439</v>
      </c>
      <c r="AC14" s="5"/>
      <c r="AD14" s="7">
        <f t="shared" si="28"/>
        <v>26.125803840878831</v>
      </c>
      <c r="AE14" s="10">
        <f t="shared" si="1"/>
        <v>20.18783746390362</v>
      </c>
      <c r="AF14" s="6">
        <f t="shared" si="2"/>
        <v>4.9405717768726589</v>
      </c>
      <c r="AG14" s="7">
        <f t="shared" si="3"/>
        <v>7.5375331947265209</v>
      </c>
      <c r="AH14" s="10">
        <f t="shared" si="4"/>
        <v>0.13192408732179217</v>
      </c>
      <c r="AI14" s="6">
        <f t="shared" si="5"/>
        <v>7.3958521968943387</v>
      </c>
      <c r="AJ14" s="7">
        <f t="shared" si="6"/>
        <v>15.93657980567383</v>
      </c>
      <c r="AK14" s="10">
        <f t="shared" si="7"/>
        <v>-0.10597817744653071</v>
      </c>
      <c r="AL14" s="6">
        <f t="shared" si="8"/>
        <v>16.059577630799112</v>
      </c>
      <c r="AM14" s="7">
        <f t="shared" si="9"/>
        <v>13.305173654182951</v>
      </c>
      <c r="AN14" s="10">
        <f t="shared" si="10"/>
        <v>4.9021526991984672</v>
      </c>
      <c r="AO14" s="6">
        <f t="shared" si="11"/>
        <v>8.0103417697058035</v>
      </c>
      <c r="AP14" s="7">
        <f t="shared" si="12"/>
        <v>21.916961279699592</v>
      </c>
      <c r="AQ14" s="10">
        <f t="shared" si="13"/>
        <v>11.33137133066262</v>
      </c>
      <c r="AR14" s="6">
        <f t="shared" si="14"/>
        <v>9.5081824848783896</v>
      </c>
      <c r="AS14" s="7">
        <f t="shared" si="15"/>
        <v>6.6231498797452133</v>
      </c>
      <c r="AT14" s="10">
        <f t="shared" si="16"/>
        <v>-1.2217586675401861</v>
      </c>
      <c r="AU14" s="6">
        <f t="shared" si="17"/>
        <v>7.9419398862160762</v>
      </c>
      <c r="AV14" s="7">
        <f t="shared" si="18"/>
        <v>12.075756224604618</v>
      </c>
      <c r="AW14" s="10">
        <f t="shared" si="19"/>
        <v>1.5833861432156908</v>
      </c>
      <c r="AX14" s="6">
        <f t="shared" si="20"/>
        <v>10.328824899178329</v>
      </c>
      <c r="AY14" s="7">
        <f t="shared" si="21"/>
        <v>4.6712317480918983</v>
      </c>
      <c r="AZ14" s="10">
        <f t="shared" si="22"/>
        <v>-3.1931828639483086</v>
      </c>
      <c r="BA14" s="6">
        <f t="shared" si="23"/>
        <v>8.1238231404588106</v>
      </c>
      <c r="BB14" s="7">
        <f t="shared" si="24"/>
        <v>11.498176290484381</v>
      </c>
      <c r="BC14" s="10">
        <f t="shared" si="25"/>
        <v>1.2530443391133304</v>
      </c>
      <c r="BD14" s="6">
        <f t="shared" si="26"/>
        <v>10.118344607060266</v>
      </c>
      <c r="BE14" s="5"/>
      <c r="BF14" s="7">
        <f t="shared" ref="BF14" si="31">+AVERAGE(B11:B14)/AVERAGE(B7:B10)*100-100</f>
        <v>27.0216062919054</v>
      </c>
      <c r="BG14" s="12">
        <f>+AVERAGE(C11:C14)/AVERAGE(C7:C10)*100-100</f>
        <v>21.889778392742471</v>
      </c>
      <c r="BH14" s="6">
        <f t="shared" ref="BH14:CF14" si="32">+AVERAGE(D11:D14)/AVERAGE(D7:D10)*100-100</f>
        <v>4.3046636722501148</v>
      </c>
      <c r="BI14" s="7">
        <f t="shared" si="32"/>
        <v>9.60156172668853</v>
      </c>
      <c r="BJ14" s="12">
        <f t="shared" si="32"/>
        <v>1.3676985671179551</v>
      </c>
      <c r="BK14" s="6">
        <f t="shared" si="32"/>
        <v>8.1934648293806163</v>
      </c>
      <c r="BL14" s="7">
        <f t="shared" si="32"/>
        <v>21.966462039094267</v>
      </c>
      <c r="BM14" s="12">
        <f t="shared" si="32"/>
        <v>3.2259784319527967</v>
      </c>
      <c r="BN14" s="6">
        <f t="shared" si="32"/>
        <v>18.401010573587541</v>
      </c>
      <c r="BO14" s="7">
        <f t="shared" si="32"/>
        <v>12.410513307750321</v>
      </c>
      <c r="BP14" s="12">
        <f t="shared" si="32"/>
        <v>17.508816508790773</v>
      </c>
      <c r="BQ14" s="6">
        <f t="shared" si="32"/>
        <v>-4.9911899031622795</v>
      </c>
      <c r="BR14" s="7">
        <f t="shared" si="32"/>
        <v>13.919007543062634</v>
      </c>
      <c r="BS14" s="12">
        <f t="shared" si="32"/>
        <v>4.1435735076538833</v>
      </c>
      <c r="BT14" s="6">
        <f t="shared" si="32"/>
        <v>9.1392158594185702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12.460280671108052</v>
      </c>
      <c r="BX14" s="7">
        <f t="shared" si="32"/>
        <v>17.694524366935525</v>
      </c>
      <c r="BY14" s="12">
        <f t="shared" si="32"/>
        <v>6.1276985807762259</v>
      </c>
      <c r="BZ14" s="6">
        <f t="shared" si="32"/>
        <v>11.020008434063541</v>
      </c>
      <c r="CA14" s="7">
        <f t="shared" si="32"/>
        <v>30.444595455533886</v>
      </c>
      <c r="CB14" s="12">
        <f t="shared" si="32"/>
        <v>16.430098134736355</v>
      </c>
      <c r="CC14" s="6">
        <f t="shared" si="32"/>
        <v>12.466059960066289</v>
      </c>
      <c r="CD14" s="7">
        <f t="shared" si="32"/>
        <v>18.654961106982796</v>
      </c>
      <c r="CE14" s="12">
        <f t="shared" si="32"/>
        <v>6.8228103036198036</v>
      </c>
      <c r="CF14" s="6">
        <f t="shared" si="32"/>
        <v>11.227889926712265</v>
      </c>
    </row>
    <row r="15" spans="1:84" ht="15" customHeight="1" x14ac:dyDescent="0.25">
      <c r="A15" s="20" t="s">
        <v>32</v>
      </c>
      <c r="B15" s="47">
        <v>613111.63343106362</v>
      </c>
      <c r="C15" s="28">
        <v>1319583.2716559493</v>
      </c>
      <c r="D15" s="32">
        <v>46.462519387781256</v>
      </c>
      <c r="E15" s="30">
        <v>259989.8929437882</v>
      </c>
      <c r="F15" s="28">
        <v>791381.23032037879</v>
      </c>
      <c r="G15" s="32">
        <v>32.85267365243616</v>
      </c>
      <c r="H15" s="30">
        <v>651486.00882754906</v>
      </c>
      <c r="I15" s="28">
        <v>5686978.3362231376</v>
      </c>
      <c r="J15" s="32">
        <v>11.455749790322166</v>
      </c>
      <c r="K15" s="30">
        <v>614271.56819153717</v>
      </c>
      <c r="L15" s="28">
        <v>2597862.0456036972</v>
      </c>
      <c r="M15" s="32">
        <v>23.645272820820296</v>
      </c>
      <c r="N15" s="30">
        <v>218746.52594754053</v>
      </c>
      <c r="O15" s="28">
        <v>1633219.7351243428</v>
      </c>
      <c r="P15" s="32">
        <v>13.39357596795673</v>
      </c>
      <c r="Q15" s="30">
        <v>1924382.177256451</v>
      </c>
      <c r="R15" s="28">
        <v>11118836.271151826</v>
      </c>
      <c r="S15" s="32">
        <v>17.307406371738036</v>
      </c>
      <c r="T15" s="30">
        <v>4281987.8065979294</v>
      </c>
      <c r="U15" s="28">
        <v>23147860.890079331</v>
      </c>
      <c r="V15" s="32">
        <v>18.498416881505868</v>
      </c>
      <c r="W15" s="30">
        <v>336063.29804195755</v>
      </c>
      <c r="X15" s="28">
        <v>1601971.6878259121</v>
      </c>
      <c r="Y15" s="32">
        <v>20.978104706584418</v>
      </c>
      <c r="Z15" s="30">
        <v>4618051.1046398869</v>
      </c>
      <c r="AA15" s="28">
        <v>24749832.577905241</v>
      </c>
      <c r="AB15" s="32">
        <v>18.65891856077657</v>
      </c>
      <c r="AC15" s="5"/>
      <c r="AD15" s="7">
        <f t="shared" si="28"/>
        <v>16.721331181718483</v>
      </c>
      <c r="AE15" s="10">
        <f t="shared" si="1"/>
        <v>-4.7743407918622864</v>
      </c>
      <c r="AF15" s="6">
        <f t="shared" si="2"/>
        <v>22.573403169199381</v>
      </c>
      <c r="AG15" s="7">
        <f t="shared" si="3"/>
        <v>-2.8998009294546279</v>
      </c>
      <c r="AH15" s="10">
        <f t="shared" si="4"/>
        <v>0.32729146317234381</v>
      </c>
      <c r="AI15" s="6">
        <f t="shared" si="5"/>
        <v>-3.2165648504639961</v>
      </c>
      <c r="AJ15" s="7">
        <f t="shared" si="6"/>
        <v>14.271396225727443</v>
      </c>
      <c r="AK15" s="10">
        <f t="shared" si="7"/>
        <v>3.8452695234109342</v>
      </c>
      <c r="AL15" s="6">
        <f t="shared" si="8"/>
        <v>10.040059359628373</v>
      </c>
      <c r="AM15" s="7">
        <f t="shared" si="9"/>
        <v>12.546918526349813</v>
      </c>
      <c r="AN15" s="10">
        <f t="shared" si="10"/>
        <v>11.449009254353612</v>
      </c>
      <c r="AO15" s="6">
        <f t="shared" si="11"/>
        <v>0.98512250520819578</v>
      </c>
      <c r="AP15" s="7">
        <f t="shared" si="12"/>
        <v>28.950743331122567</v>
      </c>
      <c r="AQ15" s="10">
        <f t="shared" si="13"/>
        <v>4.3458777128750512</v>
      </c>
      <c r="AR15" s="6">
        <f t="shared" si="14"/>
        <v>23.580103169913343</v>
      </c>
      <c r="AS15" s="7">
        <f t="shared" si="15"/>
        <v>17.53984066713565</v>
      </c>
      <c r="AT15" s="10">
        <f t="shared" si="16"/>
        <v>3.3360307862022154</v>
      </c>
      <c r="AU15" s="6">
        <f t="shared" si="17"/>
        <v>13.745263653798062</v>
      </c>
      <c r="AV15" s="7">
        <f t="shared" si="18"/>
        <v>15.23735971480933</v>
      </c>
      <c r="AW15" s="10">
        <f t="shared" si="19"/>
        <v>3.7694580770104409</v>
      </c>
      <c r="AX15" s="6">
        <f t="shared" si="20"/>
        <v>11.05132651775844</v>
      </c>
      <c r="AY15" s="7">
        <f t="shared" si="21"/>
        <v>-9.1567179786786141</v>
      </c>
      <c r="AZ15" s="10">
        <f t="shared" si="22"/>
        <v>-17.936666619840707</v>
      </c>
      <c r="BA15" s="6">
        <f t="shared" si="23"/>
        <v>10.698990986009392</v>
      </c>
      <c r="BB15" s="7">
        <f t="shared" si="24"/>
        <v>13.028630864534051</v>
      </c>
      <c r="BC15" s="10">
        <f t="shared" si="25"/>
        <v>2.0227800209800648</v>
      </c>
      <c r="BD15" s="6">
        <f t="shared" si="26"/>
        <v>10.787640604667644</v>
      </c>
      <c r="BE15" s="5"/>
      <c r="BF15" s="7">
        <f>+AVERAGE(B15:B15)/AVERAGE(B11:B11)*100-100</f>
        <v>16.721331181718483</v>
      </c>
      <c r="BG15" s="12">
        <f t="shared" ref="BG15:CF15" si="33">+AVERAGE(C15:C15)/AVERAGE(C11:C11)*100-100</f>
        <v>-4.7743407918622864</v>
      </c>
      <c r="BH15" s="6">
        <f t="shared" si="33"/>
        <v>22.573403169199381</v>
      </c>
      <c r="BI15" s="7">
        <f t="shared" si="33"/>
        <v>-2.8998009294546279</v>
      </c>
      <c r="BJ15" s="12">
        <f t="shared" si="33"/>
        <v>0.32729146317234381</v>
      </c>
      <c r="BK15" s="6">
        <f t="shared" si="33"/>
        <v>-3.2165648504639961</v>
      </c>
      <c r="BL15" s="7">
        <f t="shared" si="33"/>
        <v>14.271396225727443</v>
      </c>
      <c r="BM15" s="12">
        <f t="shared" si="33"/>
        <v>3.8452695234109342</v>
      </c>
      <c r="BN15" s="6">
        <f t="shared" si="33"/>
        <v>10.040059359628373</v>
      </c>
      <c r="BO15" s="7">
        <f t="shared" si="33"/>
        <v>12.546918526349813</v>
      </c>
      <c r="BP15" s="12">
        <f t="shared" si="33"/>
        <v>11.449009254353612</v>
      </c>
      <c r="BQ15" s="6">
        <f t="shared" si="33"/>
        <v>0.98512250520819578</v>
      </c>
      <c r="BR15" s="7">
        <f t="shared" si="33"/>
        <v>28.950743331122567</v>
      </c>
      <c r="BS15" s="12">
        <f t="shared" si="33"/>
        <v>4.3458777128750512</v>
      </c>
      <c r="BT15" s="6">
        <f t="shared" si="33"/>
        <v>23.580103169913343</v>
      </c>
      <c r="BU15" s="7">
        <f t="shared" si="33"/>
        <v>17.53984066713565</v>
      </c>
      <c r="BV15" s="12">
        <f t="shared" si="33"/>
        <v>3.3360307862022154</v>
      </c>
      <c r="BW15" s="6">
        <f t="shared" si="33"/>
        <v>13.745263653798062</v>
      </c>
      <c r="BX15" s="7">
        <f t="shared" si="33"/>
        <v>15.23735971480933</v>
      </c>
      <c r="BY15" s="12">
        <f t="shared" si="33"/>
        <v>3.7694580770104409</v>
      </c>
      <c r="BZ15" s="6">
        <f t="shared" si="33"/>
        <v>11.05132651775844</v>
      </c>
      <c r="CA15" s="7">
        <f t="shared" si="33"/>
        <v>-9.1567179786786141</v>
      </c>
      <c r="CB15" s="12">
        <f t="shared" si="33"/>
        <v>-17.936666619840707</v>
      </c>
      <c r="CC15" s="6">
        <f t="shared" si="33"/>
        <v>10.698990986009392</v>
      </c>
      <c r="CD15" s="7">
        <f t="shared" si="33"/>
        <v>13.028630864534051</v>
      </c>
      <c r="CE15" s="12">
        <f t="shared" si="33"/>
        <v>2.0227800209800648</v>
      </c>
      <c r="CF15" s="6">
        <f t="shared" si="33"/>
        <v>10.787640604667644</v>
      </c>
    </row>
    <row r="16" spans="1:84" ht="15" customHeight="1" x14ac:dyDescent="0.25">
      <c r="A16" s="20" t="s">
        <v>33</v>
      </c>
      <c r="B16" s="47">
        <v>624695.35656634578</v>
      </c>
      <c r="C16" s="28">
        <v>1225620.1207997589</v>
      </c>
      <c r="D16" s="32">
        <v>50.969737357013258</v>
      </c>
      <c r="E16" s="30">
        <v>272076.55747498304</v>
      </c>
      <c r="F16" s="28">
        <v>841696.0280052647</v>
      </c>
      <c r="G16" s="32">
        <v>32.324799977941829</v>
      </c>
      <c r="H16" s="30">
        <v>720058.66712587303</v>
      </c>
      <c r="I16" s="28">
        <v>6342068.8810747424</v>
      </c>
      <c r="J16" s="32">
        <v>11.353687268748965</v>
      </c>
      <c r="K16" s="30">
        <v>618455.32975365373</v>
      </c>
      <c r="L16" s="28">
        <v>2953410.7534641619</v>
      </c>
      <c r="M16" s="32">
        <v>20.940376445377439</v>
      </c>
      <c r="N16" s="30">
        <v>203284.65957482386</v>
      </c>
      <c r="O16" s="28">
        <v>1425311.0010341883</v>
      </c>
      <c r="P16" s="32">
        <v>14.26247741211027</v>
      </c>
      <c r="Q16" s="30">
        <v>2073144.1847274001</v>
      </c>
      <c r="R16" s="28">
        <v>11634341.002262281</v>
      </c>
      <c r="S16" s="32">
        <v>17.819180169502339</v>
      </c>
      <c r="T16" s="30">
        <v>4511714.7552230796</v>
      </c>
      <c r="U16" s="28">
        <v>24422447.786640398</v>
      </c>
      <c r="V16" s="32">
        <v>18.473638656691424</v>
      </c>
      <c r="W16" s="30">
        <v>341102.34033203486</v>
      </c>
      <c r="X16" s="28">
        <v>1617278.8791445403</v>
      </c>
      <c r="Y16" s="32">
        <v>21.091126875561557</v>
      </c>
      <c r="Z16" s="30">
        <v>4852817.0955551146</v>
      </c>
      <c r="AA16" s="28">
        <v>26039726.66578494</v>
      </c>
      <c r="AB16" s="32">
        <v>18.6362059703626</v>
      </c>
      <c r="AC16" s="5"/>
      <c r="AD16" s="7">
        <f t="shared" si="28"/>
        <v>18.128441958383007</v>
      </c>
      <c r="AE16" s="10">
        <f t="shared" si="1"/>
        <v>-5.0298720346541046</v>
      </c>
      <c r="AF16" s="6">
        <f t="shared" si="2"/>
        <v>24.38484025365058</v>
      </c>
      <c r="AG16" s="7">
        <f t="shared" si="3"/>
        <v>1.3075392369663774</v>
      </c>
      <c r="AH16" s="10">
        <f t="shared" si="4"/>
        <v>2.9750450595107623</v>
      </c>
      <c r="AI16" s="6">
        <f t="shared" si="5"/>
        <v>-1.6193300246488747</v>
      </c>
      <c r="AJ16" s="7">
        <f t="shared" si="6"/>
        <v>11.543494029817936</v>
      </c>
      <c r="AK16" s="10">
        <f t="shared" si="7"/>
        <v>2.9506184625161609</v>
      </c>
      <c r="AL16" s="6">
        <f t="shared" si="8"/>
        <v>8.3465992682990588</v>
      </c>
      <c r="AM16" s="7">
        <f t="shared" si="9"/>
        <v>12.000796303533861</v>
      </c>
      <c r="AN16" s="10">
        <f t="shared" si="10"/>
        <v>10.814080385166932</v>
      </c>
      <c r="AO16" s="6">
        <f t="shared" si="11"/>
        <v>1.0709071575039246</v>
      </c>
      <c r="AP16" s="7">
        <f t="shared" si="12"/>
        <v>5.4331534484473281</v>
      </c>
      <c r="AQ16" s="10">
        <f t="shared" si="13"/>
        <v>-15.290109478468068</v>
      </c>
      <c r="AR16" s="6">
        <f t="shared" si="14"/>
        <v>24.463805583183799</v>
      </c>
      <c r="AS16" s="7">
        <f t="shared" si="15"/>
        <v>14.025587400833302</v>
      </c>
      <c r="AT16" s="10">
        <f t="shared" si="16"/>
        <v>0.77779973643924905</v>
      </c>
      <c r="AU16" s="6">
        <f t="shared" si="17"/>
        <v>13.145541675885511</v>
      </c>
      <c r="AV16" s="7">
        <f t="shared" si="18"/>
        <v>12.621972703982493</v>
      </c>
      <c r="AW16" s="10">
        <f t="shared" si="19"/>
        <v>1.0840563331436073</v>
      </c>
      <c r="AX16" s="6">
        <f t="shared" si="20"/>
        <v>11.414180227209386</v>
      </c>
      <c r="AY16" s="7">
        <f t="shared" si="21"/>
        <v>-9.2868567499915144</v>
      </c>
      <c r="AZ16" s="10">
        <f t="shared" si="22"/>
        <v>-17.00086827936893</v>
      </c>
      <c r="BA16" s="6">
        <f t="shared" si="23"/>
        <v>9.294087021707881</v>
      </c>
      <c r="BB16" s="7">
        <f t="shared" si="24"/>
        <v>10.74199764105235</v>
      </c>
      <c r="BC16" s="10">
        <f t="shared" si="25"/>
        <v>-0.26564117886668726</v>
      </c>
      <c r="BD16" s="6">
        <f t="shared" si="26"/>
        <v>11.036957523996804</v>
      </c>
      <c r="BE16" s="5"/>
      <c r="BF16" s="7">
        <f t="shared" ref="BF16:CF16" si="34">+AVERAGE(B15:B16)/AVERAGE(B11:B12)*100-100</f>
        <v>17.427255381948228</v>
      </c>
      <c r="BG16" s="12">
        <f t="shared" si="34"/>
        <v>-4.8975610253938555</v>
      </c>
      <c r="BH16" s="6">
        <f t="shared" si="34"/>
        <v>23.514388794855719</v>
      </c>
      <c r="BI16" s="7">
        <f t="shared" si="34"/>
        <v>-0.79295081143003188</v>
      </c>
      <c r="BJ16" s="12">
        <f t="shared" si="34"/>
        <v>1.6747242975723395</v>
      </c>
      <c r="BK16" s="6">
        <f t="shared" si="34"/>
        <v>-2.4309505273711096</v>
      </c>
      <c r="BL16" s="7">
        <f t="shared" si="34"/>
        <v>12.822826348933575</v>
      </c>
      <c r="BM16" s="12">
        <f t="shared" si="34"/>
        <v>3.371654018444346</v>
      </c>
      <c r="BN16" s="6">
        <f t="shared" si="34"/>
        <v>9.1905520806366212</v>
      </c>
      <c r="BO16" s="7">
        <f t="shared" si="34"/>
        <v>12.272266572213582</v>
      </c>
      <c r="BP16" s="12">
        <f t="shared" si="34"/>
        <v>11.110308811797893</v>
      </c>
      <c r="BQ16" s="6">
        <f t="shared" si="34"/>
        <v>1.0253945217071987</v>
      </c>
      <c r="BR16" s="7">
        <f t="shared" si="34"/>
        <v>16.440136256720066</v>
      </c>
      <c r="BS16" s="12">
        <f t="shared" si="34"/>
        <v>-5.8269574945326212</v>
      </c>
      <c r="BT16" s="6">
        <f t="shared" si="34"/>
        <v>24.034263715595984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13.440241466454367</v>
      </c>
      <c r="BX16" s="7">
        <f t="shared" si="34"/>
        <v>13.8805089181336</v>
      </c>
      <c r="BY16" s="12">
        <f t="shared" si="34"/>
        <v>2.3731987118791835</v>
      </c>
      <c r="BZ16" s="6">
        <f t="shared" si="34"/>
        <v>11.232335865486803</v>
      </c>
      <c r="CA16" s="7">
        <f t="shared" si="34"/>
        <v>-9.2223182085138831</v>
      </c>
      <c r="CB16" s="12">
        <f t="shared" si="34"/>
        <v>-17.469195339029525</v>
      </c>
      <c r="CC16" s="6">
        <f t="shared" si="34"/>
        <v>9.9901659745784883</v>
      </c>
      <c r="CD16" s="7">
        <f t="shared" si="34"/>
        <v>11.845300451796504</v>
      </c>
      <c r="CE16" s="12">
        <f t="shared" si="34"/>
        <v>0.8365440416050518</v>
      </c>
      <c r="CF16" s="6">
        <f t="shared" si="34"/>
        <v>10.912083039666484</v>
      </c>
    </row>
    <row r="17" spans="1:84" ht="15" customHeight="1" x14ac:dyDescent="0.25">
      <c r="A17" s="20" t="s">
        <v>34</v>
      </c>
      <c r="B17" s="47">
        <v>584282.26845010859</v>
      </c>
      <c r="C17" s="28">
        <v>1100405.341284252</v>
      </c>
      <c r="D17" s="32">
        <v>53.097004033823502</v>
      </c>
      <c r="E17" s="30">
        <v>298179.36686723219</v>
      </c>
      <c r="F17" s="28">
        <v>906436.14778396511</v>
      </c>
      <c r="G17" s="32">
        <v>32.895793884237129</v>
      </c>
      <c r="H17" s="30">
        <v>749557.9334301271</v>
      </c>
      <c r="I17" s="28">
        <v>6229866.3105097478</v>
      </c>
      <c r="J17" s="32">
        <v>12.03168569068051</v>
      </c>
      <c r="K17" s="30">
        <v>616150.86207826075</v>
      </c>
      <c r="L17" s="28">
        <v>2766950.9265906783</v>
      </c>
      <c r="M17" s="32">
        <v>22.268225148375009</v>
      </c>
      <c r="N17" s="30">
        <v>252409.62912763687</v>
      </c>
      <c r="O17" s="28">
        <v>1746118.3855020555</v>
      </c>
      <c r="P17" s="32">
        <v>14.455470558204011</v>
      </c>
      <c r="Q17" s="30">
        <v>2188309.7090227432</v>
      </c>
      <c r="R17" s="28">
        <v>12047348.732626194</v>
      </c>
      <c r="S17" s="32">
        <v>18.164243084426051</v>
      </c>
      <c r="T17" s="30">
        <v>4688889.7689761091</v>
      </c>
      <c r="U17" s="28">
        <v>24797125.844296895</v>
      </c>
      <c r="V17" s="32">
        <v>18.909005012992299</v>
      </c>
      <c r="W17" s="30">
        <v>386328.45709349896</v>
      </c>
      <c r="X17" s="28">
        <v>1843932.877576198</v>
      </c>
      <c r="Y17" s="32">
        <v>20.951329725261893</v>
      </c>
      <c r="Z17" s="30">
        <v>5075218.2260696078</v>
      </c>
      <c r="AA17" s="28">
        <v>26641058.721873093</v>
      </c>
      <c r="AB17" s="32">
        <v>19.050362371307354</v>
      </c>
      <c r="AC17" s="5"/>
      <c r="AD17" s="7">
        <f t="shared" si="28"/>
        <v>19.244671866592469</v>
      </c>
      <c r="AE17" s="10">
        <f t="shared" si="1"/>
        <v>-4.5154120996689073</v>
      </c>
      <c r="AF17" s="6">
        <f t="shared" si="2"/>
        <v>24.883684884373849</v>
      </c>
      <c r="AG17" s="7">
        <f t="shared" si="3"/>
        <v>-1.094977131695785</v>
      </c>
      <c r="AH17" s="10">
        <f t="shared" si="4"/>
        <v>0.40856599271251071</v>
      </c>
      <c r="AI17" s="6">
        <f t="shared" si="5"/>
        <v>-1.4974251544608137</v>
      </c>
      <c r="AJ17" s="7">
        <f t="shared" si="6"/>
        <v>13.784886755879839</v>
      </c>
      <c r="AK17" s="10">
        <f t="shared" si="7"/>
        <v>4.2353002105530209</v>
      </c>
      <c r="AL17" s="6">
        <f t="shared" si="8"/>
        <v>9.161566691933416</v>
      </c>
      <c r="AM17" s="7">
        <f t="shared" si="9"/>
        <v>9.9637606302354982</v>
      </c>
      <c r="AN17" s="10">
        <f t="shared" si="10"/>
        <v>3.987414627740705</v>
      </c>
      <c r="AO17" s="6">
        <f t="shared" si="11"/>
        <v>5.7471820257184163</v>
      </c>
      <c r="AP17" s="7">
        <f t="shared" si="12"/>
        <v>21.756587221907012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14.378594059164442</v>
      </c>
      <c r="AT17" s="10">
        <f t="shared" si="16"/>
        <v>2.2630802619745651</v>
      </c>
      <c r="AU17" s="6">
        <f t="shared" si="17"/>
        <v>11.847397678764111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3.1410339828899367</v>
      </c>
      <c r="AZ17" s="10">
        <f t="shared" si="22"/>
        <v>-4.7457885034525304</v>
      </c>
      <c r="BA17" s="6">
        <f t="shared" si="23"/>
        <v>8.2797625033391284</v>
      </c>
      <c r="BB17" s="7">
        <f t="shared" si="24"/>
        <v>12.641837823322859</v>
      </c>
      <c r="BC17" s="10">
        <f t="shared" si="25"/>
        <v>1.6769123894373621</v>
      </c>
      <c r="BD17" s="6">
        <f t="shared" si="26"/>
        <v>10.784085763627701</v>
      </c>
      <c r="BE17" s="5"/>
      <c r="BF17" s="7">
        <f t="shared" ref="BF17:CF17" si="35">+AVERAGE(B15:B17)/AVERAGE(B11:B13)*100-100</f>
        <v>18.003975601775537</v>
      </c>
      <c r="BG17" s="12">
        <f t="shared" si="35"/>
        <v>-4.7825343369925832</v>
      </c>
      <c r="BH17" s="6">
        <f t="shared" si="35"/>
        <v>23.993946900101236</v>
      </c>
      <c r="BI17" s="7">
        <f t="shared" si="35"/>
        <v>-0.90163436445331513</v>
      </c>
      <c r="BJ17" s="12">
        <f t="shared" si="35"/>
        <v>1.2191422495574784</v>
      </c>
      <c r="BK17" s="6">
        <f t="shared" si="35"/>
        <v>-2.1198053351970714</v>
      </c>
      <c r="BL17" s="7">
        <f t="shared" si="35"/>
        <v>13.160936195744142</v>
      </c>
      <c r="BM17" s="12">
        <f t="shared" si="35"/>
        <v>3.6647135073962289</v>
      </c>
      <c r="BN17" s="6">
        <f t="shared" si="35"/>
        <v>9.1805408158894437</v>
      </c>
      <c r="BO17" s="7">
        <f t="shared" si="35"/>
        <v>11.492247993175525</v>
      </c>
      <c r="BP17" s="12">
        <f t="shared" si="35"/>
        <v>8.6350727076595319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-4.6722639924277729</v>
      </c>
      <c r="BT17" s="6">
        <f t="shared" si="35"/>
        <v>24.357635909924056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</v>
      </c>
      <c r="BX17" s="7">
        <f t="shared" si="35"/>
        <v>13.749033090076736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-5.0895563549467937</v>
      </c>
      <c r="CB17" s="12">
        <f t="shared" si="35"/>
        <v>-13.249177629144597</v>
      </c>
      <c r="CC17" s="6">
        <f t="shared" si="35"/>
        <v>9.4155737543919997</v>
      </c>
      <c r="CD17" s="7">
        <f t="shared" si="35"/>
        <v>12.121934459383525</v>
      </c>
      <c r="CE17" s="12">
        <f t="shared" si="35"/>
        <v>1.1241122113163868</v>
      </c>
      <c r="CF17" s="6">
        <f t="shared" si="35"/>
        <v>10.86877418485868</v>
      </c>
    </row>
    <row r="18" spans="1:84" ht="15" customHeight="1" x14ac:dyDescent="0.25">
      <c r="A18" s="20" t="s">
        <v>35</v>
      </c>
      <c r="B18" s="47">
        <v>728433.10855248244</v>
      </c>
      <c r="C18" s="28">
        <v>1343275.0526966203</v>
      </c>
      <c r="D18" s="32">
        <v>54.228142411351662</v>
      </c>
      <c r="E18" s="30">
        <v>340647.46471399657</v>
      </c>
      <c r="F18" s="28">
        <v>1030353.1092319576</v>
      </c>
      <c r="G18" s="32">
        <v>33.061235188383222</v>
      </c>
      <c r="H18" s="30">
        <v>777976.6426164509</v>
      </c>
      <c r="I18" s="28">
        <v>6267020.9249544535</v>
      </c>
      <c r="J18" s="32">
        <v>12.413819132446967</v>
      </c>
      <c r="K18" s="30">
        <v>632064.60812474659</v>
      </c>
      <c r="L18" s="28">
        <v>2960958.5093338205</v>
      </c>
      <c r="M18" s="32">
        <v>21.346621579880004</v>
      </c>
      <c r="N18" s="30">
        <v>253169.80434999877</v>
      </c>
      <c r="O18" s="28">
        <v>1734341.4469696535</v>
      </c>
      <c r="P18" s="32">
        <v>14.597460309349833</v>
      </c>
      <c r="Q18" s="30">
        <v>2384662.7959934054</v>
      </c>
      <c r="R18" s="28">
        <v>12903421.851059889</v>
      </c>
      <c r="S18" s="32">
        <v>18.480855880857128</v>
      </c>
      <c r="T18" s="30">
        <v>5116954.4243510813</v>
      </c>
      <c r="U18" s="28">
        <v>26239370.894246392</v>
      </c>
      <c r="V18" s="32">
        <v>19.501056046557487</v>
      </c>
      <c r="W18" s="30">
        <v>469821.24753250851</v>
      </c>
      <c r="X18" s="28">
        <v>2260730.8100956576</v>
      </c>
      <c r="Y18" s="32">
        <v>20.781830611342407</v>
      </c>
      <c r="Z18" s="30">
        <v>5586775.6718835896</v>
      </c>
      <c r="AA18" s="28">
        <v>28500101.704342049</v>
      </c>
      <c r="AB18" s="32">
        <v>19.602651702230357</v>
      </c>
      <c r="AC18" s="5"/>
      <c r="AD18" s="7">
        <f t="shared" si="28"/>
        <v>19.341511727490015</v>
      </c>
      <c r="AE18" s="10">
        <f t="shared" si="1"/>
        <v>-3.6735009336919831</v>
      </c>
      <c r="AF18" s="6">
        <f t="shared" si="2"/>
        <v>23.89271164660434</v>
      </c>
      <c r="AG18" s="7">
        <f t="shared" si="3"/>
        <v>10.128639517567279</v>
      </c>
      <c r="AH18" s="10">
        <f t="shared" si="4"/>
        <v>10.918343968343677</v>
      </c>
      <c r="AI18" s="6">
        <f t="shared" si="5"/>
        <v>-0.71196920412171494</v>
      </c>
      <c r="AJ18" s="7">
        <f t="shared" si="6"/>
        <v>8.9986220103210854</v>
      </c>
      <c r="AK18" s="10">
        <f t="shared" si="7"/>
        <v>-4.5317573236766862</v>
      </c>
      <c r="AL18" s="6">
        <f t="shared" si="8"/>
        <v>14.172649411670136</v>
      </c>
      <c r="AM18" s="7">
        <f t="shared" si="9"/>
        <v>9.2623759398783108</v>
      </c>
      <c r="AN18" s="10">
        <f t="shared" si="10"/>
        <v>8.2195686786917292</v>
      </c>
      <c r="AO18" s="6">
        <f t="shared" si="11"/>
        <v>0.96360323176180884</v>
      </c>
      <c r="AP18" s="7">
        <f t="shared" si="12"/>
        <v>10.780623082336717</v>
      </c>
      <c r="AQ18" s="10">
        <f t="shared" si="13"/>
        <v>-11.443575656109147</v>
      </c>
      <c r="AR18" s="6">
        <f t="shared" si="14"/>
        <v>25.096088627226749</v>
      </c>
      <c r="AS18" s="7">
        <f t="shared" si="15"/>
        <v>17.901365839818112</v>
      </c>
      <c r="AT18" s="10">
        <f t="shared" si="16"/>
        <v>4.8699920454652528</v>
      </c>
      <c r="AU18" s="6">
        <f t="shared" si="17"/>
        <v>12.426217967770299</v>
      </c>
      <c r="AV18" s="7">
        <f t="shared" si="18"/>
        <v>14.651488419321339</v>
      </c>
      <c r="AW18" s="10">
        <f t="shared" si="19"/>
        <v>1.3624696044256268</v>
      </c>
      <c r="AX18" s="6">
        <f t="shared" si="20"/>
        <v>13.110393685904725</v>
      </c>
      <c r="AY18" s="7">
        <f t="shared" si="21"/>
        <v>33.229200950907824</v>
      </c>
      <c r="AZ18" s="10">
        <f t="shared" si="22"/>
        <v>23.343843435281372</v>
      </c>
      <c r="BA18" s="6">
        <f t="shared" si="23"/>
        <v>8.0144717728155541</v>
      </c>
      <c r="BB18" s="7">
        <f t="shared" si="24"/>
        <v>16.011888763462863</v>
      </c>
      <c r="BC18" s="10">
        <f t="shared" si="25"/>
        <v>2.8159198301169113</v>
      </c>
      <c r="BD18" s="6">
        <f t="shared" si="26"/>
        <v>12.834558067612207</v>
      </c>
      <c r="BE18" s="5"/>
      <c r="BF18" s="7">
        <f t="shared" ref="BF18" si="36">+AVERAGE(B15:B18)/AVERAGE(B11:B14)*100-100</f>
        <v>18.38290956852569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23.967119558374137</v>
      </c>
      <c r="BI18" s="7">
        <f t="shared" si="37"/>
        <v>2.0726554366045491</v>
      </c>
      <c r="BJ18" s="12">
        <f t="shared" si="37"/>
        <v>3.8399254188927472</v>
      </c>
      <c r="BK18" s="6">
        <f t="shared" si="37"/>
        <v>-1.7686433845100851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10.915552511647817</v>
      </c>
      <c r="BP18" s="12">
        <f t="shared" si="37"/>
        <v>8.5256879782935187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-6.5671206231735084</v>
      </c>
      <c r="BT18" s="6">
        <f t="shared" si="37"/>
        <v>24.546886512956249</v>
      </c>
      <c r="BU18" s="7">
        <f t="shared" si="37"/>
        <v>15.956012589186457</v>
      </c>
      <c r="BV18" s="12">
        <f t="shared" si="37"/>
        <v>2.8337694029262934</v>
      </c>
      <c r="BW18" s="6">
        <f t="shared" si="37"/>
        <v>12.771877805430748</v>
      </c>
      <c r="BX18" s="7">
        <f t="shared" si="37"/>
        <v>13.995889492807606</v>
      </c>
      <c r="BY18" s="12">
        <f t="shared" si="37"/>
        <v>2.0562114798341184</v>
      </c>
      <c r="BZ18" s="6">
        <f t="shared" si="37"/>
        <v>11.671465782734657</v>
      </c>
      <c r="CA18" s="7">
        <f t="shared" si="37"/>
        <v>4.0830597150483214</v>
      </c>
      <c r="CB18" s="12">
        <f t="shared" si="37"/>
        <v>-4.503934913125363</v>
      </c>
      <c r="CC18" s="6">
        <f t="shared" si="37"/>
        <v>9.0647414618357516</v>
      </c>
      <c r="CD18" s="7">
        <f t="shared" si="37"/>
        <v>13.174982422299237</v>
      </c>
      <c r="CE18" s="12">
        <f t="shared" si="37"/>
        <v>1.5737851317312277</v>
      </c>
      <c r="CF18" s="6">
        <f t="shared" si="37"/>
        <v>11.369566732003733</v>
      </c>
    </row>
    <row r="19" spans="1:84" ht="15" customHeight="1" x14ac:dyDescent="0.25">
      <c r="A19" s="20" t="s">
        <v>36</v>
      </c>
      <c r="B19" s="47">
        <v>673534.13259309682</v>
      </c>
      <c r="C19" s="28">
        <v>1473888.8075958255</v>
      </c>
      <c r="D19" s="32">
        <v>45.697757464604855</v>
      </c>
      <c r="E19" s="30">
        <v>248552.44122907182</v>
      </c>
      <c r="F19" s="28">
        <v>780316.64900566521</v>
      </c>
      <c r="G19" s="32">
        <v>31.852766635928496</v>
      </c>
      <c r="H19" s="30">
        <v>629827.92551640654</v>
      </c>
      <c r="I19" s="28">
        <v>5232861.5238435622</v>
      </c>
      <c r="J19" s="32">
        <v>12.036013616003254</v>
      </c>
      <c r="K19" s="30">
        <v>668448.99181914062</v>
      </c>
      <c r="L19" s="28">
        <v>3100251.1830403344</v>
      </c>
      <c r="M19" s="32">
        <v>21.561123675263318</v>
      </c>
      <c r="N19" s="30">
        <v>233409.46510575284</v>
      </c>
      <c r="O19" s="28">
        <v>1535544.0964673744</v>
      </c>
      <c r="P19" s="32">
        <v>15.200440393911677</v>
      </c>
      <c r="Q19" s="30">
        <v>2149342.4701978816</v>
      </c>
      <c r="R19" s="28">
        <v>11411309.831740703</v>
      </c>
      <c r="S19" s="32">
        <v>18.835195099334332</v>
      </c>
      <c r="T19" s="30">
        <v>4603115.4264613502</v>
      </c>
      <c r="U19" s="28">
        <v>23534172.091693465</v>
      </c>
      <c r="V19" s="32">
        <v>19.559283447604471</v>
      </c>
      <c r="W19" s="30">
        <v>379400.40870322776</v>
      </c>
      <c r="X19" s="28">
        <v>1676467.786617192</v>
      </c>
      <c r="Y19" s="32">
        <v>22.630939391253619</v>
      </c>
      <c r="Z19" s="30">
        <v>4982515.8351645777</v>
      </c>
      <c r="AA19" s="28">
        <v>25210639.878310658</v>
      </c>
      <c r="AB19" s="32">
        <v>19.763543722867425</v>
      </c>
      <c r="AC19" s="5"/>
      <c r="AD19" s="7">
        <f t="shared" si="28"/>
        <v>9.8550567086616638</v>
      </c>
      <c r="AE19" s="10">
        <f t="shared" si="1"/>
        <v>11.693505006791852</v>
      </c>
      <c r="AF19" s="6">
        <f t="shared" si="2"/>
        <v>-1.6459760108865709</v>
      </c>
      <c r="AG19" s="7">
        <f t="shared" si="3"/>
        <v>-4.3991909013129487</v>
      </c>
      <c r="AH19" s="10">
        <f t="shared" si="4"/>
        <v>-1.3981354233324765</v>
      </c>
      <c r="AI19" s="6">
        <f t="shared" si="5"/>
        <v>-3.0436092571525535</v>
      </c>
      <c r="AJ19" s="7">
        <f t="shared" si="6"/>
        <v>-3.3244126531772622</v>
      </c>
      <c r="AK19" s="10">
        <f t="shared" si="7"/>
        <v>-7.985203838162775</v>
      </c>
      <c r="AL19" s="6">
        <f t="shared" si="8"/>
        <v>5.0652627396881229</v>
      </c>
      <c r="AM19" s="7">
        <f t="shared" si="9"/>
        <v>8.8197836971530421</v>
      </c>
      <c r="AN19" s="10">
        <f t="shared" si="10"/>
        <v>19.338561040483995</v>
      </c>
      <c r="AO19" s="6">
        <f t="shared" si="11"/>
        <v>-8.8142317551177882</v>
      </c>
      <c r="AP19" s="7">
        <f t="shared" si="12"/>
        <v>6.7031643564153143</v>
      </c>
      <c r="AQ19" s="10">
        <f t="shared" si="13"/>
        <v>-5.9805570895536562</v>
      </c>
      <c r="AR19" s="6">
        <f t="shared" si="14"/>
        <v>13.490530313022859</v>
      </c>
      <c r="AS19" s="7">
        <f t="shared" si="15"/>
        <v>11.690000853268742</v>
      </c>
      <c r="AT19" s="10">
        <f t="shared" si="16"/>
        <v>2.6304331987306</v>
      </c>
      <c r="AU19" s="6">
        <f t="shared" si="17"/>
        <v>8.8273695941587249</v>
      </c>
      <c r="AV19" s="7">
        <f t="shared" si="18"/>
        <v>7.4994986993799841</v>
      </c>
      <c r="AW19" s="10">
        <f t="shared" si="19"/>
        <v>1.668885101083788</v>
      </c>
      <c r="AX19" s="6">
        <f t="shared" si="20"/>
        <v>5.7349046293752082</v>
      </c>
      <c r="AY19" s="7">
        <f t="shared" si="21"/>
        <v>12.895520252812489</v>
      </c>
      <c r="AZ19" s="10">
        <f t="shared" si="22"/>
        <v>4.6502756170666828</v>
      </c>
      <c r="BA19" s="6">
        <f t="shared" si="23"/>
        <v>7.8788561111072397</v>
      </c>
      <c r="BB19" s="7">
        <f t="shared" si="24"/>
        <v>7.8921762073724864</v>
      </c>
      <c r="BC19" s="10">
        <f t="shared" si="25"/>
        <v>1.8618602730136899</v>
      </c>
      <c r="BD19" s="6">
        <f t="shared" si="26"/>
        <v>5.9200920915798179</v>
      </c>
      <c r="BE19" s="5"/>
      <c r="BF19" s="7">
        <f>+AVERAGE(B19:B19)/AVERAGE(B15:B15)*100-100</f>
        <v>9.8550567086616638</v>
      </c>
      <c r="BG19" s="12">
        <f t="shared" ref="BG19:CF19" si="38">+AVERAGE(C19:C19)/AVERAGE(C15:C15)*100-100</f>
        <v>11.693505006791852</v>
      </c>
      <c r="BH19" s="6">
        <f t="shared" si="38"/>
        <v>-1.6459760108865709</v>
      </c>
      <c r="BI19" s="7">
        <f t="shared" si="38"/>
        <v>-4.3991909013129487</v>
      </c>
      <c r="BJ19" s="12">
        <f t="shared" si="38"/>
        <v>-1.3981354233324765</v>
      </c>
      <c r="BK19" s="6">
        <f t="shared" si="38"/>
        <v>-3.0436092571525535</v>
      </c>
      <c r="BL19" s="7">
        <f t="shared" si="38"/>
        <v>-3.3244126531772622</v>
      </c>
      <c r="BM19" s="12">
        <f t="shared" si="38"/>
        <v>-7.985203838162775</v>
      </c>
      <c r="BN19" s="6">
        <f t="shared" si="38"/>
        <v>5.0652627396881229</v>
      </c>
      <c r="BO19" s="7">
        <f t="shared" si="38"/>
        <v>8.8197836971530421</v>
      </c>
      <c r="BP19" s="12">
        <f t="shared" si="38"/>
        <v>19.338561040483995</v>
      </c>
      <c r="BQ19" s="6">
        <f t="shared" si="38"/>
        <v>-8.8142317551177882</v>
      </c>
      <c r="BR19" s="7">
        <f t="shared" si="38"/>
        <v>6.7031643564153143</v>
      </c>
      <c r="BS19" s="12">
        <f t="shared" si="38"/>
        <v>-5.9805570895536562</v>
      </c>
      <c r="BT19" s="6">
        <f t="shared" si="38"/>
        <v>13.490530313022859</v>
      </c>
      <c r="BU19" s="7">
        <f t="shared" si="38"/>
        <v>11.690000853268742</v>
      </c>
      <c r="BV19" s="12">
        <f t="shared" si="38"/>
        <v>2.6304331987306</v>
      </c>
      <c r="BW19" s="6">
        <f t="shared" si="38"/>
        <v>8.8273695941587249</v>
      </c>
      <c r="BX19" s="7">
        <f t="shared" si="38"/>
        <v>7.4994986993799841</v>
      </c>
      <c r="BY19" s="12">
        <f t="shared" si="38"/>
        <v>1.668885101083788</v>
      </c>
      <c r="BZ19" s="6">
        <f t="shared" si="38"/>
        <v>5.7349046293752082</v>
      </c>
      <c r="CA19" s="7">
        <f t="shared" si="38"/>
        <v>12.895520252812489</v>
      </c>
      <c r="CB19" s="12">
        <f t="shared" si="38"/>
        <v>4.6502756170666828</v>
      </c>
      <c r="CC19" s="6">
        <f t="shared" si="38"/>
        <v>7.8788561111072397</v>
      </c>
      <c r="CD19" s="7">
        <f t="shared" si="38"/>
        <v>7.8921762073724864</v>
      </c>
      <c r="CE19" s="12">
        <f t="shared" si="38"/>
        <v>1.8618602730136899</v>
      </c>
      <c r="CF19" s="6">
        <f t="shared" si="38"/>
        <v>5.9200920915798179</v>
      </c>
    </row>
    <row r="20" spans="1:84" ht="15" customHeight="1" x14ac:dyDescent="0.25">
      <c r="A20" s="20" t="s">
        <v>37</v>
      </c>
      <c r="B20" s="47">
        <v>576862.26636345568</v>
      </c>
      <c r="C20" s="28">
        <v>1329397.9896120117</v>
      </c>
      <c r="D20" s="32">
        <v>43.39274399924544</v>
      </c>
      <c r="E20" s="30">
        <v>293573.12816223747</v>
      </c>
      <c r="F20" s="28">
        <v>904876.37645141978</v>
      </c>
      <c r="G20" s="32">
        <v>32.443451481573575</v>
      </c>
      <c r="H20" s="30">
        <v>747192.54800332594</v>
      </c>
      <c r="I20" s="28">
        <v>6392906.8122379165</v>
      </c>
      <c r="J20" s="32">
        <v>11.687837316398515</v>
      </c>
      <c r="K20" s="30">
        <v>692857.31983978348</v>
      </c>
      <c r="L20" s="28">
        <v>3180532.7709313352</v>
      </c>
      <c r="M20" s="32">
        <v>21.784316331282401</v>
      </c>
      <c r="N20" s="30">
        <v>247462.93092388374</v>
      </c>
      <c r="O20" s="28">
        <v>1645212.8951665123</v>
      </c>
      <c r="P20" s="32">
        <v>15.041392615564078</v>
      </c>
      <c r="Q20" s="30">
        <v>2355011.1035384228</v>
      </c>
      <c r="R20" s="28">
        <v>12104079.866198644</v>
      </c>
      <c r="S20" s="32">
        <v>19.45634141191459</v>
      </c>
      <c r="T20" s="30">
        <v>4912959.2968311086</v>
      </c>
      <c r="U20" s="28">
        <v>25557006.710597839</v>
      </c>
      <c r="V20" s="32">
        <v>19.223531740099396</v>
      </c>
      <c r="W20" s="30">
        <v>396024.0481557282</v>
      </c>
      <c r="X20" s="28">
        <v>1719262.7659113202</v>
      </c>
      <c r="Y20" s="32">
        <v>23.034527124526534</v>
      </c>
      <c r="Z20" s="30">
        <v>5308983.3449868364</v>
      </c>
      <c r="AA20" s="28">
        <v>27276269.476509161</v>
      </c>
      <c r="AB20" s="32">
        <v>19.463744298167434</v>
      </c>
      <c r="AC20" s="5"/>
      <c r="AD20" s="7">
        <f t="shared" si="28"/>
        <v>-7.6570266931078095</v>
      </c>
      <c r="AE20" s="10">
        <f t="shared" si="1"/>
        <v>8.4673763959206383</v>
      </c>
      <c r="AF20" s="6">
        <f t="shared" si="2"/>
        <v>-14.865670789502801</v>
      </c>
      <c r="AG20" s="7">
        <f t="shared" si="3"/>
        <v>7.9009271826849528</v>
      </c>
      <c r="AH20" s="10">
        <f t="shared" si="4"/>
        <v>7.506314197048809</v>
      </c>
      <c r="AI20" s="6">
        <f t="shared" si="5"/>
        <v>0.36706028718727168</v>
      </c>
      <c r="AJ20" s="7">
        <f t="shared" si="6"/>
        <v>3.7682875182599105</v>
      </c>
      <c r="AK20" s="10">
        <f t="shared" si="7"/>
        <v>0.80159853379831247</v>
      </c>
      <c r="AL20" s="6">
        <f t="shared" si="8"/>
        <v>2.9430971607725951</v>
      </c>
      <c r="AM20" s="7">
        <f t="shared" si="9"/>
        <v>12.030293297943757</v>
      </c>
      <c r="AN20" s="10">
        <f t="shared" si="10"/>
        <v>7.6901601716176344</v>
      </c>
      <c r="AO20" s="6">
        <f t="shared" si="11"/>
        <v>4.0302039846626485</v>
      </c>
      <c r="AP20" s="7">
        <f t="shared" si="12"/>
        <v>21.732220936621644</v>
      </c>
      <c r="AQ20" s="10">
        <f t="shared" si="13"/>
        <v>15.428344689177734</v>
      </c>
      <c r="AR20" s="6">
        <f t="shared" si="14"/>
        <v>5.4612896549966194</v>
      </c>
      <c r="AS20" s="7">
        <f t="shared" si="15"/>
        <v>13.596107829233574</v>
      </c>
      <c r="AT20" s="10">
        <f t="shared" si="16"/>
        <v>4.0375201641848406</v>
      </c>
      <c r="AU20" s="6">
        <f t="shared" si="17"/>
        <v>9.187635047398345</v>
      </c>
      <c r="AV20" s="7">
        <f t="shared" si="18"/>
        <v>8.8933933853757168</v>
      </c>
      <c r="AW20" s="10">
        <f t="shared" si="19"/>
        <v>4.6455577830247989</v>
      </c>
      <c r="AX20" s="6">
        <f t="shared" si="20"/>
        <v>4.0592603186830729</v>
      </c>
      <c r="AY20" s="7">
        <f t="shared" si="21"/>
        <v>16.101240399063684</v>
      </c>
      <c r="AZ20" s="10">
        <f t="shared" si="22"/>
        <v>6.3058936885841348</v>
      </c>
      <c r="BA20" s="6">
        <f t="shared" si="23"/>
        <v>9.2143025853057168</v>
      </c>
      <c r="BB20" s="7">
        <f t="shared" si="24"/>
        <v>9.4000297239626605</v>
      </c>
      <c r="BC20" s="10">
        <f t="shared" si="25"/>
        <v>4.7486781508693241</v>
      </c>
      <c r="BD20" s="6">
        <f t="shared" si="26"/>
        <v>4.4404871309153862</v>
      </c>
      <c r="BE20" s="5"/>
      <c r="BF20" s="7">
        <f t="shared" ref="BF20:CF20" si="39">+AVERAGE(B19:B20)/AVERAGE(B15:B16)*100-100</f>
        <v>1.017073668259826</v>
      </c>
      <c r="BG20" s="12">
        <f t="shared" si="39"/>
        <v>10.13999138603694</v>
      </c>
      <c r="BH20" s="6">
        <f t="shared" si="39"/>
        <v>-8.5615950606521096</v>
      </c>
      <c r="BI20" s="7">
        <f t="shared" si="39"/>
        <v>1.8905756911793361</v>
      </c>
      <c r="BJ20" s="12">
        <f t="shared" si="39"/>
        <v>3.1912615809049214</v>
      </c>
      <c r="BK20" s="6">
        <f t="shared" si="39"/>
        <v>-1.3520860257234375</v>
      </c>
      <c r="BL20" s="7">
        <f t="shared" si="39"/>
        <v>0.39924310613533009</v>
      </c>
      <c r="BM20" s="12">
        <f t="shared" si="39"/>
        <v>-3.352542175048427</v>
      </c>
      <c r="BN20" s="6">
        <f t="shared" si="39"/>
        <v>4.0089278440433134</v>
      </c>
      <c r="BO20" s="7">
        <f t="shared" si="39"/>
        <v>10.430486584503001</v>
      </c>
      <c r="BP20" s="12">
        <f t="shared" si="39"/>
        <v>13.14133139027696</v>
      </c>
      <c r="BQ20" s="6">
        <f t="shared" si="39"/>
        <v>-2.7816332834975128</v>
      </c>
      <c r="BR20" s="7">
        <f t="shared" si="39"/>
        <v>13.942384479109563</v>
      </c>
      <c r="BS20" s="12">
        <f t="shared" si="39"/>
        <v>3.9962408757372714</v>
      </c>
      <c r="BT20" s="6">
        <f t="shared" si="39"/>
        <v>9.3497781258711683</v>
      </c>
      <c r="BU20" s="7">
        <f t="shared" si="39"/>
        <v>12.678520811578338</v>
      </c>
      <c r="BV20" s="12">
        <f t="shared" si="39"/>
        <v>3.3499164330594198</v>
      </c>
      <c r="BW20" s="6">
        <f t="shared" si="39"/>
        <v>9.0101267491298671</v>
      </c>
      <c r="BX20" s="7">
        <f t="shared" si="39"/>
        <v>8.2146531156025162</v>
      </c>
      <c r="BY20" s="12">
        <f t="shared" si="39"/>
        <v>3.197099551964584</v>
      </c>
      <c r="BZ20" s="6">
        <f t="shared" si="39"/>
        <v>4.8976439723125651</v>
      </c>
      <c r="CA20" s="7">
        <f t="shared" si="39"/>
        <v>14.510307806063864</v>
      </c>
      <c r="CB20" s="12">
        <f t="shared" si="39"/>
        <v>5.4820207960432299</v>
      </c>
      <c r="CC20" s="6">
        <f t="shared" si="39"/>
        <v>8.5483732371294536</v>
      </c>
      <c r="CD20" s="7">
        <f t="shared" si="39"/>
        <v>8.6647914701158726</v>
      </c>
      <c r="CE20" s="12">
        <f t="shared" si="39"/>
        <v>3.3419272315116757</v>
      </c>
      <c r="CF20" s="6">
        <f t="shared" si="39"/>
        <v>5.1807401481726032</v>
      </c>
    </row>
    <row r="21" spans="1:84" ht="15" customHeight="1" x14ac:dyDescent="0.25">
      <c r="A21" s="20" t="s">
        <v>38</v>
      </c>
      <c r="B21" s="47">
        <v>488078.7276122378</v>
      </c>
      <c r="C21" s="28">
        <v>1179182.7811023579</v>
      </c>
      <c r="D21" s="32">
        <v>41.3912699060919</v>
      </c>
      <c r="E21" s="30">
        <v>334988.27498125599</v>
      </c>
      <c r="F21" s="28">
        <v>1008497.4858617249</v>
      </c>
      <c r="G21" s="32">
        <v>33.216570162792273</v>
      </c>
      <c r="H21" s="30">
        <v>800417.26060587983</v>
      </c>
      <c r="I21" s="28">
        <v>6846215.958988348</v>
      </c>
      <c r="J21" s="32">
        <v>11.69138200431755</v>
      </c>
      <c r="K21" s="30">
        <v>693697.56012060225</v>
      </c>
      <c r="L21" s="28">
        <v>3221143.1163198669</v>
      </c>
      <c r="M21" s="32">
        <v>21.535757185267411</v>
      </c>
      <c r="N21" s="30">
        <v>250211.78109621661</v>
      </c>
      <c r="O21" s="28">
        <v>1667455.7164831278</v>
      </c>
      <c r="P21" s="32">
        <v>15.005602764908474</v>
      </c>
      <c r="Q21" s="30">
        <v>2551319.2105439692</v>
      </c>
      <c r="R21" s="28">
        <v>12908961.248760782</v>
      </c>
      <c r="S21" s="32">
        <v>19.763938874546451</v>
      </c>
      <c r="T21" s="30">
        <v>5118712.8149601612</v>
      </c>
      <c r="U21" s="28">
        <v>26831456.30751621</v>
      </c>
      <c r="V21" s="32">
        <v>19.07728285894893</v>
      </c>
      <c r="W21" s="30">
        <v>450842.21494061104</v>
      </c>
      <c r="X21" s="28">
        <v>1965735.9846620155</v>
      </c>
      <c r="Y21" s="32">
        <v>22.93503392410695</v>
      </c>
      <c r="Z21" s="30">
        <v>5569555.0299007725</v>
      </c>
      <c r="AA21" s="28">
        <v>28797192.292178225</v>
      </c>
      <c r="AB21" s="32">
        <v>19.340618256778985</v>
      </c>
      <c r="AC21" s="5"/>
      <c r="AD21" s="7">
        <f t="shared" si="28"/>
        <v>-16.465250792748563</v>
      </c>
      <c r="AE21" s="10">
        <f t="shared" si="1"/>
        <v>7.1589474226076533</v>
      </c>
      <c r="AF21" s="6">
        <f t="shared" si="2"/>
        <v>-22.045940897672665</v>
      </c>
      <c r="AG21" s="7">
        <f t="shared" si="3"/>
        <v>12.344552374884273</v>
      </c>
      <c r="AH21" s="10">
        <f t="shared" si="4"/>
        <v>11.259627975702102</v>
      </c>
      <c r="AI21" s="6">
        <f t="shared" si="5"/>
        <v>0.97512855194794668</v>
      </c>
      <c r="AJ21" s="7">
        <f t="shared" si="6"/>
        <v>6.7852429955627542</v>
      </c>
      <c r="AK21" s="10">
        <f t="shared" si="7"/>
        <v>9.8934650883089006</v>
      </c>
      <c r="AL21" s="6">
        <f t="shared" si="8"/>
        <v>-2.8283957469613057</v>
      </c>
      <c r="AM21" s="7">
        <f t="shared" si="9"/>
        <v>12.585667377106063</v>
      </c>
      <c r="AN21" s="10">
        <f t="shared" si="10"/>
        <v>16.414898629547636</v>
      </c>
      <c r="AO21" s="6">
        <f t="shared" si="11"/>
        <v>-3.2892965569869403</v>
      </c>
      <c r="AP21" s="7">
        <f t="shared" si="12"/>
        <v>-0.87074650797450204</v>
      </c>
      <c r="AQ21" s="10">
        <f t="shared" si="13"/>
        <v>-4.505002047516399</v>
      </c>
      <c r="AR21" s="6">
        <f t="shared" si="14"/>
        <v>3.8057025158011442</v>
      </c>
      <c r="AS21" s="7">
        <f t="shared" si="15"/>
        <v>16.588579762018199</v>
      </c>
      <c r="AT21" s="10">
        <f t="shared" si="16"/>
        <v>7.151884910587853</v>
      </c>
      <c r="AU21" s="6">
        <f t="shared" si="17"/>
        <v>8.8068398043625251</v>
      </c>
      <c r="AV21" s="7">
        <f t="shared" si="18"/>
        <v>9.1668404923477311</v>
      </c>
      <c r="AW21" s="10">
        <f t="shared" si="19"/>
        <v>8.2038961934259476</v>
      </c>
      <c r="AX21" s="6">
        <f t="shared" si="20"/>
        <v>0.88993495871945072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9.7402078454859549</v>
      </c>
      <c r="BC21" s="10">
        <f t="shared" si="25"/>
        <v>8.093272841799191</v>
      </c>
      <c r="BD21" s="6">
        <f t="shared" si="26"/>
        <v>1.5236239595567866</v>
      </c>
      <c r="BE21" s="5"/>
      <c r="BF21" s="7">
        <f t="shared" ref="BF21:CF21" si="40">+AVERAGE(B19:B21)/AVERAGE(B15:B17)*100-100</f>
        <v>-4.5889152516034954</v>
      </c>
      <c r="BG21" s="12">
        <f t="shared" si="40"/>
        <v>9.2401809731417615</v>
      </c>
      <c r="BH21" s="6">
        <f t="shared" si="40"/>
        <v>-13.318001633024338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-0.57149032404500133</v>
      </c>
      <c r="BL21" s="7">
        <f t="shared" si="40"/>
        <v>2.655935855853528</v>
      </c>
      <c r="BM21" s="12">
        <f t="shared" si="40"/>
        <v>1.1669411048894176</v>
      </c>
      <c r="BN21" s="6">
        <f t="shared" si="40"/>
        <v>1.6477947369585735</v>
      </c>
      <c r="BO21" s="7">
        <f t="shared" si="40"/>
        <v>11.148714977969121</v>
      </c>
      <c r="BP21" s="12">
        <f t="shared" si="40"/>
        <v>14.23024173997301</v>
      </c>
      <c r="BQ21" s="6">
        <f t="shared" si="40"/>
        <v>-2.9507298418139527</v>
      </c>
      <c r="BR21" s="7">
        <f t="shared" si="40"/>
        <v>8.3985668194245875</v>
      </c>
      <c r="BS21" s="12">
        <f t="shared" si="40"/>
        <v>0.90669652150103275</v>
      </c>
      <c r="BT21" s="6">
        <f t="shared" si="40"/>
        <v>7.4466833371073875</v>
      </c>
      <c r="BU21" s="7">
        <f t="shared" si="40"/>
        <v>14.061748537932644</v>
      </c>
      <c r="BV21" s="12">
        <f t="shared" si="40"/>
        <v>4.6660930940468575</v>
      </c>
      <c r="BW21" s="6">
        <f t="shared" si="40"/>
        <v>8.9408361506051079</v>
      </c>
      <c r="BX21" s="7">
        <f t="shared" si="40"/>
        <v>8.5457987543214671</v>
      </c>
      <c r="BY21" s="12">
        <f t="shared" si="40"/>
        <v>4.9127077839941933</v>
      </c>
      <c r="BZ21" s="6">
        <f t="shared" si="40"/>
        <v>3.5415174227953656</v>
      </c>
      <c r="CA21" s="7">
        <f t="shared" si="40"/>
        <v>15.305451814523167</v>
      </c>
      <c r="CB21" s="12">
        <f t="shared" si="40"/>
        <v>5.8912163841336849</v>
      </c>
      <c r="CC21" s="6">
        <f t="shared" si="40"/>
        <v>8.8541565113342386</v>
      </c>
      <c r="CD21" s="7">
        <f t="shared" si="40"/>
        <v>9.040010799146998</v>
      </c>
      <c r="CE21" s="12">
        <f t="shared" si="40"/>
        <v>4.9766924024144998</v>
      </c>
      <c r="CF21" s="6">
        <f t="shared" si="40"/>
        <v>3.9442721991472069</v>
      </c>
    </row>
    <row r="22" spans="1:84" ht="15" customHeight="1" x14ac:dyDescent="0.25">
      <c r="A22" s="20" t="s">
        <v>39</v>
      </c>
      <c r="B22" s="47">
        <v>643676.7604312097</v>
      </c>
      <c r="C22" s="28">
        <v>1472765.5996416416</v>
      </c>
      <c r="D22" s="32">
        <v>43.705309289396176</v>
      </c>
      <c r="E22" s="30">
        <v>330948.74762743479</v>
      </c>
      <c r="F22" s="28">
        <v>1002216.7608300673</v>
      </c>
      <c r="G22" s="32">
        <v>33.021673610141249</v>
      </c>
      <c r="H22" s="30">
        <v>802047.73887438793</v>
      </c>
      <c r="I22" s="28">
        <v>6573380.1419282937</v>
      </c>
      <c r="J22" s="32">
        <v>12.201450723327682</v>
      </c>
      <c r="K22" s="30">
        <v>736654.64142862079</v>
      </c>
      <c r="L22" s="28">
        <v>3111834.3012683247</v>
      </c>
      <c r="M22" s="32">
        <v>23.672682093914009</v>
      </c>
      <c r="N22" s="30">
        <v>239540.63987414687</v>
      </c>
      <c r="O22" s="28">
        <v>1565542.4926545171</v>
      </c>
      <c r="P22" s="32">
        <v>15.300807291917343</v>
      </c>
      <c r="Q22" s="30">
        <v>2622714.9747197269</v>
      </c>
      <c r="R22" s="28">
        <v>13391976.092735354</v>
      </c>
      <c r="S22" s="32">
        <v>19.584226827752865</v>
      </c>
      <c r="T22" s="30">
        <v>5375583.502955527</v>
      </c>
      <c r="U22" s="28">
        <v>27117715.389058199</v>
      </c>
      <c r="V22" s="32">
        <v>19.823143011245467</v>
      </c>
      <c r="W22" s="30">
        <v>466228.68220043281</v>
      </c>
      <c r="X22" s="28">
        <v>2023030.4735896306</v>
      </c>
      <c r="Y22" s="32">
        <v>23.046053348527401</v>
      </c>
      <c r="Z22" s="30">
        <v>5841812.1851559598</v>
      </c>
      <c r="AA22" s="28">
        <v>29140745.862647828</v>
      </c>
      <c r="AB22" s="32">
        <v>20.046886283181607</v>
      </c>
      <c r="AC22" s="5"/>
      <c r="AD22" s="7">
        <f t="shared" si="28"/>
        <v>-11.6354332506519</v>
      </c>
      <c r="AE22" s="10">
        <f t="shared" si="1"/>
        <v>9.6399130382917093</v>
      </c>
      <c r="AF22" s="6">
        <f t="shared" si="2"/>
        <v>-19.404745680082016</v>
      </c>
      <c r="AG22" s="7">
        <f t="shared" si="3"/>
        <v>-2.8471420137251613</v>
      </c>
      <c r="AH22" s="10">
        <f t="shared" si="4"/>
        <v>-2.7307481435042718</v>
      </c>
      <c r="AI22" s="6">
        <f t="shared" si="5"/>
        <v>-0.11966152509593542</v>
      </c>
      <c r="AJ22" s="7">
        <f t="shared" si="6"/>
        <v>3.0940641324374951</v>
      </c>
      <c r="AK22" s="10">
        <f t="shared" si="7"/>
        <v>4.8884345631264381</v>
      </c>
      <c r="AL22" s="6">
        <f t="shared" si="8"/>
        <v>-1.7107419308551215</v>
      </c>
      <c r="AM22" s="7">
        <f t="shared" si="9"/>
        <v>16.547364297801636</v>
      </c>
      <c r="AN22" s="10">
        <f t="shared" si="10"/>
        <v>5.0955051027867739</v>
      </c>
      <c r="AO22" s="6">
        <f t="shared" si="11"/>
        <v>10.896621300610889</v>
      </c>
      <c r="AP22" s="7">
        <f t="shared" si="12"/>
        <v>-5.3834083850734515</v>
      </c>
      <c r="AQ22" s="10">
        <f t="shared" si="13"/>
        <v>-9.7327406094153019</v>
      </c>
      <c r="AR22" s="6">
        <f t="shared" si="14"/>
        <v>4.818283233262207</v>
      </c>
      <c r="AS22" s="7">
        <f t="shared" si="15"/>
        <v>9.9826348247762837</v>
      </c>
      <c r="AT22" s="10">
        <f t="shared" si="16"/>
        <v>3.7862378469423845</v>
      </c>
      <c r="AU22" s="6">
        <f t="shared" si="17"/>
        <v>5.9703454970320564</v>
      </c>
      <c r="AV22" s="7">
        <f t="shared" si="18"/>
        <v>5.0543557193641391</v>
      </c>
      <c r="AW22" s="10">
        <f t="shared" si="19"/>
        <v>3.3474297015421399</v>
      </c>
      <c r="AX22" s="6">
        <f t="shared" si="20"/>
        <v>1.6516385775161098</v>
      </c>
      <c r="AY22" s="7">
        <f t="shared" si="21"/>
        <v>-0.76466642386733952</v>
      </c>
      <c r="AZ22" s="10">
        <f t="shared" si="22"/>
        <v>-10.514314019366566</v>
      </c>
      <c r="BA22" s="6">
        <f t="shared" si="23"/>
        <v>10.895203505071464</v>
      </c>
      <c r="BB22" s="7">
        <f t="shared" si="24"/>
        <v>4.5650036488109862</v>
      </c>
      <c r="BC22" s="10">
        <f t="shared" si="25"/>
        <v>2.2478662179938027</v>
      </c>
      <c r="BD22" s="6">
        <f t="shared" si="26"/>
        <v>2.266196368222495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9.3478102813927961</v>
      </c>
      <c r="BH22" s="6">
        <f t="shared" ref="BH22:CF22" si="42">+AVERAGE(D19:D22)/AVERAGE(D15:D18)*100-100</f>
        <v>-14.930020626540554</v>
      </c>
      <c r="BI22" s="7">
        <f t="shared" si="42"/>
        <v>3.1744404525501722</v>
      </c>
      <c r="BJ22" s="12">
        <f t="shared" si="42"/>
        <v>3.5306854266300718</v>
      </c>
      <c r="BK22" s="6">
        <f t="shared" si="42"/>
        <v>-0.45757661042247832</v>
      </c>
      <c r="BL22" s="7">
        <f t="shared" si="42"/>
        <v>2.7735088975070283</v>
      </c>
      <c r="BM22" s="12">
        <f t="shared" si="42"/>
        <v>2.1178805041515574</v>
      </c>
      <c r="BN22" s="6">
        <f t="shared" si="42"/>
        <v>0.76551099935787192</v>
      </c>
      <c r="BO22" s="7">
        <f t="shared" si="42"/>
        <v>12.524117813017611</v>
      </c>
      <c r="BP22" s="12">
        <f t="shared" si="42"/>
        <v>11.832233124376046</v>
      </c>
      <c r="BQ22" s="6">
        <f t="shared" si="42"/>
        <v>0.40065907486122398</v>
      </c>
      <c r="BR22" s="7">
        <f t="shared" si="42"/>
        <v>4.6370963331975474</v>
      </c>
      <c r="BS22" s="12">
        <f t="shared" si="42"/>
        <v>-1.9152094890533391</v>
      </c>
      <c r="BT22" s="6">
        <f t="shared" si="42"/>
        <v>6.7701068351295532</v>
      </c>
      <c r="BU22" s="7">
        <f t="shared" si="42"/>
        <v>12.926772515726441</v>
      </c>
      <c r="BV22" s="12">
        <f t="shared" si="42"/>
        <v>4.4281013987836673</v>
      </c>
      <c r="BW22" s="6">
        <f t="shared" si="42"/>
        <v>8.1759494229675767</v>
      </c>
      <c r="BX22" s="7">
        <f t="shared" si="42"/>
        <v>7.5852616444507674</v>
      </c>
      <c r="BY22" s="12">
        <f t="shared" si="42"/>
        <v>4.496185699284851</v>
      </c>
      <c r="BZ22" s="6">
        <f t="shared" si="42"/>
        <v>3.0526132244739159</v>
      </c>
      <c r="CA22" s="7">
        <f t="shared" si="42"/>
        <v>10.381426868693367</v>
      </c>
      <c r="CB22" s="12">
        <f t="shared" si="42"/>
        <v>0.82719095324537761</v>
      </c>
      <c r="CC22" s="6">
        <f t="shared" si="42"/>
        <v>9.3603078504840909</v>
      </c>
      <c r="CD22" s="7">
        <f t="shared" si="42"/>
        <v>7.7982171109409961</v>
      </c>
      <c r="CE22" s="12">
        <f t="shared" si="42"/>
        <v>4.2425161027366443</v>
      </c>
      <c r="CF22" s="6">
        <f t="shared" si="42"/>
        <v>3.5111511688244974</v>
      </c>
    </row>
    <row r="23" spans="1:84" ht="15" customHeight="1" x14ac:dyDescent="0.25">
      <c r="A23" s="20" t="s">
        <v>40</v>
      </c>
      <c r="B23" s="47">
        <v>641325.68233570782</v>
      </c>
      <c r="C23" s="28">
        <v>1541204.1948577857</v>
      </c>
      <c r="D23" s="32">
        <v>41.611986554116925</v>
      </c>
      <c r="E23" s="30">
        <v>272501.97139248933</v>
      </c>
      <c r="F23" s="28">
        <v>822290.97650476336</v>
      </c>
      <c r="G23" s="32">
        <v>33.139360540083807</v>
      </c>
      <c r="H23" s="30">
        <v>771902.5476709262</v>
      </c>
      <c r="I23" s="28">
        <v>5912637.8180856183</v>
      </c>
      <c r="J23" s="32">
        <v>13.055129900056203</v>
      </c>
      <c r="K23" s="30">
        <v>866217.34140415827</v>
      </c>
      <c r="L23" s="28">
        <v>3118508.99293024</v>
      </c>
      <c r="M23" s="32">
        <v>27.776650423901316</v>
      </c>
      <c r="N23" s="30">
        <v>250538.99632377326</v>
      </c>
      <c r="O23" s="28">
        <v>1636928.0288199077</v>
      </c>
      <c r="P23" s="32">
        <v>15.305437497114124</v>
      </c>
      <c r="Q23" s="30">
        <v>2474274.1659794529</v>
      </c>
      <c r="R23" s="28">
        <v>11860987.887090001</v>
      </c>
      <c r="S23" s="32">
        <v>20.86060781389514</v>
      </c>
      <c r="T23" s="30">
        <v>5276760.705106508</v>
      </c>
      <c r="U23" s="28">
        <v>24892557.898288317</v>
      </c>
      <c r="V23" s="32">
        <v>21.198145753712812</v>
      </c>
      <c r="W23" s="30">
        <v>408712.37023239897</v>
      </c>
      <c r="X23" s="28">
        <v>1662958.7788652494</v>
      </c>
      <c r="Y23" s="32">
        <v>24.577420404328446</v>
      </c>
      <c r="Z23" s="30">
        <v>5685473.0753389066</v>
      </c>
      <c r="AA23" s="28">
        <v>26555516.677153565</v>
      </c>
      <c r="AB23" s="32">
        <v>21.409762590800103</v>
      </c>
      <c r="AC23" s="5"/>
      <c r="AD23" s="7">
        <f t="shared" si="28"/>
        <v>-4.7820071320494009</v>
      </c>
      <c r="AE23" s="10">
        <f t="shared" si="1"/>
        <v>4.5671957691139369</v>
      </c>
      <c r="AF23" s="6">
        <f t="shared" si="2"/>
        <v>-8.9408564821863763</v>
      </c>
      <c r="AG23" s="7">
        <f t="shared" si="3"/>
        <v>9.6356044804826837</v>
      </c>
      <c r="AH23" s="10">
        <f t="shared" si="4"/>
        <v>5.3791403211228044</v>
      </c>
      <c r="AI23" s="6">
        <f t="shared" si="5"/>
        <v>4.0391904378695074</v>
      </c>
      <c r="AJ23" s="7">
        <f t="shared" si="6"/>
        <v>22.557688600109358</v>
      </c>
      <c r="AK23" s="10">
        <f t="shared" si="7"/>
        <v>12.990527097739005</v>
      </c>
      <c r="AL23" s="6">
        <f t="shared" si="8"/>
        <v>8.4672244197025321</v>
      </c>
      <c r="AM23" s="7">
        <f t="shared" si="9"/>
        <v>29.586154217512387</v>
      </c>
      <c r="AN23" s="10">
        <f t="shared" si="10"/>
        <v>0.58891389155122909</v>
      </c>
      <c r="AO23" s="6">
        <f t="shared" si="11"/>
        <v>28.827471342641388</v>
      </c>
      <c r="AP23" s="7">
        <f t="shared" si="12"/>
        <v>7.3388331575411314</v>
      </c>
      <c r="AQ23" s="10">
        <f t="shared" si="13"/>
        <v>6.6024761246371355</v>
      </c>
      <c r="AR23" s="6">
        <f t="shared" si="14"/>
        <v>0.6907504024982245</v>
      </c>
      <c r="AS23" s="7">
        <f t="shared" si="15"/>
        <v>15.117725550347316</v>
      </c>
      <c r="AT23" s="10">
        <f t="shared" si="16"/>
        <v>3.9406348787280479</v>
      </c>
      <c r="AU23" s="6">
        <f t="shared" si="17"/>
        <v>10.75334077443344</v>
      </c>
      <c r="AV23" s="7">
        <f t="shared" si="18"/>
        <v>14.634551086263414</v>
      </c>
      <c r="AW23" s="10">
        <f t="shared" si="19"/>
        <v>5.7719719278941852</v>
      </c>
      <c r="AX23" s="6">
        <f t="shared" si="20"/>
        <v>8.3789485974705258</v>
      </c>
      <c r="AY23" s="7">
        <f t="shared" si="21"/>
        <v>7.7258645106256267</v>
      </c>
      <c r="AZ23" s="10">
        <f t="shared" si="22"/>
        <v>-0.80580180900471987</v>
      </c>
      <c r="BA23" s="6">
        <f t="shared" si="23"/>
        <v>8.6009731165958669</v>
      </c>
      <c r="BB23" s="7">
        <f t="shared" si="24"/>
        <v>14.108479800769345</v>
      </c>
      <c r="BC23" s="10">
        <f t="shared" si="25"/>
        <v>5.3345603496559306</v>
      </c>
      <c r="BD23" s="6">
        <f t="shared" si="26"/>
        <v>8.3295733347047474</v>
      </c>
      <c r="BE23" s="5"/>
      <c r="BF23" s="7">
        <f>+AVERAGE(B23:B23)/AVERAGE(B19:B19)*100-100</f>
        <v>-4.7820071320494009</v>
      </c>
      <c r="BG23" s="12">
        <f t="shared" ref="BG23:CF23" si="43">+AVERAGE(C23:C23)/AVERAGE(C19:C19)*100-100</f>
        <v>4.5671957691139369</v>
      </c>
      <c r="BH23" s="6">
        <f t="shared" si="43"/>
        <v>-8.9408564821863763</v>
      </c>
      <c r="BI23" s="7">
        <f t="shared" si="43"/>
        <v>9.6356044804826837</v>
      </c>
      <c r="BJ23" s="12">
        <f t="shared" si="43"/>
        <v>5.3791403211228044</v>
      </c>
      <c r="BK23" s="6">
        <f t="shared" si="43"/>
        <v>4.0391904378695074</v>
      </c>
      <c r="BL23" s="7">
        <f t="shared" si="43"/>
        <v>22.557688600109358</v>
      </c>
      <c r="BM23" s="12">
        <f t="shared" si="43"/>
        <v>12.990527097739005</v>
      </c>
      <c r="BN23" s="6">
        <f t="shared" si="43"/>
        <v>8.4672244197025321</v>
      </c>
      <c r="BO23" s="7">
        <f t="shared" si="43"/>
        <v>29.586154217512387</v>
      </c>
      <c r="BP23" s="12">
        <f t="shared" si="43"/>
        <v>0.58891389155122909</v>
      </c>
      <c r="BQ23" s="6">
        <f t="shared" si="43"/>
        <v>28.827471342641388</v>
      </c>
      <c r="BR23" s="7">
        <f t="shared" si="43"/>
        <v>7.3388331575411314</v>
      </c>
      <c r="BS23" s="12">
        <f t="shared" si="43"/>
        <v>6.6024761246371355</v>
      </c>
      <c r="BT23" s="6">
        <f t="shared" si="43"/>
        <v>0.6907504024982245</v>
      </c>
      <c r="BU23" s="7">
        <f t="shared" si="43"/>
        <v>15.117725550347316</v>
      </c>
      <c r="BV23" s="12">
        <f t="shared" si="43"/>
        <v>3.9406348787280479</v>
      </c>
      <c r="BW23" s="6">
        <f t="shared" si="43"/>
        <v>10.75334077443344</v>
      </c>
      <c r="BX23" s="7">
        <f t="shared" si="43"/>
        <v>14.634551086263414</v>
      </c>
      <c r="BY23" s="12">
        <f t="shared" si="43"/>
        <v>5.7719719278941852</v>
      </c>
      <c r="BZ23" s="6">
        <f t="shared" si="43"/>
        <v>8.3789485974705258</v>
      </c>
      <c r="CA23" s="7">
        <f t="shared" si="43"/>
        <v>7.7258645106256267</v>
      </c>
      <c r="CB23" s="12">
        <f t="shared" si="43"/>
        <v>-0.80580180900471987</v>
      </c>
      <c r="CC23" s="6">
        <f t="shared" si="43"/>
        <v>8.6009731165958669</v>
      </c>
      <c r="CD23" s="7">
        <f t="shared" si="43"/>
        <v>14.108479800769345</v>
      </c>
      <c r="CE23" s="12">
        <f t="shared" si="43"/>
        <v>5.3345603496559306</v>
      </c>
      <c r="CF23" s="6">
        <f t="shared" si="43"/>
        <v>8.3295733347047474</v>
      </c>
    </row>
    <row r="24" spans="1:84" ht="15" customHeight="1" x14ac:dyDescent="0.25">
      <c r="A24" s="20" t="s">
        <v>41</v>
      </c>
      <c r="B24" s="47">
        <v>566525.87326823385</v>
      </c>
      <c r="C24" s="28">
        <v>1376737.5944183432</v>
      </c>
      <c r="D24" s="32">
        <v>41.149880381350734</v>
      </c>
      <c r="E24" s="30">
        <v>312513.75764542137</v>
      </c>
      <c r="F24" s="28">
        <v>892713.96612971451</v>
      </c>
      <c r="G24" s="32">
        <v>35.007154531288251</v>
      </c>
      <c r="H24" s="30">
        <v>904727.31294341909</v>
      </c>
      <c r="I24" s="28">
        <v>6442894.919601433</v>
      </c>
      <c r="J24" s="32">
        <v>14.042248464908797</v>
      </c>
      <c r="K24" s="30">
        <v>902574.79021265567</v>
      </c>
      <c r="L24" s="28">
        <v>2981399.2077529766</v>
      </c>
      <c r="M24" s="32">
        <v>30.273530222506128</v>
      </c>
      <c r="N24" s="30">
        <v>244293.4822733702</v>
      </c>
      <c r="O24" s="28">
        <v>1503738.5200084457</v>
      </c>
      <c r="P24" s="32">
        <v>16.245742130220762</v>
      </c>
      <c r="Q24" s="30">
        <v>2791970.6369073056</v>
      </c>
      <c r="R24" s="28">
        <v>12498705.182502598</v>
      </c>
      <c r="S24" s="32">
        <v>22.338078994101636</v>
      </c>
      <c r="T24" s="30">
        <v>5722605.8532504058</v>
      </c>
      <c r="U24" s="28">
        <v>25696189.390413512</v>
      </c>
      <c r="V24" s="32">
        <v>22.270250916602212</v>
      </c>
      <c r="W24" s="30">
        <v>441614.45155217749</v>
      </c>
      <c r="X24" s="28">
        <v>1692329.1820697393</v>
      </c>
      <c r="Y24" s="32">
        <v>26.095068041790643</v>
      </c>
      <c r="Z24" s="30">
        <v>6164220.3048025835</v>
      </c>
      <c r="AA24" s="28">
        <v>27388518.572483249</v>
      </c>
      <c r="AB24" s="32">
        <v>22.5065853360746</v>
      </c>
      <c r="AC24" s="5"/>
      <c r="AD24" s="7">
        <f t="shared" si="28"/>
        <v>-1.7918303376614659</v>
      </c>
      <c r="AE24" s="10">
        <f t="shared" si="1"/>
        <v>3.5609806225258183</v>
      </c>
      <c r="AF24" s="6">
        <f t="shared" si="2"/>
        <v>-5.1687526788665679</v>
      </c>
      <c r="AG24" s="7">
        <f t="shared" si="3"/>
        <v>6.4517585794557846</v>
      </c>
      <c r="AH24" s="10">
        <f t="shared" si="4"/>
        <v>-1.3440963471056335</v>
      </c>
      <c r="AI24" s="6">
        <f t="shared" si="5"/>
        <v>7.9020663111960943</v>
      </c>
      <c r="AJ24" s="7">
        <f t="shared" si="6"/>
        <v>21.083556756697192</v>
      </c>
      <c r="AK24" s="10">
        <f t="shared" si="7"/>
        <v>0.78193079973925705</v>
      </c>
      <c r="AL24" s="6">
        <f t="shared" si="8"/>
        <v>20.144112933595906</v>
      </c>
      <c r="AM24" s="7">
        <f t="shared" si="9"/>
        <v>30.268493146809419</v>
      </c>
      <c r="AN24" s="10">
        <f t="shared" si="10"/>
        <v>-6.2610127774299684</v>
      </c>
      <c r="AO24" s="6">
        <f t="shared" si="11"/>
        <v>38.969384038153947</v>
      </c>
      <c r="AP24" s="7">
        <f t="shared" si="12"/>
        <v>-1.2807771405117734</v>
      </c>
      <c r="AQ24" s="10">
        <f t="shared" si="13"/>
        <v>-8.5991530684998594</v>
      </c>
      <c r="AR24" s="6">
        <f t="shared" si="14"/>
        <v>8.0069016575665017</v>
      </c>
      <c r="AS24" s="7">
        <f t="shared" si="15"/>
        <v>18.554457459344789</v>
      </c>
      <c r="AT24" s="10">
        <f t="shared" si="16"/>
        <v>3.2602669568132114</v>
      </c>
      <c r="AU24" s="6">
        <f t="shared" si="17"/>
        <v>14.811302501210946</v>
      </c>
      <c r="AV24" s="7">
        <f t="shared" si="18"/>
        <v>16.479814048968905</v>
      </c>
      <c r="AW24" s="10">
        <f t="shared" si="19"/>
        <v>0.5445969529677086</v>
      </c>
      <c r="AX24" s="6">
        <f t="shared" si="20"/>
        <v>15.848904445313238</v>
      </c>
      <c r="AY24" s="7">
        <f t="shared" si="21"/>
        <v>11.512029031762694</v>
      </c>
      <c r="AZ24" s="10">
        <f t="shared" si="22"/>
        <v>-1.5665775107567299</v>
      </c>
      <c r="BA24" s="6">
        <f t="shared" si="23"/>
        <v>13.286753840087869</v>
      </c>
      <c r="BB24" s="7">
        <f t="shared" si="24"/>
        <v>16.109241718065093</v>
      </c>
      <c r="BC24" s="10">
        <f t="shared" si="25"/>
        <v>0.41152656916942476</v>
      </c>
      <c r="BD24" s="6">
        <f t="shared" si="26"/>
        <v>15.633379638026071</v>
      </c>
      <c r="BE24" s="5"/>
      <c r="BF24" s="7">
        <f t="shared" ref="BF24:CF24" si="44">+AVERAGE(B23:B24)/AVERAGE(B19:B20)*100-100</f>
        <v>-3.4025084675639192</v>
      </c>
      <c r="BG24" s="12">
        <f t="shared" si="44"/>
        <v>4.090020050124437</v>
      </c>
      <c r="BH24" s="6">
        <f t="shared" si="44"/>
        <v>-7.1036018704537014</v>
      </c>
      <c r="BI24" s="7">
        <f t="shared" si="44"/>
        <v>7.9114806731506633</v>
      </c>
      <c r="BJ24" s="12">
        <f t="shared" si="44"/>
        <v>1.769050591062495</v>
      </c>
      <c r="BK24" s="6">
        <f t="shared" si="44"/>
        <v>5.9883723593719367</v>
      </c>
      <c r="BL24" s="7">
        <f t="shared" si="44"/>
        <v>21.757801924963147</v>
      </c>
      <c r="BM24" s="12">
        <f t="shared" si="44"/>
        <v>6.277128362696601</v>
      </c>
      <c r="BN24" s="6">
        <f t="shared" si="44"/>
        <v>14.219982422650062</v>
      </c>
      <c r="BO24" s="7">
        <f t="shared" si="44"/>
        <v>29.933440877190748</v>
      </c>
      <c r="BP24" s="12">
        <f t="shared" si="44"/>
        <v>-2.8798276554963422</v>
      </c>
      <c r="BQ24" s="6">
        <f t="shared" si="44"/>
        <v>33.924538861852881</v>
      </c>
      <c r="BR24" s="7">
        <f t="shared" si="44"/>
        <v>2.9030742215126963</v>
      </c>
      <c r="BS24" s="12">
        <f t="shared" si="44"/>
        <v>-1.2604057119415302</v>
      </c>
      <c r="BT24" s="6">
        <f t="shared" si="44"/>
        <v>4.3295874871370046</v>
      </c>
      <c r="BU24" s="7">
        <f t="shared" si="44"/>
        <v>16.914552036785906</v>
      </c>
      <c r="BV24" s="12">
        <f t="shared" si="44"/>
        <v>3.5904290020217502</v>
      </c>
      <c r="BW24" s="6">
        <f t="shared" si="44"/>
        <v>12.815234759008121</v>
      </c>
      <c r="BX24" s="7">
        <f t="shared" si="44"/>
        <v>15.587223494933355</v>
      </c>
      <c r="BY24" s="12">
        <f t="shared" si="44"/>
        <v>3.0505857120314914</v>
      </c>
      <c r="BZ24" s="6">
        <f t="shared" si="44"/>
        <v>12.081591962660639</v>
      </c>
      <c r="CA24" s="7">
        <f t="shared" si="44"/>
        <v>9.6595308882867243</v>
      </c>
      <c r="CB24" s="12">
        <f t="shared" si="44"/>
        <v>-1.1909835296975899</v>
      </c>
      <c r="CC24" s="6">
        <f t="shared" si="44"/>
        <v>10.96456975559137</v>
      </c>
      <c r="CD24" s="7">
        <f t="shared" si="44"/>
        <v>15.1405948998691</v>
      </c>
      <c r="CE24" s="12">
        <f t="shared" si="44"/>
        <v>2.7761701207563902</v>
      </c>
      <c r="CF24" s="6">
        <f t="shared" si="44"/>
        <v>11.953566362592881</v>
      </c>
    </row>
    <row r="25" spans="1:84" ht="15" customHeight="1" x14ac:dyDescent="0.25">
      <c r="A25" s="20" t="s">
        <v>42</v>
      </c>
      <c r="B25" s="47">
        <v>522537.65794946277</v>
      </c>
      <c r="C25" s="28">
        <v>1194178.1649233382</v>
      </c>
      <c r="D25" s="32">
        <v>43.757093647999149</v>
      </c>
      <c r="E25" s="30">
        <v>365517.37863635132</v>
      </c>
      <c r="F25" s="28">
        <v>956150.86144721205</v>
      </c>
      <c r="G25" s="32">
        <v>38.228002857531401</v>
      </c>
      <c r="H25" s="30">
        <v>945114.636479893</v>
      </c>
      <c r="I25" s="28">
        <v>6318131.9923033351</v>
      </c>
      <c r="J25" s="32">
        <v>14.958766889188437</v>
      </c>
      <c r="K25" s="30">
        <v>927211.03536208044</v>
      </c>
      <c r="L25" s="28">
        <v>3183713.5888507632</v>
      </c>
      <c r="M25" s="32">
        <v>29.123569362807515</v>
      </c>
      <c r="N25" s="30">
        <v>254885.40908396183</v>
      </c>
      <c r="O25" s="28">
        <v>1570773.3146943599</v>
      </c>
      <c r="P25" s="32">
        <v>16.226746832247866</v>
      </c>
      <c r="Q25" s="30">
        <v>2863906.912805479</v>
      </c>
      <c r="R25" s="28">
        <v>12388060.329231467</v>
      </c>
      <c r="S25" s="32">
        <v>23.118283546356857</v>
      </c>
      <c r="T25" s="30">
        <v>5879173.0303172283</v>
      </c>
      <c r="U25" s="28">
        <v>25611008.251450475</v>
      </c>
      <c r="V25" s="32">
        <v>22.955648495346772</v>
      </c>
      <c r="W25" s="30">
        <v>472390.25114768237</v>
      </c>
      <c r="X25" s="28">
        <v>1779259.2054815851</v>
      </c>
      <c r="Y25" s="32">
        <v>26.549827573876307</v>
      </c>
      <c r="Z25" s="30">
        <v>6351563.2814649111</v>
      </c>
      <c r="AA25" s="28">
        <v>27390267.45693206</v>
      </c>
      <c r="AB25" s="32">
        <v>23.189124719033831</v>
      </c>
      <c r="AC25" s="5"/>
      <c r="AD25" s="7">
        <f t="shared" si="28"/>
        <v>7.0601172285880551</v>
      </c>
      <c r="AE25" s="10">
        <f t="shared" si="1"/>
        <v>1.2716759489111524</v>
      </c>
      <c r="AF25" s="6">
        <f t="shared" si="2"/>
        <v>5.7157553930449581</v>
      </c>
      <c r="AG25" s="7">
        <f t="shared" si="3"/>
        <v>9.1134842426361189</v>
      </c>
      <c r="AH25" s="10">
        <f t="shared" si="4"/>
        <v>-5.1905557672049696</v>
      </c>
      <c r="AI25" s="6">
        <f t="shared" si="5"/>
        <v>15.087146776980333</v>
      </c>
      <c r="AJ25" s="7">
        <f t="shared" si="6"/>
        <v>18.077743071717833</v>
      </c>
      <c r="AK25" s="10">
        <f t="shared" si="7"/>
        <v>-7.7135160481126093</v>
      </c>
      <c r="AL25" s="6">
        <f t="shared" si="8"/>
        <v>27.94695172618826</v>
      </c>
      <c r="AM25" s="7">
        <f t="shared" si="9"/>
        <v>33.66214452316666</v>
      </c>
      <c r="AN25" s="10">
        <f t="shared" si="10"/>
        <v>-1.1619951712007861</v>
      </c>
      <c r="AO25" s="6">
        <f t="shared" si="11"/>
        <v>35.233551865689293</v>
      </c>
      <c r="AP25" s="7">
        <f t="shared" si="12"/>
        <v>1.8678688778239518</v>
      </c>
      <c r="AQ25" s="10">
        <f t="shared" si="13"/>
        <v>-5.7981990665804943</v>
      </c>
      <c r="AR25" s="6">
        <f t="shared" si="14"/>
        <v>8.1379207917932774</v>
      </c>
      <c r="AS25" s="7">
        <f t="shared" si="15"/>
        <v>12.252002845024748</v>
      </c>
      <c r="AT25" s="10">
        <f t="shared" si="16"/>
        <v>-4.035188498062297</v>
      </c>
      <c r="AU25" s="6">
        <f t="shared" si="17"/>
        <v>16.972045365564227</v>
      </c>
      <c r="AV25" s="7">
        <f t="shared" si="18"/>
        <v>14.856473548086441</v>
      </c>
      <c r="AW25" s="10">
        <f t="shared" si="19"/>
        <v>-4.5485718034762499</v>
      </c>
      <c r="AX25" s="6">
        <f t="shared" si="20"/>
        <v>20.329759038921765</v>
      </c>
      <c r="AY25" s="7">
        <f t="shared" si="21"/>
        <v>4.7795072184865859</v>
      </c>
      <c r="AZ25" s="10">
        <f t="shared" si="22"/>
        <v>-9.4863593399849577</v>
      </c>
      <c r="BA25" s="6">
        <f t="shared" si="23"/>
        <v>15.761012875458874</v>
      </c>
      <c r="BB25" s="7">
        <f t="shared" si="24"/>
        <v>14.040767123510591</v>
      </c>
      <c r="BC25" s="10">
        <f t="shared" si="25"/>
        <v>-4.8856319774907604</v>
      </c>
      <c r="BD25" s="6">
        <f t="shared" si="26"/>
        <v>19.898569999983977</v>
      </c>
      <c r="BE25" s="5"/>
      <c r="BF25" s="7">
        <f t="shared" ref="BF25:CF25" si="45">+AVERAGE(B23:B25)/AVERAGE(B19:B21)*100-100</f>
        <v>-0.46511525484666549</v>
      </c>
      <c r="BG25" s="12">
        <f t="shared" si="45"/>
        <v>3.2555270879001768</v>
      </c>
      <c r="BH25" s="6">
        <f t="shared" si="45"/>
        <v>-3.0370608437250866</v>
      </c>
      <c r="BI25" s="7">
        <f t="shared" si="45"/>
        <v>8.3705511858858301</v>
      </c>
      <c r="BJ25" s="12">
        <f t="shared" si="45"/>
        <v>-0.8365737319276576</v>
      </c>
      <c r="BK25" s="6">
        <f t="shared" si="45"/>
        <v>9.0877615181473885</v>
      </c>
      <c r="BL25" s="7">
        <f t="shared" si="45"/>
        <v>20.405027248553907</v>
      </c>
      <c r="BM25" s="12">
        <f t="shared" si="45"/>
        <v>1.0918179211227823</v>
      </c>
      <c r="BN25" s="6">
        <f t="shared" si="45"/>
        <v>18.751570346297683</v>
      </c>
      <c r="BO25" s="7">
        <f t="shared" si="45"/>
        <v>31.192121046676988</v>
      </c>
      <c r="BP25" s="12">
        <f t="shared" si="45"/>
        <v>-2.2974842802161959</v>
      </c>
      <c r="BQ25" s="6">
        <f t="shared" si="45"/>
        <v>34.35903433085042</v>
      </c>
      <c r="BR25" s="7">
        <f t="shared" si="45"/>
        <v>2.5487777110028134</v>
      </c>
      <c r="BS25" s="12">
        <f t="shared" si="45"/>
        <v>-2.8210982650433607</v>
      </c>
      <c r="BT25" s="6">
        <f t="shared" si="45"/>
        <v>5.5925615272790736</v>
      </c>
      <c r="BU25" s="7">
        <f t="shared" si="45"/>
        <v>15.22858222402057</v>
      </c>
      <c r="BV25" s="12">
        <f t="shared" si="45"/>
        <v>0.88787430309238857</v>
      </c>
      <c r="BW25" s="6">
        <f t="shared" si="45"/>
        <v>14.230345912522864</v>
      </c>
      <c r="BX25" s="7">
        <f t="shared" si="45"/>
        <v>15.331633920593447</v>
      </c>
      <c r="BY25" s="12">
        <f t="shared" si="45"/>
        <v>0.36500370402579563</v>
      </c>
      <c r="BZ25" s="6">
        <f t="shared" si="45"/>
        <v>14.801127907014362</v>
      </c>
      <c r="CA25" s="7">
        <f t="shared" si="45"/>
        <v>7.8653692015578542</v>
      </c>
      <c r="CB25" s="12">
        <f t="shared" si="45"/>
        <v>-4.2324123297216545</v>
      </c>
      <c r="CC25" s="6">
        <f t="shared" si="45"/>
        <v>12.568152600669976</v>
      </c>
      <c r="CD25" s="7">
        <f t="shared" si="45"/>
        <v>14.754394131451079</v>
      </c>
      <c r="CE25" s="12">
        <f t="shared" si="45"/>
        <v>6.1759998023759977E-2</v>
      </c>
      <c r="CF25" s="6">
        <f t="shared" si="45"/>
        <v>14.577209449142984</v>
      </c>
    </row>
    <row r="26" spans="1:84" ht="15" customHeight="1" x14ac:dyDescent="0.25">
      <c r="A26" s="20" t="s">
        <v>43</v>
      </c>
      <c r="B26" s="47">
        <v>702754.82504990604</v>
      </c>
      <c r="C26" s="28">
        <v>1477462.1564818006</v>
      </c>
      <c r="D26" s="32">
        <v>47.564996637432493</v>
      </c>
      <c r="E26" s="30">
        <v>381267.85127641499</v>
      </c>
      <c r="F26" s="28">
        <v>1006384.7275932997</v>
      </c>
      <c r="G26" s="32">
        <v>37.884900358950304</v>
      </c>
      <c r="H26" s="30">
        <v>1001478.8815354239</v>
      </c>
      <c r="I26" s="28">
        <v>6269117.6466168296</v>
      </c>
      <c r="J26" s="32">
        <v>15.974798017642538</v>
      </c>
      <c r="K26" s="30">
        <v>964665.11456644407</v>
      </c>
      <c r="L26" s="28">
        <v>3073939.8814999433</v>
      </c>
      <c r="M26" s="32">
        <v>31.382042322042135</v>
      </c>
      <c r="N26" s="30">
        <v>268500.07988931896</v>
      </c>
      <c r="O26" s="28">
        <v>1687105.1253109367</v>
      </c>
      <c r="P26" s="32">
        <v>15.914839914900615</v>
      </c>
      <c r="Q26" s="30">
        <v>3149540.0410011872</v>
      </c>
      <c r="R26" s="28">
        <v>13466659.305870771</v>
      </c>
      <c r="S26" s="32">
        <v>23.38768635535429</v>
      </c>
      <c r="T26" s="30">
        <v>6468206.7933186945</v>
      </c>
      <c r="U26" s="28">
        <v>26980668.843373582</v>
      </c>
      <c r="V26" s="32">
        <v>23.973485723676855</v>
      </c>
      <c r="W26" s="30">
        <v>579146.94745138788</v>
      </c>
      <c r="X26" s="28">
        <v>2185006.5477473699</v>
      </c>
      <c r="Y26" s="32">
        <v>26.505501690530803</v>
      </c>
      <c r="Z26" s="30">
        <v>7047353.740770082</v>
      </c>
      <c r="AA26" s="28">
        <v>29165675.391120952</v>
      </c>
      <c r="AB26" s="32">
        <v>24.163176906630255</v>
      </c>
      <c r="AC26" s="5"/>
      <c r="AD26" s="7">
        <f t="shared" si="28"/>
        <v>9.178219294280396</v>
      </c>
      <c r="AE26" s="10">
        <f t="shared" si="1"/>
        <v>0.31889370863235911</v>
      </c>
      <c r="AF26" s="6">
        <f t="shared" si="2"/>
        <v>8.8311635606540762</v>
      </c>
      <c r="AG26" s="7">
        <f t="shared" si="3"/>
        <v>15.204500397634661</v>
      </c>
      <c r="AH26" s="10">
        <f t="shared" si="4"/>
        <v>0.41587478139761913</v>
      </c>
      <c r="AI26" s="6">
        <f t="shared" si="5"/>
        <v>14.727378164489863</v>
      </c>
      <c r="AJ26" s="7">
        <f t="shared" si="6"/>
        <v>24.865245919266869</v>
      </c>
      <c r="AK26" s="10">
        <f t="shared" si="7"/>
        <v>-4.6287068257429098</v>
      </c>
      <c r="AL26" s="6">
        <f t="shared" si="8"/>
        <v>30.925398789675711</v>
      </c>
      <c r="AM26" s="7">
        <f t="shared" si="9"/>
        <v>30.952153195645963</v>
      </c>
      <c r="AN26" s="10">
        <f t="shared" si="10"/>
        <v>-1.2177518498634754</v>
      </c>
      <c r="AO26" s="6">
        <f t="shared" si="11"/>
        <v>32.566484006939476</v>
      </c>
      <c r="AP26" s="7">
        <f t="shared" si="12"/>
        <v>12.089572788311486</v>
      </c>
      <c r="AQ26" s="10">
        <f t="shared" si="13"/>
        <v>7.7648887351693219</v>
      </c>
      <c r="AR26" s="6">
        <f t="shared" si="14"/>
        <v>4.0130733710216333</v>
      </c>
      <c r="AS26" s="7">
        <f t="shared" si="15"/>
        <v>20.087011793485445</v>
      </c>
      <c r="AT26" s="10">
        <f t="shared" si="16"/>
        <v>0.55767134452943878</v>
      </c>
      <c r="AU26" s="6">
        <f t="shared" si="17"/>
        <v>19.421034902493744</v>
      </c>
      <c r="AV26" s="7">
        <f t="shared" si="18"/>
        <v>20.325668641598398</v>
      </c>
      <c r="AW26" s="10">
        <f t="shared" si="19"/>
        <v>-0.50537644384274927</v>
      </c>
      <c r="AX26" s="6">
        <f t="shared" si="20"/>
        <v>20.936855018787597</v>
      </c>
      <c r="AY26" s="7">
        <f t="shared" si="21"/>
        <v>24.219502051658679</v>
      </c>
      <c r="AZ26" s="10">
        <f t="shared" si="22"/>
        <v>8.0066057467899583</v>
      </c>
      <c r="BA26" s="6">
        <f t="shared" si="23"/>
        <v>15.011022883987437</v>
      </c>
      <c r="BB26" s="7">
        <f t="shared" si="24"/>
        <v>20.636431254626814</v>
      </c>
      <c r="BC26" s="10">
        <f t="shared" si="25"/>
        <v>8.5548697314166589E-2</v>
      </c>
      <c r="BD26" s="6">
        <f t="shared" si="26"/>
        <v>20.533316572469531</v>
      </c>
      <c r="BE26" s="5"/>
      <c r="BF26" s="7">
        <f t="shared" ref="BF26" si="46">+AVERAGE(B23:B26)/AVERAGE(B19:B22)*100-100</f>
        <v>2.1405919530818949</v>
      </c>
      <c r="BG26" s="12">
        <f>+AVERAGE(C23:C26)/AVERAGE(C19:C22)*100-100</f>
        <v>2.4627156913860233</v>
      </c>
      <c r="BH26" s="6">
        <f t="shared" ref="BH26:CF26" si="47">+AVERAGE(D23:D26)/AVERAGE(D19:D22)*100-100</f>
        <v>-5.9202690606412034E-2</v>
      </c>
      <c r="BI26" s="7">
        <f t="shared" si="47"/>
        <v>10.242711575550274</v>
      </c>
      <c r="BJ26" s="12">
        <f t="shared" si="47"/>
        <v>-0.49694808666585288</v>
      </c>
      <c r="BK26" s="6">
        <f t="shared" si="47"/>
        <v>10.514431360615134</v>
      </c>
      <c r="BL26" s="7">
        <f t="shared" si="47"/>
        <v>21.605673578985147</v>
      </c>
      <c r="BM26" s="12">
        <f t="shared" si="47"/>
        <v>-0.40958501781418022</v>
      </c>
      <c r="BN26" s="6">
        <f t="shared" si="47"/>
        <v>21.871030931301718</v>
      </c>
      <c r="BO26" s="7">
        <f t="shared" si="47"/>
        <v>31.128799035614634</v>
      </c>
      <c r="BP26" s="12">
        <f t="shared" si="47"/>
        <v>-2.0311126315072698</v>
      </c>
      <c r="BQ26" s="6">
        <f t="shared" si="47"/>
        <v>33.879840485277981</v>
      </c>
      <c r="BR26" s="7">
        <f t="shared" si="47"/>
        <v>4.9033519169151987</v>
      </c>
      <c r="BS26" s="12">
        <f t="shared" si="47"/>
        <v>-0.23714986714882968</v>
      </c>
      <c r="BT26" s="6">
        <f t="shared" si="47"/>
        <v>5.193417924180693</v>
      </c>
      <c r="BU26" s="7">
        <f t="shared" si="47"/>
        <v>16.545152328747719</v>
      </c>
      <c r="BV26" s="12">
        <f t="shared" si="47"/>
        <v>0.79910681681576534</v>
      </c>
      <c r="BW26" s="6">
        <f t="shared" si="47"/>
        <v>15.539671266351561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16.366837503554052</v>
      </c>
      <c r="CA26" s="7">
        <f t="shared" si="47"/>
        <v>12.370413064285827</v>
      </c>
      <c r="CB26" s="12">
        <f t="shared" si="47"/>
        <v>-0.87945457248351033</v>
      </c>
      <c r="CC26" s="6">
        <f t="shared" si="47"/>
        <v>13.182453046738502</v>
      </c>
      <c r="CD26" s="7">
        <f t="shared" si="47"/>
        <v>16.337676059007649</v>
      </c>
      <c r="CE26" s="12">
        <f t="shared" si="47"/>
        <v>6.8037755757259788E-2</v>
      </c>
      <c r="CF26" s="6">
        <f t="shared" si="47"/>
        <v>16.09602541624146</v>
      </c>
    </row>
    <row r="27" spans="1:84" ht="15" customHeight="1" x14ac:dyDescent="0.25">
      <c r="A27" s="20" t="s">
        <v>44</v>
      </c>
      <c r="B27" s="47">
        <v>736586.60947359493</v>
      </c>
      <c r="C27" s="28">
        <v>1629119.6271392172</v>
      </c>
      <c r="D27" s="32">
        <v>45.213782781996379</v>
      </c>
      <c r="E27" s="30">
        <v>322773.17553225294</v>
      </c>
      <c r="F27" s="28">
        <v>865700.72088244453</v>
      </c>
      <c r="G27" s="32">
        <v>37.284614387664696</v>
      </c>
      <c r="H27" s="30">
        <v>969878.63427745353</v>
      </c>
      <c r="I27" s="28">
        <v>5782419.6145772962</v>
      </c>
      <c r="J27" s="32">
        <v>16.772885728189291</v>
      </c>
      <c r="K27" s="30">
        <v>990191.89502042171</v>
      </c>
      <c r="L27" s="28">
        <v>3066601.8204058777</v>
      </c>
      <c r="M27" s="32">
        <v>32.289548921267048</v>
      </c>
      <c r="N27" s="30">
        <v>290819.840867444</v>
      </c>
      <c r="O27" s="28">
        <v>1551593.2155246071</v>
      </c>
      <c r="P27" s="32">
        <v>18.743304492286999</v>
      </c>
      <c r="Q27" s="30">
        <v>2505437.3608414507</v>
      </c>
      <c r="R27" s="28">
        <v>10515772.96427314</v>
      </c>
      <c r="S27" s="32">
        <v>23.825517813607807</v>
      </c>
      <c r="T27" s="30">
        <v>5815687.5160126183</v>
      </c>
      <c r="U27" s="28">
        <v>23411207.962802581</v>
      </c>
      <c r="V27" s="32">
        <v>24.841467066769912</v>
      </c>
      <c r="W27" s="30">
        <v>370587.48034754902</v>
      </c>
      <c r="X27" s="28">
        <v>1470418.2683926069</v>
      </c>
      <c r="Y27" s="32">
        <v>25.202861547188071</v>
      </c>
      <c r="Z27" s="30">
        <v>6186274.9963601669</v>
      </c>
      <c r="AA27" s="28">
        <v>24881626.231195189</v>
      </c>
      <c r="AB27" s="32">
        <v>24.86282423374788</v>
      </c>
      <c r="AC27" s="5"/>
      <c r="AD27" s="7">
        <f t="shared" si="28"/>
        <v>14.853752120287282</v>
      </c>
      <c r="AE27" s="10">
        <f t="shared" si="1"/>
        <v>5.7043338303101336</v>
      </c>
      <c r="AF27" s="6">
        <f t="shared" si="2"/>
        <v>8.6556699791183291</v>
      </c>
      <c r="AG27" s="7">
        <f t="shared" si="3"/>
        <v>18.448014846599818</v>
      </c>
      <c r="AH27" s="10">
        <f t="shared" si="4"/>
        <v>5.2791220648193047</v>
      </c>
      <c r="AI27" s="6">
        <f t="shared" si="5"/>
        <v>12.508551100637504</v>
      </c>
      <c r="AJ27" s="7">
        <f t="shared" si="6"/>
        <v>25.647808418806719</v>
      </c>
      <c r="AK27" s="10">
        <f t="shared" si="7"/>
        <v>-2.2023707102439118</v>
      </c>
      <c r="AL27" s="6">
        <f t="shared" si="8"/>
        <v>28.477356078372566</v>
      </c>
      <c r="AM27" s="7">
        <f t="shared" si="9"/>
        <v>14.312176366187472</v>
      </c>
      <c r="AN27" s="10">
        <f t="shared" si="10"/>
        <v>-1.6644868634991212</v>
      </c>
      <c r="AO27" s="6">
        <f t="shared" si="11"/>
        <v>16.24709397459408</v>
      </c>
      <c r="AP27" s="7">
        <f t="shared" si="12"/>
        <v>16.077674587478398</v>
      </c>
      <c r="AQ27" s="10">
        <f t="shared" si="13"/>
        <v>-5.2131072223633481</v>
      </c>
      <c r="AR27" s="6">
        <f t="shared" si="14"/>
        <v>22.461736202059512</v>
      </c>
      <c r="AS27" s="7">
        <f t="shared" si="15"/>
        <v>1.259488349774756</v>
      </c>
      <c r="AT27" s="10">
        <f t="shared" si="16"/>
        <v>-11.341508275892011</v>
      </c>
      <c r="AU27" s="6">
        <f t="shared" si="17"/>
        <v>14.212960744785946</v>
      </c>
      <c r="AV27" s="7">
        <f t="shared" si="18"/>
        <v>10.213213011243269</v>
      </c>
      <c r="AW27" s="10">
        <f t="shared" si="19"/>
        <v>-5.9509751530500523</v>
      </c>
      <c r="AX27" s="6">
        <f t="shared" si="20"/>
        <v>17.186981141588674</v>
      </c>
      <c r="AY27" s="7">
        <f t="shared" si="21"/>
        <v>-9.3280489316170332</v>
      </c>
      <c r="AZ27" s="10">
        <f t="shared" si="22"/>
        <v>-11.578189003820412</v>
      </c>
      <c r="BA27" s="6">
        <f t="shared" si="23"/>
        <v>2.5447794462167224</v>
      </c>
      <c r="BB27" s="7">
        <f t="shared" si="24"/>
        <v>8.8084476768260487</v>
      </c>
      <c r="BC27" s="10">
        <f t="shared" si="25"/>
        <v>-6.3033623721524918</v>
      </c>
      <c r="BD27" s="6">
        <f t="shared" si="26"/>
        <v>16.128444340768056</v>
      </c>
      <c r="BE27" s="5"/>
      <c r="BF27" s="7">
        <f>+AVERAGE(B27:B27)/AVERAGE(B23:B23)*100-100</f>
        <v>14.853752120287282</v>
      </c>
      <c r="BG27" s="12">
        <f t="shared" ref="BG27:CF27" si="48">+AVERAGE(C27:C27)/AVERAGE(C23:C23)*100-100</f>
        <v>5.7043338303101336</v>
      </c>
      <c r="BH27" s="6">
        <f t="shared" si="48"/>
        <v>8.6556699791183291</v>
      </c>
      <c r="BI27" s="7">
        <f t="shared" si="48"/>
        <v>18.448014846599818</v>
      </c>
      <c r="BJ27" s="12">
        <f t="shared" si="48"/>
        <v>5.2791220648193047</v>
      </c>
      <c r="BK27" s="6">
        <f t="shared" si="48"/>
        <v>12.508551100637504</v>
      </c>
      <c r="BL27" s="7">
        <f t="shared" si="48"/>
        <v>25.647808418806719</v>
      </c>
      <c r="BM27" s="12">
        <f t="shared" si="48"/>
        <v>-2.2023707102439118</v>
      </c>
      <c r="BN27" s="6">
        <f t="shared" si="48"/>
        <v>28.477356078372566</v>
      </c>
      <c r="BO27" s="7">
        <f t="shared" si="48"/>
        <v>14.312176366187472</v>
      </c>
      <c r="BP27" s="12">
        <f t="shared" si="48"/>
        <v>-1.6644868634991212</v>
      </c>
      <c r="BQ27" s="6">
        <f t="shared" si="48"/>
        <v>16.24709397459408</v>
      </c>
      <c r="BR27" s="7">
        <f t="shared" si="48"/>
        <v>16.077674587478398</v>
      </c>
      <c r="BS27" s="12">
        <f t="shared" si="48"/>
        <v>-5.2131072223633481</v>
      </c>
      <c r="BT27" s="6">
        <f t="shared" si="48"/>
        <v>22.461736202059512</v>
      </c>
      <c r="BU27" s="7">
        <f t="shared" si="48"/>
        <v>1.259488349774756</v>
      </c>
      <c r="BV27" s="12">
        <f t="shared" si="48"/>
        <v>-11.341508275892011</v>
      </c>
      <c r="BW27" s="6">
        <f t="shared" si="48"/>
        <v>14.212960744785946</v>
      </c>
      <c r="BX27" s="7">
        <f t="shared" si="48"/>
        <v>10.213213011243269</v>
      </c>
      <c r="BY27" s="12">
        <f t="shared" si="48"/>
        <v>-5.9509751530500523</v>
      </c>
      <c r="BZ27" s="6">
        <f t="shared" si="48"/>
        <v>17.186981141588674</v>
      </c>
      <c r="CA27" s="7">
        <f t="shared" si="48"/>
        <v>-9.3280489316170332</v>
      </c>
      <c r="CB27" s="12">
        <f t="shared" si="48"/>
        <v>-11.578189003820412</v>
      </c>
      <c r="CC27" s="6">
        <f t="shared" si="48"/>
        <v>2.5447794462167224</v>
      </c>
      <c r="CD27" s="7">
        <f t="shared" si="48"/>
        <v>8.8084476768260487</v>
      </c>
      <c r="CE27" s="12">
        <f t="shared" si="48"/>
        <v>-6.3033623721524918</v>
      </c>
      <c r="CF27" s="6">
        <f t="shared" si="48"/>
        <v>16.128444340768056</v>
      </c>
    </row>
    <row r="28" spans="1:84" ht="15" customHeight="1" x14ac:dyDescent="0.25">
      <c r="A28" s="20" t="s">
        <v>45</v>
      </c>
      <c r="B28" s="47">
        <v>559667.65665265126</v>
      </c>
      <c r="C28" s="28">
        <v>1425487.1271596057</v>
      </c>
      <c r="D28" s="32">
        <v>39.261501979876364</v>
      </c>
      <c r="E28" s="30">
        <v>308947.66261027713</v>
      </c>
      <c r="F28" s="28">
        <v>835435.81622390274</v>
      </c>
      <c r="G28" s="32">
        <v>36.980418676169968</v>
      </c>
      <c r="H28" s="30">
        <v>984751.40676994366</v>
      </c>
      <c r="I28" s="28">
        <v>5995241.2522942964</v>
      </c>
      <c r="J28" s="32">
        <v>16.425550954986054</v>
      </c>
      <c r="K28" s="30">
        <v>1016978.275813918</v>
      </c>
      <c r="L28" s="28">
        <v>3034929.0023871791</v>
      </c>
      <c r="M28" s="32">
        <v>33.509129044336625</v>
      </c>
      <c r="N28" s="30">
        <v>258582.76549719559</v>
      </c>
      <c r="O28" s="28">
        <v>1361109.9010374332</v>
      </c>
      <c r="P28" s="32">
        <v>18.997934354904388</v>
      </c>
      <c r="Q28" s="30">
        <v>2880543.2374484399</v>
      </c>
      <c r="R28" s="28">
        <v>11928157.233222324</v>
      </c>
      <c r="S28" s="32">
        <v>24.149105189740002</v>
      </c>
      <c r="T28" s="30">
        <v>6009471.0047924258</v>
      </c>
      <c r="U28" s="28">
        <v>24580360.33232474</v>
      </c>
      <c r="V28" s="32">
        <v>24.448262448331924</v>
      </c>
      <c r="W28" s="30">
        <v>406753.71885660017</v>
      </c>
      <c r="X28" s="28">
        <v>1644663.4197355916</v>
      </c>
      <c r="Y28" s="32">
        <v>24.731730150719404</v>
      </c>
      <c r="Z28" s="30">
        <v>6416224.7236490259</v>
      </c>
      <c r="AA28" s="28">
        <v>26225023.752060331</v>
      </c>
      <c r="AB28" s="32">
        <v>24.466039704329894</v>
      </c>
      <c r="AC28" s="5"/>
      <c r="AD28" s="7">
        <f t="shared" si="28"/>
        <v>-1.2105742984019798</v>
      </c>
      <c r="AE28" s="10">
        <f t="shared" si="1"/>
        <v>3.5409458519115162</v>
      </c>
      <c r="AF28" s="6">
        <f t="shared" si="2"/>
        <v>-4.5890252510434806</v>
      </c>
      <c r="AG28" s="7">
        <f t="shared" si="3"/>
        <v>-1.1411001749210499</v>
      </c>
      <c r="AH28" s="10">
        <f t="shared" si="4"/>
        <v>-6.416181675093128</v>
      </c>
      <c r="AI28" s="6">
        <f t="shared" si="5"/>
        <v>5.6367453204974964</v>
      </c>
      <c r="AJ28" s="7">
        <f t="shared" si="6"/>
        <v>8.8451064405446118</v>
      </c>
      <c r="AK28" s="10">
        <f t="shared" si="7"/>
        <v>-6.9480206164037384</v>
      </c>
      <c r="AL28" s="6">
        <f t="shared" si="8"/>
        <v>16.972370885140407</v>
      </c>
      <c r="AM28" s="7">
        <f t="shared" si="9"/>
        <v>12.675236095870531</v>
      </c>
      <c r="AN28" s="10">
        <f t="shared" si="10"/>
        <v>1.7954588065563541</v>
      </c>
      <c r="AO28" s="6">
        <f t="shared" si="11"/>
        <v>10.687880792392917</v>
      </c>
      <c r="AP28" s="7">
        <f t="shared" si="12"/>
        <v>5.8492281868720966</v>
      </c>
      <c r="AQ28" s="10">
        <f t="shared" si="13"/>
        <v>-9.4849348522515413</v>
      </c>
      <c r="AR28" s="6">
        <f t="shared" si="14"/>
        <v>16.941006465712178</v>
      </c>
      <c r="AS28" s="7">
        <f t="shared" si="15"/>
        <v>3.1724044433091478</v>
      </c>
      <c r="AT28" s="10">
        <f t="shared" si="16"/>
        <v>-4.564856446722203</v>
      </c>
      <c r="AU28" s="6">
        <f t="shared" si="17"/>
        <v>8.1073497686017078</v>
      </c>
      <c r="AV28" s="7">
        <f t="shared" si="18"/>
        <v>5.0128413330979669</v>
      </c>
      <c r="AW28" s="10">
        <f t="shared" si="19"/>
        <v>-4.3423911660032104</v>
      </c>
      <c r="AX28" s="6">
        <f t="shared" si="20"/>
        <v>9.7799146488557511</v>
      </c>
      <c r="AY28" s="7">
        <f t="shared" si="21"/>
        <v>-7.8939293252404923</v>
      </c>
      <c r="AZ28" s="10">
        <f t="shared" si="22"/>
        <v>-2.8165774625390441</v>
      </c>
      <c r="BA28" s="6">
        <f t="shared" si="23"/>
        <v>-5.2245040667757081</v>
      </c>
      <c r="BB28" s="7">
        <f t="shared" si="24"/>
        <v>4.0881799544072663</v>
      </c>
      <c r="BC28" s="10">
        <f t="shared" si="25"/>
        <v>-4.2481115484349772</v>
      </c>
      <c r="BD28" s="6">
        <f t="shared" si="26"/>
        <v>8.7061379547193667</v>
      </c>
      <c r="BE28" s="5"/>
      <c r="BF28" s="7">
        <f t="shared" ref="BF28:CF28" si="49">+AVERAGE(B27:B28)/AVERAGE(B23:B24)*100-100</f>
        <v>7.3190045674198672</v>
      </c>
      <c r="BG28" s="12">
        <f t="shared" si="49"/>
        <v>4.6836083408160647</v>
      </c>
      <c r="BH28" s="6">
        <f t="shared" si="49"/>
        <v>2.0702986651341462</v>
      </c>
      <c r="BI28" s="7">
        <f t="shared" si="49"/>
        <v>7.9835646780691576</v>
      </c>
      <c r="BJ28" s="12">
        <f t="shared" si="49"/>
        <v>-0.80865105303001883</v>
      </c>
      <c r="BK28" s="6">
        <f t="shared" si="49"/>
        <v>8.9784752544638451</v>
      </c>
      <c r="BL28" s="7">
        <f t="shared" si="49"/>
        <v>16.58089164242773</v>
      </c>
      <c r="BM28" s="12">
        <f t="shared" si="49"/>
        <v>-4.6770291745723398</v>
      </c>
      <c r="BN28" s="6">
        <f t="shared" si="49"/>
        <v>22.515308440681409</v>
      </c>
      <c r="BO28" s="7">
        <f t="shared" si="49"/>
        <v>13.476882611391389</v>
      </c>
      <c r="BP28" s="12">
        <f t="shared" si="49"/>
        <v>2.6600762773099973E-2</v>
      </c>
      <c r="BQ28" s="6">
        <f t="shared" si="49"/>
        <v>13.347929727201915</v>
      </c>
      <c r="BR28" s="7">
        <f t="shared" si="49"/>
        <v>11.028000409795908</v>
      </c>
      <c r="BS28" s="12">
        <f t="shared" si="49"/>
        <v>-7.258441121403223</v>
      </c>
      <c r="BT28" s="6">
        <f t="shared" si="49"/>
        <v>19.619105507211017</v>
      </c>
      <c r="BU28" s="7">
        <f t="shared" si="49"/>
        <v>2.2736465904034304</v>
      </c>
      <c r="BV28" s="12">
        <f t="shared" si="49"/>
        <v>-7.8644786969361178</v>
      </c>
      <c r="BW28" s="6">
        <f t="shared" si="49"/>
        <v>11.055743931704257</v>
      </c>
      <c r="BX28" s="7">
        <f t="shared" si="49"/>
        <v>7.5076319901415047</v>
      </c>
      <c r="BY28" s="12">
        <f t="shared" si="49"/>
        <v>-5.1339065163105033</v>
      </c>
      <c r="BZ28" s="6">
        <f t="shared" si="49"/>
        <v>13.392103897777901</v>
      </c>
      <c r="CA28" s="7">
        <f t="shared" si="49"/>
        <v>-8.5832436082931736</v>
      </c>
      <c r="CB28" s="12">
        <f t="shared" si="49"/>
        <v>-7.1590359934368735</v>
      </c>
      <c r="CC28" s="6">
        <f t="shared" si="49"/>
        <v>-1.4562078375058007</v>
      </c>
      <c r="CD28" s="7">
        <f t="shared" si="49"/>
        <v>6.3529605004742677</v>
      </c>
      <c r="CE28" s="12">
        <f t="shared" si="49"/>
        <v>-5.2598684048212618</v>
      </c>
      <c r="CF28" s="6">
        <f t="shared" si="49"/>
        <v>12.324604086422369</v>
      </c>
    </row>
    <row r="29" spans="1:84" ht="15" customHeight="1" x14ac:dyDescent="0.25">
      <c r="A29" s="20" t="s">
        <v>46</v>
      </c>
      <c r="B29" s="47">
        <v>512541.38470484945</v>
      </c>
      <c r="C29" s="28">
        <v>1209423.0922221101</v>
      </c>
      <c r="D29" s="32">
        <v>42.378997722223197</v>
      </c>
      <c r="E29" s="30">
        <v>376569.26316314458</v>
      </c>
      <c r="F29" s="28">
        <v>1021625.4305319783</v>
      </c>
      <c r="G29" s="32">
        <v>36.859816906384012</v>
      </c>
      <c r="H29" s="30">
        <v>1069025.5834564324</v>
      </c>
      <c r="I29" s="28">
        <v>6224977.2233763644</v>
      </c>
      <c r="J29" s="32">
        <v>17.17316457708425</v>
      </c>
      <c r="K29" s="30">
        <v>1084807.2154789604</v>
      </c>
      <c r="L29" s="28">
        <v>3084274.7972438103</v>
      </c>
      <c r="M29" s="32">
        <v>35.17219725195605</v>
      </c>
      <c r="N29" s="30">
        <v>297751.35493971262</v>
      </c>
      <c r="O29" s="28">
        <v>1566566.3055650895</v>
      </c>
      <c r="P29" s="32">
        <v>19.006623204008477</v>
      </c>
      <c r="Q29" s="30">
        <v>3172717.907841498</v>
      </c>
      <c r="R29" s="28">
        <v>12657184.489861453</v>
      </c>
      <c r="S29" s="32">
        <v>25.066537588852249</v>
      </c>
      <c r="T29" s="30">
        <v>6513412.7095845975</v>
      </c>
      <c r="U29" s="28">
        <v>25764051.338800803</v>
      </c>
      <c r="V29" s="32">
        <v>25.281011219595584</v>
      </c>
      <c r="W29" s="30">
        <v>434976.44553334196</v>
      </c>
      <c r="X29" s="28">
        <v>1713389.7831239775</v>
      </c>
      <c r="Y29" s="32">
        <v>25.38689385320491</v>
      </c>
      <c r="Z29" s="30">
        <v>6948389.1551179392</v>
      </c>
      <c r="AA29" s="28">
        <v>27477441.12192478</v>
      </c>
      <c r="AB29" s="32">
        <v>25.28761366200758</v>
      </c>
      <c r="AC29" s="5"/>
      <c r="AD29" s="7">
        <f t="shared" si="28"/>
        <v>-1.9130244667610441</v>
      </c>
      <c r="AE29" s="10">
        <f t="shared" si="1"/>
        <v>1.2766040902908884</v>
      </c>
      <c r="AF29" s="6">
        <f t="shared" si="2"/>
        <v>-3.1494228955468202</v>
      </c>
      <c r="AG29" s="7">
        <f t="shared" si="3"/>
        <v>3.0236276502159569</v>
      </c>
      <c r="AH29" s="10">
        <f t="shared" si="4"/>
        <v>6.8477236934833883</v>
      </c>
      <c r="AI29" s="6">
        <f t="shared" si="5"/>
        <v>-3.5790149860728064</v>
      </c>
      <c r="AJ29" s="7">
        <f t="shared" si="6"/>
        <v>13.110679085242964</v>
      </c>
      <c r="AK29" s="10">
        <f t="shared" si="7"/>
        <v>-1.4744036534920468</v>
      </c>
      <c r="AL29" s="6">
        <f t="shared" si="8"/>
        <v>14.803343780270325</v>
      </c>
      <c r="AM29" s="7">
        <f t="shared" si="9"/>
        <v>16.996797288476827</v>
      </c>
      <c r="AN29" s="10">
        <f t="shared" si="10"/>
        <v>-3.1233585821030942</v>
      </c>
      <c r="AO29" s="6">
        <f t="shared" si="11"/>
        <v>20.768841256363942</v>
      </c>
      <c r="AP29" s="7">
        <f t="shared" si="12"/>
        <v>16.817732333054153</v>
      </c>
      <c r="AQ29" s="10">
        <f t="shared" si="13"/>
        <v>-0.26783044312725224</v>
      </c>
      <c r="AR29" s="6">
        <f t="shared" si="14"/>
        <v>17.13144600392782</v>
      </c>
      <c r="AS29" s="7">
        <f t="shared" si="15"/>
        <v>10.782857279865567</v>
      </c>
      <c r="AT29" s="10">
        <f t="shared" si="16"/>
        <v>2.1724479335554037</v>
      </c>
      <c r="AU29" s="6">
        <f t="shared" si="17"/>
        <v>8.4273299900866192</v>
      </c>
      <c r="AV29" s="7">
        <f t="shared" si="18"/>
        <v>10.787906326226064</v>
      </c>
      <c r="AW29" s="10">
        <f t="shared" si="19"/>
        <v>0.59756760002471765</v>
      </c>
      <c r="AX29" s="6">
        <f t="shared" si="20"/>
        <v>10.129806285891576</v>
      </c>
      <c r="AY29" s="7">
        <f t="shared" si="21"/>
        <v>-7.920105362767913</v>
      </c>
      <c r="AZ29" s="10">
        <f t="shared" si="22"/>
        <v>-3.7020700612184925</v>
      </c>
      <c r="BA29" s="6">
        <f t="shared" si="23"/>
        <v>-4.3801931196557575</v>
      </c>
      <c r="BB29" s="7">
        <f t="shared" si="24"/>
        <v>9.3965193638970987</v>
      </c>
      <c r="BC29" s="10">
        <f t="shared" si="25"/>
        <v>0.31826511051704642</v>
      </c>
      <c r="BD29" s="6">
        <f t="shared" si="26"/>
        <v>9.049453001782723</v>
      </c>
      <c r="BE29" s="5"/>
      <c r="BF29" s="7">
        <f t="shared" ref="BF29:CF29" si="50">+AVERAGE(B27:B29)/AVERAGE(B23:B25)*100-100</f>
        <v>4.5311445924169504</v>
      </c>
      <c r="BG29" s="12">
        <f t="shared" si="50"/>
        <v>3.694198953664511</v>
      </c>
      <c r="BH29" s="6">
        <f t="shared" si="50"/>
        <v>0.26503687596131442</v>
      </c>
      <c r="BI29" s="7">
        <f t="shared" si="50"/>
        <v>6.0762737420825772</v>
      </c>
      <c r="BJ29" s="12">
        <f t="shared" si="50"/>
        <v>1.9319787890237876</v>
      </c>
      <c r="BK29" s="6">
        <f t="shared" si="50"/>
        <v>4.46566727991204</v>
      </c>
      <c r="BL29" s="7">
        <f t="shared" si="50"/>
        <v>15.329912119775301</v>
      </c>
      <c r="BM29" s="12">
        <f t="shared" si="50"/>
        <v>-3.5934384034685252</v>
      </c>
      <c r="BN29" s="6">
        <f t="shared" si="50"/>
        <v>19.77227336422358</v>
      </c>
      <c r="BO29" s="7">
        <f t="shared" si="50"/>
        <v>14.687453790276095</v>
      </c>
      <c r="BP29" s="12">
        <f t="shared" si="50"/>
        <v>-1.0536423360911584</v>
      </c>
      <c r="BQ29" s="6">
        <f t="shared" si="50"/>
        <v>15.827155774400325</v>
      </c>
      <c r="BR29" s="7">
        <f t="shared" si="50"/>
        <v>12.996365062679629</v>
      </c>
      <c r="BS29" s="12">
        <f t="shared" si="50"/>
        <v>-4.9278022880672268</v>
      </c>
      <c r="BT29" s="6">
        <f t="shared" si="50"/>
        <v>18.774225372055724</v>
      </c>
      <c r="BU29" s="7">
        <f t="shared" si="50"/>
        <v>5.2710798694199212</v>
      </c>
      <c r="BV29" s="12">
        <f t="shared" si="50"/>
        <v>-4.4809234828484534</v>
      </c>
      <c r="BW29" s="6">
        <f t="shared" si="50"/>
        <v>10.139471393094169</v>
      </c>
      <c r="BX29" s="7">
        <f t="shared" si="50"/>
        <v>8.6502249441960544</v>
      </c>
      <c r="BY29" s="12">
        <f t="shared" si="50"/>
        <v>-3.2075377262021476</v>
      </c>
      <c r="BZ29" s="6">
        <f t="shared" si="50"/>
        <v>12.264678474064226</v>
      </c>
      <c r="CA29" s="7">
        <f t="shared" si="50"/>
        <v>-8.3464128840515457</v>
      </c>
      <c r="CB29" s="12">
        <f t="shared" si="50"/>
        <v>-5.9611039736150673</v>
      </c>
      <c r="CC29" s="6">
        <f t="shared" si="50"/>
        <v>-2.4615040921471518</v>
      </c>
      <c r="CD29" s="7">
        <f t="shared" si="50"/>
        <v>7.4150496232913099</v>
      </c>
      <c r="CE29" s="12">
        <f t="shared" si="50"/>
        <v>-3.381367405718791</v>
      </c>
      <c r="CF29" s="6">
        <f t="shared" si="50"/>
        <v>11.19283518619963</v>
      </c>
    </row>
    <row r="30" spans="1:84" ht="15" customHeight="1" x14ac:dyDescent="0.25">
      <c r="A30" s="20" t="s">
        <v>47</v>
      </c>
      <c r="B30" s="47">
        <v>745341.15826669207</v>
      </c>
      <c r="C30" s="28">
        <v>1466676.527835391</v>
      </c>
      <c r="D30" s="32">
        <v>50.818373657803818</v>
      </c>
      <c r="E30" s="30">
        <v>330526.92899107811</v>
      </c>
      <c r="F30" s="28">
        <v>890177.26030055806</v>
      </c>
      <c r="G30" s="32">
        <v>37.130461957597021</v>
      </c>
      <c r="H30" s="30">
        <v>1266861.1318888259</v>
      </c>
      <c r="I30" s="28">
        <v>6812996.4812843204</v>
      </c>
      <c r="J30" s="32">
        <v>18.594771557110938</v>
      </c>
      <c r="K30" s="30">
        <v>1127375.3094176392</v>
      </c>
      <c r="L30" s="28">
        <v>3090537.26915693</v>
      </c>
      <c r="M30" s="32">
        <v>36.478295235869354</v>
      </c>
      <c r="N30" s="30">
        <v>292874.26902816643</v>
      </c>
      <c r="O30" s="28">
        <v>1538718.8169027758</v>
      </c>
      <c r="P30" s="32">
        <v>19.033644471683335</v>
      </c>
      <c r="Q30" s="30">
        <v>3698559.1234764811</v>
      </c>
      <c r="R30" s="28">
        <v>14491886.423187479</v>
      </c>
      <c r="S30" s="32">
        <v>25.521585081971583</v>
      </c>
      <c r="T30" s="30">
        <v>7461537.9210688826</v>
      </c>
      <c r="U30" s="28">
        <v>28290992.778667454</v>
      </c>
      <c r="V30" s="32">
        <v>26.374252679797021</v>
      </c>
      <c r="W30" s="30">
        <v>551013.86329722172</v>
      </c>
      <c r="X30" s="28">
        <v>2115376.4308586442</v>
      </c>
      <c r="Y30" s="32">
        <v>26.048028864232066</v>
      </c>
      <c r="Z30" s="30">
        <v>8012551.7843661048</v>
      </c>
      <c r="AA30" s="28">
        <v>30406369.209526099</v>
      </c>
      <c r="AB30" s="32">
        <v>26.351557231817829</v>
      </c>
      <c r="AC30" s="5"/>
      <c r="AD30" s="7">
        <f t="shared" si="28"/>
        <v>6.0599133152535529</v>
      </c>
      <c r="AE30" s="10">
        <f t="shared" si="1"/>
        <v>-0.73001048447108019</v>
      </c>
      <c r="AF30" s="6">
        <f t="shared" si="2"/>
        <v>6.8398554617178178</v>
      </c>
      <c r="AG30" s="7">
        <f t="shared" si="3"/>
        <v>-13.308471227108598</v>
      </c>
      <c r="AH30" s="10">
        <f t="shared" si="4"/>
        <v>-11.547022138406632</v>
      </c>
      <c r="AI30" s="6">
        <f t="shared" si="5"/>
        <v>-1.9913960290383841</v>
      </c>
      <c r="AJ30" s="7">
        <f t="shared" si="6"/>
        <v>26.499036100145162</v>
      </c>
      <c r="AK30" s="10">
        <f t="shared" si="7"/>
        <v>8.6755244569544487</v>
      </c>
      <c r="AL30" s="6">
        <f t="shared" si="8"/>
        <v>16.4006677053125</v>
      </c>
      <c r="AM30" s="7">
        <f t="shared" si="9"/>
        <v>16.867013473823292</v>
      </c>
      <c r="AN30" s="10">
        <f t="shared" si="10"/>
        <v>0.53993859010957124</v>
      </c>
      <c r="AO30" s="6">
        <f t="shared" si="11"/>
        <v>16.239392138757353</v>
      </c>
      <c r="AP30" s="7">
        <f t="shared" si="12"/>
        <v>9.077907592763097</v>
      </c>
      <c r="AQ30" s="10">
        <f t="shared" si="13"/>
        <v>-8.7953208239357963</v>
      </c>
      <c r="AR30" s="6">
        <f t="shared" si="14"/>
        <v>19.596832726307682</v>
      </c>
      <c r="AS30" s="7">
        <f t="shared" si="15"/>
        <v>17.431722579426861</v>
      </c>
      <c r="AT30" s="10">
        <f t="shared" si="16"/>
        <v>7.6130768146021239</v>
      </c>
      <c r="AU30" s="6">
        <f t="shared" si="17"/>
        <v>9.1240266103909278</v>
      </c>
      <c r="AV30" s="7">
        <f t="shared" si="18"/>
        <v>15.357133120361041</v>
      </c>
      <c r="AW30" s="10">
        <f t="shared" si="19"/>
        <v>4.856528735075031</v>
      </c>
      <c r="AX30" s="6">
        <f t="shared" si="20"/>
        <v>10.014259018450147</v>
      </c>
      <c r="AY30" s="7">
        <f t="shared" si="21"/>
        <v>-4.8576763251484749</v>
      </c>
      <c r="AZ30" s="10">
        <f t="shared" si="22"/>
        <v>-3.1867234887927793</v>
      </c>
      <c r="BA30" s="6">
        <f t="shared" si="23"/>
        <v>-1.7259542250512254</v>
      </c>
      <c r="BB30" s="7">
        <f t="shared" si="24"/>
        <v>13.695893226023202</v>
      </c>
      <c r="BC30" s="10">
        <f t="shared" si="25"/>
        <v>4.2539519547106295</v>
      </c>
      <c r="BD30" s="6">
        <f t="shared" si="26"/>
        <v>9.0566746816603114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2.5247730667625063</v>
      </c>
      <c r="BH30" s="6">
        <f t="shared" ref="BH30:CF30" si="52">+AVERAGE(D27:D30)/AVERAGE(D23:D26)*100-100</f>
        <v>2.0614759557922184</v>
      </c>
      <c r="BI30" s="7">
        <f t="shared" si="52"/>
        <v>0.52681080449166018</v>
      </c>
      <c r="BJ30" s="12">
        <f t="shared" si="52"/>
        <v>-1.756644234908876</v>
      </c>
      <c r="BK30" s="6">
        <f t="shared" si="52"/>
        <v>2.7699360550508914</v>
      </c>
      <c r="BL30" s="7">
        <f t="shared" si="52"/>
        <v>18.417119454980195</v>
      </c>
      <c r="BM30" s="12">
        <f t="shared" si="52"/>
        <v>-0.50975790573464508</v>
      </c>
      <c r="BN30" s="6">
        <f t="shared" si="52"/>
        <v>18.844135437118382</v>
      </c>
      <c r="BO30" s="7">
        <f t="shared" si="52"/>
        <v>15.261814816767668</v>
      </c>
      <c r="BP30" s="12">
        <f t="shared" si="52"/>
        <v>-0.65723954289869368</v>
      </c>
      <c r="BQ30" s="6">
        <f t="shared" si="52"/>
        <v>15.93627586696222</v>
      </c>
      <c r="BR30" s="7">
        <f t="shared" si="52"/>
        <v>11.963083214171348</v>
      </c>
      <c r="BS30" s="12">
        <f t="shared" si="52"/>
        <v>-5.947551364691023</v>
      </c>
      <c r="BT30" s="6">
        <f t="shared" si="52"/>
        <v>18.979769346684904</v>
      </c>
      <c r="BU30" s="7">
        <f t="shared" si="52"/>
        <v>8.6666009497498209</v>
      </c>
      <c r="BV30" s="12">
        <f t="shared" si="52"/>
        <v>-1.2375164035172332</v>
      </c>
      <c r="BW30" s="6">
        <f t="shared" si="52"/>
        <v>9.8747258942523501</v>
      </c>
      <c r="BX30" s="7">
        <f t="shared" si="52"/>
        <v>10.508371185108459</v>
      </c>
      <c r="BY30" s="12">
        <f t="shared" si="52"/>
        <v>-1.0988634498302616</v>
      </c>
      <c r="BZ30" s="6">
        <f t="shared" si="52"/>
        <v>11.667865727513743</v>
      </c>
      <c r="CA30" s="7">
        <f t="shared" si="52"/>
        <v>-7.2840387569343079</v>
      </c>
      <c r="CB30" s="12">
        <f t="shared" si="52"/>
        <v>-5.1329060039015957</v>
      </c>
      <c r="CC30" s="6">
        <f t="shared" si="52"/>
        <v>-2.2735495137505666</v>
      </c>
      <c r="CD30" s="7">
        <f t="shared" si="52"/>
        <v>9.1681491386110991</v>
      </c>
      <c r="CE30" s="12">
        <f t="shared" si="52"/>
        <v>-1.3660797123859254</v>
      </c>
      <c r="CF30" s="6">
        <f t="shared" si="52"/>
        <v>10.627291328311955</v>
      </c>
    </row>
    <row r="31" spans="1:84" ht="15" customHeight="1" x14ac:dyDescent="0.25">
      <c r="A31" s="20" t="s">
        <v>48</v>
      </c>
      <c r="B31" s="47">
        <v>759386.39338240121</v>
      </c>
      <c r="C31" s="28">
        <v>1540408.8490268155</v>
      </c>
      <c r="D31" s="32">
        <v>49.29771689263918</v>
      </c>
      <c r="E31" s="30">
        <v>328781.25384379021</v>
      </c>
      <c r="F31" s="28">
        <v>875053.55766870908</v>
      </c>
      <c r="G31" s="32">
        <v>37.57270066071375</v>
      </c>
      <c r="H31" s="30">
        <v>1082544.2709589112</v>
      </c>
      <c r="I31" s="28">
        <v>5586332.3130477453</v>
      </c>
      <c r="J31" s="32">
        <v>19.378443857170137</v>
      </c>
      <c r="K31" s="30">
        <v>1195851.493659558</v>
      </c>
      <c r="L31" s="28">
        <v>3050205.3464618353</v>
      </c>
      <c r="M31" s="32">
        <v>39.205606109330212</v>
      </c>
      <c r="N31" s="30">
        <v>296909.69869667175</v>
      </c>
      <c r="O31" s="28">
        <v>1420358.9947659015</v>
      </c>
      <c r="P31" s="32">
        <v>20.903848941767524</v>
      </c>
      <c r="Q31" s="30">
        <v>2934240.4891249593</v>
      </c>
      <c r="R31" s="28">
        <v>10776404.319814552</v>
      </c>
      <c r="S31" s="32">
        <v>27.228381582990323</v>
      </c>
      <c r="T31" s="30">
        <v>6597713.5996662918</v>
      </c>
      <c r="U31" s="28">
        <v>23248763.380785562</v>
      </c>
      <c r="V31" s="32">
        <v>28.37877220222007</v>
      </c>
      <c r="W31" s="30">
        <v>500478.05608976516</v>
      </c>
      <c r="X31" s="28">
        <v>1685387.1577511069</v>
      </c>
      <c r="Y31" s="32">
        <v>29.695138816506532</v>
      </c>
      <c r="Z31" s="30">
        <v>7098191.6557560572</v>
      </c>
      <c r="AA31" s="28">
        <v>24934150.538536668</v>
      </c>
      <c r="AB31" s="32">
        <v>28.467750063454279</v>
      </c>
      <c r="AC31" s="5"/>
      <c r="AD31" s="7">
        <f t="shared" si="28"/>
        <v>3.0953296755014605</v>
      </c>
      <c r="AE31" s="10">
        <f t="shared" si="1"/>
        <v>-5.4453200756153421</v>
      </c>
      <c r="AF31" s="6">
        <f t="shared" si="2"/>
        <v>9.0324981882935447</v>
      </c>
      <c r="AG31" s="7">
        <f t="shared" si="3"/>
        <v>1.8613933148657651</v>
      </c>
      <c r="AH31" s="10">
        <f t="shared" si="4"/>
        <v>1.0803776132623426</v>
      </c>
      <c r="AI31" s="6">
        <f t="shared" si="5"/>
        <v>0.77266796983252561</v>
      </c>
      <c r="AJ31" s="7">
        <f t="shared" si="6"/>
        <v>11.616467535176909</v>
      </c>
      <c r="AK31" s="10">
        <f t="shared" si="7"/>
        <v>-3.3910942926940351</v>
      </c>
      <c r="AL31" s="6">
        <f t="shared" si="8"/>
        <v>15.534346153696291</v>
      </c>
      <c r="AM31" s="7">
        <f t="shared" si="9"/>
        <v>20.769670977249802</v>
      </c>
      <c r="AN31" s="10">
        <f t="shared" si="10"/>
        <v>-0.53467893467409056</v>
      </c>
      <c r="AO31" s="6">
        <f t="shared" si="11"/>
        <v>21.418872109136217</v>
      </c>
      <c r="AP31" s="7">
        <f t="shared" si="12"/>
        <v>2.0940310712856558</v>
      </c>
      <c r="AQ31" s="10">
        <f t="shared" si="13"/>
        <v>-8.4580300716469878</v>
      </c>
      <c r="AR31" s="6">
        <f t="shared" si="14"/>
        <v>11.527019957284509</v>
      </c>
      <c r="AS31" s="7">
        <f t="shared" si="15"/>
        <v>17.114901173960902</v>
      </c>
      <c r="AT31" s="10">
        <f t="shared" si="16"/>
        <v>2.4784802451221992</v>
      </c>
      <c r="AU31" s="6">
        <f t="shared" si="17"/>
        <v>14.282433632728811</v>
      </c>
      <c r="AV31" s="7">
        <f t="shared" si="18"/>
        <v>13.446838082350226</v>
      </c>
      <c r="AW31" s="10">
        <f t="shared" si="19"/>
        <v>-0.69387526809860844</v>
      </c>
      <c r="AX31" s="6">
        <f t="shared" si="20"/>
        <v>14.239517843058323</v>
      </c>
      <c r="AY31" s="7">
        <f t="shared" si="21"/>
        <v>35.049909300875612</v>
      </c>
      <c r="AZ31" s="10">
        <f t="shared" si="22"/>
        <v>14.619574170109701</v>
      </c>
      <c r="BA31" s="6">
        <f t="shared" si="23"/>
        <v>17.824473069883112</v>
      </c>
      <c r="BB31" s="7">
        <f t="shared" si="24"/>
        <v>14.740965442571436</v>
      </c>
      <c r="BC31" s="10">
        <f t="shared" si="25"/>
        <v>0.2110967621385953</v>
      </c>
      <c r="BD31" s="6">
        <f t="shared" si="26"/>
        <v>14.499261209485638</v>
      </c>
      <c r="BE31" s="5"/>
      <c r="BF31" s="7">
        <f>+AVERAGE(B31:B31)/AVERAGE(B27:B27)*100-100</f>
        <v>3.0953296755014605</v>
      </c>
      <c r="BG31" s="12">
        <f t="shared" ref="BG31:CF31" si="53">+AVERAGE(C31:C31)/AVERAGE(C27:C27)*100-100</f>
        <v>-5.4453200756153421</v>
      </c>
      <c r="BH31" s="6">
        <f t="shared" si="53"/>
        <v>9.0324981882935447</v>
      </c>
      <c r="BI31" s="7">
        <f t="shared" si="53"/>
        <v>1.8613933148657651</v>
      </c>
      <c r="BJ31" s="12">
        <f t="shared" si="53"/>
        <v>1.0803776132623426</v>
      </c>
      <c r="BK31" s="6">
        <f t="shared" si="53"/>
        <v>0.77266796983252561</v>
      </c>
      <c r="BL31" s="7">
        <f t="shared" si="53"/>
        <v>11.616467535176909</v>
      </c>
      <c r="BM31" s="12">
        <f t="shared" si="53"/>
        <v>-3.3910942926940351</v>
      </c>
      <c r="BN31" s="6">
        <f t="shared" si="53"/>
        <v>15.534346153696291</v>
      </c>
      <c r="BO31" s="7">
        <f t="shared" si="53"/>
        <v>20.769670977249802</v>
      </c>
      <c r="BP31" s="12">
        <f t="shared" si="53"/>
        <v>-0.53467893467409056</v>
      </c>
      <c r="BQ31" s="6">
        <f t="shared" si="53"/>
        <v>21.418872109136217</v>
      </c>
      <c r="BR31" s="7">
        <f t="shared" si="53"/>
        <v>2.0940310712856558</v>
      </c>
      <c r="BS31" s="12">
        <f t="shared" si="53"/>
        <v>-8.4580300716469878</v>
      </c>
      <c r="BT31" s="6">
        <f t="shared" si="53"/>
        <v>11.527019957284509</v>
      </c>
      <c r="BU31" s="7">
        <f t="shared" si="53"/>
        <v>17.114901173960902</v>
      </c>
      <c r="BV31" s="12">
        <f t="shared" si="53"/>
        <v>2.4784802451221992</v>
      </c>
      <c r="BW31" s="6">
        <f t="shared" si="53"/>
        <v>14.282433632728811</v>
      </c>
      <c r="BX31" s="7">
        <f t="shared" si="53"/>
        <v>13.446838082350226</v>
      </c>
      <c r="BY31" s="12">
        <f t="shared" si="53"/>
        <v>-0.69387526809860844</v>
      </c>
      <c r="BZ31" s="6">
        <f t="shared" si="53"/>
        <v>14.239517843058323</v>
      </c>
      <c r="CA31" s="7">
        <f t="shared" si="53"/>
        <v>35.049909300875612</v>
      </c>
      <c r="CB31" s="12">
        <f t="shared" si="53"/>
        <v>14.619574170109701</v>
      </c>
      <c r="CC31" s="6">
        <f t="shared" si="53"/>
        <v>17.824473069883112</v>
      </c>
      <c r="CD31" s="7">
        <f t="shared" si="53"/>
        <v>14.740965442571436</v>
      </c>
      <c r="CE31" s="12">
        <f t="shared" si="53"/>
        <v>0.2110967621385953</v>
      </c>
      <c r="CF31" s="6">
        <f t="shared" si="53"/>
        <v>14.499261209485638</v>
      </c>
    </row>
    <row r="32" spans="1:84" ht="15" customHeight="1" x14ac:dyDescent="0.25">
      <c r="A32" s="20" t="s">
        <v>49</v>
      </c>
      <c r="B32" s="47">
        <v>648281.75827453739</v>
      </c>
      <c r="C32" s="28">
        <v>1288899.6651217635</v>
      </c>
      <c r="D32" s="32">
        <v>50.297302095527627</v>
      </c>
      <c r="E32" s="30">
        <v>353183.45543629309</v>
      </c>
      <c r="F32" s="28">
        <v>937230.20542519179</v>
      </c>
      <c r="G32" s="32">
        <v>37.683746574947925</v>
      </c>
      <c r="H32" s="30">
        <v>1228330.4507501395</v>
      </c>
      <c r="I32" s="28">
        <v>6497447.7677460266</v>
      </c>
      <c r="J32" s="32">
        <v>18.904814546531536</v>
      </c>
      <c r="K32" s="30">
        <v>1207151.5661070973</v>
      </c>
      <c r="L32" s="28">
        <v>3038325.1602115878</v>
      </c>
      <c r="M32" s="32">
        <v>39.730822162004273</v>
      </c>
      <c r="N32" s="30">
        <v>273928.98462642339</v>
      </c>
      <c r="O32" s="28">
        <v>1288015.1668992348</v>
      </c>
      <c r="P32" s="32">
        <v>21.267527872818416</v>
      </c>
      <c r="Q32" s="30">
        <v>3440282.9459143458</v>
      </c>
      <c r="R32" s="28">
        <v>12069575.803293979</v>
      </c>
      <c r="S32" s="32">
        <v>28.503760214799247</v>
      </c>
      <c r="T32" s="30">
        <v>7151159.1611088365</v>
      </c>
      <c r="U32" s="28">
        <v>25119493.768697783</v>
      </c>
      <c r="V32" s="32">
        <v>28.468564004343623</v>
      </c>
      <c r="W32" s="30">
        <v>492865.38706243737</v>
      </c>
      <c r="X32" s="28">
        <v>1588159.4319263906</v>
      </c>
      <c r="Y32" s="32">
        <v>31.033747440872872</v>
      </c>
      <c r="Z32" s="30">
        <v>7644024.5481712744</v>
      </c>
      <c r="AA32" s="28">
        <v>26707653.200624175</v>
      </c>
      <c r="AB32" s="32">
        <v>28.621101564972502</v>
      </c>
      <c r="AC32" s="5"/>
      <c r="AD32" s="7">
        <f t="shared" si="28"/>
        <v>15.833343336630051</v>
      </c>
      <c r="AE32" s="10">
        <f t="shared" si="1"/>
        <v>-9.5818095748085454</v>
      </c>
      <c r="AF32" s="6">
        <f t="shared" si="2"/>
        <v>28.108451177715267</v>
      </c>
      <c r="AG32" s="7">
        <f t="shared" si="3"/>
        <v>14.318215730221382</v>
      </c>
      <c r="AH32" s="10">
        <f t="shared" si="4"/>
        <v>12.184585245745239</v>
      </c>
      <c r="AI32" s="6">
        <f t="shared" si="5"/>
        <v>1.9018927420396636</v>
      </c>
      <c r="AJ32" s="7">
        <f t="shared" si="6"/>
        <v>24.735079564816559</v>
      </c>
      <c r="AK32" s="10">
        <f t="shared" si="7"/>
        <v>8.3767523994058308</v>
      </c>
      <c r="AL32" s="6">
        <f t="shared" si="8"/>
        <v>15.093944783586636</v>
      </c>
      <c r="AM32" s="7">
        <f t="shared" si="9"/>
        <v>18.699838021709752</v>
      </c>
      <c r="AN32" s="10">
        <f t="shared" si="10"/>
        <v>0.11190238129911734</v>
      </c>
      <c r="AO32" s="6">
        <f t="shared" si="11"/>
        <v>18.567158547855996</v>
      </c>
      <c r="AP32" s="7">
        <f t="shared" si="12"/>
        <v>5.9347416676128972</v>
      </c>
      <c r="AQ32" s="10">
        <f t="shared" si="13"/>
        <v>-5.3702301395710919</v>
      </c>
      <c r="AR32" s="6">
        <f t="shared" si="14"/>
        <v>11.94652784621357</v>
      </c>
      <c r="AS32" s="7">
        <f t="shared" si="15"/>
        <v>19.431741248977687</v>
      </c>
      <c r="AT32" s="10">
        <f t="shared" si="16"/>
        <v>1.1855860658658486</v>
      </c>
      <c r="AU32" s="6">
        <f t="shared" si="17"/>
        <v>18.032365964886196</v>
      </c>
      <c r="AV32" s="7">
        <f t="shared" si="18"/>
        <v>18.998147347843727</v>
      </c>
      <c r="AW32" s="10">
        <f t="shared" si="19"/>
        <v>2.1933504191313631</v>
      </c>
      <c r="AX32" s="6">
        <f t="shared" si="20"/>
        <v>16.444119759054686</v>
      </c>
      <c r="AY32" s="7">
        <f t="shared" si="21"/>
        <v>21.170468569506951</v>
      </c>
      <c r="AZ32" s="10">
        <f t="shared" si="22"/>
        <v>-3.4355958265482087</v>
      </c>
      <c r="BA32" s="6">
        <f t="shared" si="23"/>
        <v>25.481505951051119</v>
      </c>
      <c r="BB32" s="7">
        <f t="shared" si="24"/>
        <v>19.13586068762217</v>
      </c>
      <c r="BC32" s="10">
        <f t="shared" si="25"/>
        <v>1.8403394144721261</v>
      </c>
      <c r="BD32" s="6">
        <f t="shared" si="26"/>
        <v>16.982976856312646</v>
      </c>
      <c r="BE32" s="5"/>
      <c r="BF32" s="7">
        <f t="shared" ref="BF32:CF32" si="54">+AVERAGE(B31:B32)/AVERAGE(B27:B28)*100-100</f>
        <v>8.5950641353446997</v>
      </c>
      <c r="BG32" s="12">
        <f t="shared" si="54"/>
        <v>-7.3756872249816183</v>
      </c>
      <c r="BH32" s="6">
        <f t="shared" si="54"/>
        <v>17.898411670247754</v>
      </c>
      <c r="BI32" s="7">
        <f t="shared" si="54"/>
        <v>7.9534927619748998</v>
      </c>
      <c r="BJ32" s="12">
        <f t="shared" si="54"/>
        <v>6.5337040010096104</v>
      </c>
      <c r="BK32" s="6">
        <f t="shared" si="54"/>
        <v>1.3349676569521591</v>
      </c>
      <c r="BL32" s="7">
        <f t="shared" si="54"/>
        <v>18.22568328432925</v>
      </c>
      <c r="BM32" s="12">
        <f t="shared" si="54"/>
        <v>2.5991512014345517</v>
      </c>
      <c r="BN32" s="6">
        <f t="shared" si="54"/>
        <v>15.31644929263571</v>
      </c>
      <c r="BO32" s="7">
        <f t="shared" si="54"/>
        <v>19.720943180805435</v>
      </c>
      <c r="BP32" s="12">
        <f t="shared" si="54"/>
        <v>-0.21306646638691973</v>
      </c>
      <c r="BQ32" s="6">
        <f t="shared" si="54"/>
        <v>19.966587037810356</v>
      </c>
      <c r="BR32" s="7">
        <f t="shared" si="54"/>
        <v>3.9017064553618752</v>
      </c>
      <c r="BS32" s="12">
        <f t="shared" si="54"/>
        <v>-7.0150972042107895</v>
      </c>
      <c r="BT32" s="6">
        <f t="shared" si="54"/>
        <v>11.738189054502215</v>
      </c>
      <c r="BU32" s="7">
        <f t="shared" si="54"/>
        <v>18.353999215357135</v>
      </c>
      <c r="BV32" s="12">
        <f t="shared" si="54"/>
        <v>1.7913525932188463</v>
      </c>
      <c r="BW32" s="6">
        <f t="shared" si="54"/>
        <v>16.170046388692654</v>
      </c>
      <c r="BX32" s="7">
        <f t="shared" si="54"/>
        <v>16.267978451075507</v>
      </c>
      <c r="BY32" s="12">
        <f t="shared" si="54"/>
        <v>0.78490632362660051</v>
      </c>
      <c r="BZ32" s="6">
        <f t="shared" si="54"/>
        <v>15.333025289064111</v>
      </c>
      <c r="CA32" s="7">
        <f t="shared" si="54"/>
        <v>27.787314524072443</v>
      </c>
      <c r="CB32" s="12">
        <f t="shared" si="54"/>
        <v>5.0870223452958072</v>
      </c>
      <c r="CC32" s="6">
        <f t="shared" si="54"/>
        <v>21.616867571031449</v>
      </c>
      <c r="CD32" s="7">
        <f t="shared" si="54"/>
        <v>16.978508482098007</v>
      </c>
      <c r="CE32" s="12">
        <f t="shared" si="54"/>
        <v>1.0471313539053284</v>
      </c>
      <c r="CF32" s="6">
        <f t="shared" si="54"/>
        <v>15.731129952820467</v>
      </c>
    </row>
    <row r="33" spans="1:84" ht="15" customHeight="1" x14ac:dyDescent="0.25">
      <c r="A33" s="20" t="s">
        <v>50</v>
      </c>
      <c r="B33" s="47">
        <v>529796.54008384922</v>
      </c>
      <c r="C33" s="28">
        <v>1031609.1370187105</v>
      </c>
      <c r="D33" s="32">
        <v>51.356324897909488</v>
      </c>
      <c r="E33" s="30">
        <v>322070.65559244895</v>
      </c>
      <c r="F33" s="28">
        <v>850719.42345936247</v>
      </c>
      <c r="G33" s="32">
        <v>37.858622562393364</v>
      </c>
      <c r="H33" s="30">
        <v>1128614.4940426045</v>
      </c>
      <c r="I33" s="28">
        <v>5511891.5768241314</v>
      </c>
      <c r="J33" s="32">
        <v>20.475992285263619</v>
      </c>
      <c r="K33" s="30">
        <v>1218613.1579137996</v>
      </c>
      <c r="L33" s="28">
        <v>3257707.5139654079</v>
      </c>
      <c r="M33" s="32">
        <v>37.407076991711158</v>
      </c>
      <c r="N33" s="30">
        <v>301731.02694734081</v>
      </c>
      <c r="O33" s="28">
        <v>1355535.338923054</v>
      </c>
      <c r="P33" s="32">
        <v>22.259178221577027</v>
      </c>
      <c r="Q33" s="30">
        <v>3376098.3574997545</v>
      </c>
      <c r="R33" s="28">
        <v>11804074.725337561</v>
      </c>
      <c r="S33" s="32">
        <v>28.601126611414333</v>
      </c>
      <c r="T33" s="30">
        <v>6876924.2320797984</v>
      </c>
      <c r="U33" s="28">
        <v>23811537.715528227</v>
      </c>
      <c r="V33" s="32">
        <v>28.880638933264468</v>
      </c>
      <c r="W33" s="30">
        <v>514995.48404565867</v>
      </c>
      <c r="X33" s="28">
        <v>1629460.6852816835</v>
      </c>
      <c r="Y33" s="32">
        <v>31.60527214295028</v>
      </c>
      <c r="Z33" s="30">
        <v>7391919.7161254566</v>
      </c>
      <c r="AA33" s="28">
        <v>25440998.40080991</v>
      </c>
      <c r="AB33" s="32">
        <v>29.055147913889005</v>
      </c>
      <c r="AC33" s="5"/>
      <c r="AD33" s="7">
        <f t="shared" si="28"/>
        <v>3.3665877320201645</v>
      </c>
      <c r="AE33" s="10">
        <f t="shared" si="1"/>
        <v>-14.702378046767464</v>
      </c>
      <c r="AF33" s="6">
        <f t="shared" si="2"/>
        <v>21.18343438542118</v>
      </c>
      <c r="AG33" s="7">
        <f t="shared" si="3"/>
        <v>-14.472399343725698</v>
      </c>
      <c r="AH33" s="10">
        <f t="shared" si="4"/>
        <v>-16.728832502106187</v>
      </c>
      <c r="AI33" s="6">
        <f t="shared" si="5"/>
        <v>2.7097412299852124</v>
      </c>
      <c r="AJ33" s="7">
        <f t="shared" si="6"/>
        <v>5.5741332582056629</v>
      </c>
      <c r="AK33" s="10">
        <f t="shared" si="7"/>
        <v>-11.455233022771822</v>
      </c>
      <c r="AL33" s="6">
        <f t="shared" si="8"/>
        <v>19.232493192236902</v>
      </c>
      <c r="AM33" s="7">
        <f t="shared" si="9"/>
        <v>12.334536544888451</v>
      </c>
      <c r="AN33" s="10">
        <f t="shared" si="10"/>
        <v>5.6231279027595633</v>
      </c>
      <c r="AO33" s="6">
        <f t="shared" si="11"/>
        <v>6.3541089677893865</v>
      </c>
      <c r="AP33" s="7">
        <f t="shared" si="12"/>
        <v>1.3365756164011202</v>
      </c>
      <c r="AQ33" s="10">
        <f t="shared" si="13"/>
        <v>-13.470924651728197</v>
      </c>
      <c r="AR33" s="6">
        <f t="shared" si="14"/>
        <v>17.112745292296779</v>
      </c>
      <c r="AS33" s="7">
        <f t="shared" si="15"/>
        <v>6.4102909734141065</v>
      </c>
      <c r="AT33" s="10">
        <f t="shared" si="16"/>
        <v>-6.7401226963803964</v>
      </c>
      <c r="AU33" s="6">
        <f t="shared" si="17"/>
        <v>14.100826689897559</v>
      </c>
      <c r="AV33" s="7">
        <f t="shared" si="18"/>
        <v>5.5809686673206897</v>
      </c>
      <c r="AW33" s="10">
        <f t="shared" si="19"/>
        <v>-7.5784417504714412</v>
      </c>
      <c r="AX33" s="6">
        <f t="shared" si="20"/>
        <v>14.23846412788572</v>
      </c>
      <c r="AY33" s="7">
        <f t="shared" si="21"/>
        <v>18.396177387077174</v>
      </c>
      <c r="AZ33" s="10">
        <f t="shared" si="22"/>
        <v>-4.8984240870905751</v>
      </c>
      <c r="BA33" s="6">
        <f t="shared" si="23"/>
        <v>24.494443178838694</v>
      </c>
      <c r="BB33" s="7">
        <f t="shared" si="24"/>
        <v>6.3832141681475747</v>
      </c>
      <c r="BC33" s="10">
        <f t="shared" si="25"/>
        <v>-7.4113259385349153</v>
      </c>
      <c r="BD33" s="6">
        <f t="shared" si="26"/>
        <v>14.898733831661687</v>
      </c>
      <c r="BE33" s="5"/>
      <c r="BF33" s="7">
        <f t="shared" ref="BF33:CF33" si="55">+AVERAGE(B31:B33)/AVERAGE(B27:B29)*100-100</f>
        <v>7.1135200292289653</v>
      </c>
      <c r="BG33" s="12">
        <f t="shared" si="55"/>
        <v>-9.4537845620979368</v>
      </c>
      <c r="BH33" s="6">
        <f t="shared" si="55"/>
        <v>18.99585960371617</v>
      </c>
      <c r="BI33" s="7">
        <f t="shared" si="55"/>
        <v>-0.42197542429829582</v>
      </c>
      <c r="BJ33" s="12">
        <f t="shared" si="55"/>
        <v>-2.1947853611638379</v>
      </c>
      <c r="BK33" s="6">
        <f t="shared" si="55"/>
        <v>1.7909763913019958</v>
      </c>
      <c r="BL33" s="7">
        <f t="shared" si="55"/>
        <v>13.752676987349147</v>
      </c>
      <c r="BM33" s="12">
        <f t="shared" si="55"/>
        <v>-2.2605933118796884</v>
      </c>
      <c r="BN33" s="6">
        <f t="shared" si="55"/>
        <v>16.651544161497782</v>
      </c>
      <c r="BO33" s="7">
        <f t="shared" si="55"/>
        <v>17.129453588878491</v>
      </c>
      <c r="BP33" s="12">
        <f t="shared" si="55"/>
        <v>1.7465250979404203</v>
      </c>
      <c r="BQ33" s="6">
        <f t="shared" si="55"/>
        <v>15.224816079253415</v>
      </c>
      <c r="BR33" s="7">
        <f t="shared" si="55"/>
        <v>3.0001334027821116</v>
      </c>
      <c r="BS33" s="12">
        <f t="shared" si="55"/>
        <v>-9.2729390084709991</v>
      </c>
      <c r="BT33" s="6">
        <f t="shared" si="55"/>
        <v>13.538295025161503</v>
      </c>
      <c r="BU33" s="7">
        <f t="shared" si="55"/>
        <v>13.926454887431603</v>
      </c>
      <c r="BV33" s="12">
        <f t="shared" si="55"/>
        <v>-1.2850299568215746</v>
      </c>
      <c r="BW33" s="6">
        <f t="shared" si="55"/>
        <v>15.459923864092744</v>
      </c>
      <c r="BX33" s="7">
        <f t="shared" si="55"/>
        <v>12.472213531417452</v>
      </c>
      <c r="BY33" s="12">
        <f t="shared" si="55"/>
        <v>-2.1365487494211806</v>
      </c>
      <c r="BZ33" s="6">
        <f t="shared" si="55"/>
        <v>14.961946596219505</v>
      </c>
      <c r="CA33" s="7">
        <f t="shared" si="55"/>
        <v>24.417798730007661</v>
      </c>
      <c r="CB33" s="12">
        <f t="shared" si="55"/>
        <v>1.5436728610861223</v>
      </c>
      <c r="CC33" s="6">
        <f t="shared" si="55"/>
        <v>22.58674629787096</v>
      </c>
      <c r="CD33" s="7">
        <f t="shared" si="55"/>
        <v>13.212939122231376</v>
      </c>
      <c r="CE33" s="12">
        <f t="shared" si="55"/>
        <v>-1.9104235273271257</v>
      </c>
      <c r="CF33" s="6">
        <f t="shared" si="55"/>
        <v>15.449029910006431</v>
      </c>
    </row>
    <row r="34" spans="1:84" ht="15" customHeight="1" x14ac:dyDescent="0.25">
      <c r="A34" s="20" t="s">
        <v>51</v>
      </c>
      <c r="B34" s="47">
        <v>721215.46542293846</v>
      </c>
      <c r="C34" s="28">
        <v>1267197.4525316108</v>
      </c>
      <c r="D34" s="32">
        <v>56.914213643824176</v>
      </c>
      <c r="E34" s="30">
        <v>346823.57499094889</v>
      </c>
      <c r="F34" s="28">
        <v>894940.50322701584</v>
      </c>
      <c r="G34" s="32">
        <v>38.753813660277658</v>
      </c>
      <c r="H34" s="30">
        <v>1400896.9838454432</v>
      </c>
      <c r="I34" s="28">
        <v>6531462.0063686771</v>
      </c>
      <c r="J34" s="32">
        <v>21.448444199468067</v>
      </c>
      <c r="K34" s="30">
        <v>1276487.1056637168</v>
      </c>
      <c r="L34" s="28">
        <v>3312919.6462628287</v>
      </c>
      <c r="M34" s="32">
        <v>38.530578521687673</v>
      </c>
      <c r="N34" s="30">
        <v>328693.78852897754</v>
      </c>
      <c r="O34" s="28">
        <v>1459858.1915891308</v>
      </c>
      <c r="P34" s="32">
        <v>22.515460092132471</v>
      </c>
      <c r="Q34" s="30">
        <v>4114163.1522075199</v>
      </c>
      <c r="R34" s="28">
        <v>14200391.740105677</v>
      </c>
      <c r="S34" s="32">
        <v>28.972180679973992</v>
      </c>
      <c r="T34" s="30">
        <v>8188280.0706595443</v>
      </c>
      <c r="U34" s="28">
        <v>27666769.540084939</v>
      </c>
      <c r="V34" s="32">
        <v>29.596082978881839</v>
      </c>
      <c r="W34" s="30">
        <v>551671.62259456981</v>
      </c>
      <c r="X34" s="28">
        <v>1718696.1770082752</v>
      </c>
      <c r="Y34" s="32">
        <v>32.098263205243263</v>
      </c>
      <c r="Z34" s="30">
        <v>8739951.6932541132</v>
      </c>
      <c r="AA34" s="28">
        <v>29385465.717093214</v>
      </c>
      <c r="AB34" s="32">
        <v>29.742430415762222</v>
      </c>
      <c r="AC34" s="5"/>
      <c r="AD34" s="7">
        <f t="shared" si="28"/>
        <v>-3.2368657729647623</v>
      </c>
      <c r="AE34" s="10">
        <f t="shared" si="1"/>
        <v>-13.600754598437831</v>
      </c>
      <c r="AF34" s="6">
        <f t="shared" si="2"/>
        <v>11.995346460844985</v>
      </c>
      <c r="AG34" s="7">
        <f t="shared" si="3"/>
        <v>4.9305047699489251</v>
      </c>
      <c r="AH34" s="10">
        <f t="shared" si="4"/>
        <v>0.53508926130616885</v>
      </c>
      <c r="AI34" s="6">
        <f t="shared" si="5"/>
        <v>4.3720212922061279</v>
      </c>
      <c r="AJ34" s="7">
        <f t="shared" si="6"/>
        <v>10.580153466132217</v>
      </c>
      <c r="AK34" s="10">
        <f t="shared" si="7"/>
        <v>-4.1323149907538408</v>
      </c>
      <c r="AL34" s="6">
        <f t="shared" si="8"/>
        <v>15.346639960552992</v>
      </c>
      <c r="AM34" s="7">
        <f t="shared" si="9"/>
        <v>13.226455733104842</v>
      </c>
      <c r="AN34" s="10">
        <f t="shared" si="10"/>
        <v>7.1955895605996858</v>
      </c>
      <c r="AO34" s="6">
        <f t="shared" si="11"/>
        <v>5.6260394641477092</v>
      </c>
      <c r="AP34" s="7">
        <f t="shared" si="12"/>
        <v>12.230340213795387</v>
      </c>
      <c r="AQ34" s="10">
        <f t="shared" si="13"/>
        <v>-5.1250835726036286</v>
      </c>
      <c r="AR34" s="6">
        <f t="shared" si="14"/>
        <v>18.292952910983985</v>
      </c>
      <c r="AS34" s="7">
        <f t="shared" si="15"/>
        <v>11.236917265780775</v>
      </c>
      <c r="AT34" s="10">
        <f t="shared" si="16"/>
        <v>-2.0114336710188496</v>
      </c>
      <c r="AU34" s="6">
        <f t="shared" si="17"/>
        <v>13.520302860968883</v>
      </c>
      <c r="AV34" s="7">
        <f t="shared" si="18"/>
        <v>9.739843947433215</v>
      </c>
      <c r="AW34" s="10">
        <f t="shared" si="19"/>
        <v>-2.2064380824882335</v>
      </c>
      <c r="AX34" s="6">
        <f t="shared" si="20"/>
        <v>12.215816456300118</v>
      </c>
      <c r="AY34" s="7">
        <f t="shared" si="21"/>
        <v>0.11937254961465271</v>
      </c>
      <c r="AZ34" s="10">
        <f t="shared" si="22"/>
        <v>-18.752230008034743</v>
      </c>
      <c r="BA34" s="6">
        <f t="shared" si="23"/>
        <v>23.227225263555724</v>
      </c>
      <c r="BB34" s="7">
        <f t="shared" si="24"/>
        <v>9.0782553231954637</v>
      </c>
      <c r="BC34" s="10">
        <f t="shared" si="25"/>
        <v>-3.3575317243501814</v>
      </c>
      <c r="BD34" s="6">
        <f t="shared" si="26"/>
        <v>12.867828470683818</v>
      </c>
      <c r="BE34" s="5"/>
      <c r="BF34" s="7">
        <f t="shared" ref="BF34" si="56">+AVERAGE(B31:B34)/AVERAGE(B27:B30)*100-100</f>
        <v>4.0930989950717276</v>
      </c>
      <c r="BG34" s="12">
        <f>+AVERAGE(C31:C34)/AVERAGE(C27:C30)*100-100</f>
        <v>-10.515130793542141</v>
      </c>
      <c r="BH34" s="6">
        <f t="shared" ref="BH34:CF34" si="57">+AVERAGE(D31:D34)/AVERAGE(D27:D30)*100-100</f>
        <v>16.99355547647518</v>
      </c>
      <c r="BI34" s="7">
        <f t="shared" si="57"/>
        <v>0.89944400872008146</v>
      </c>
      <c r="BJ34" s="12">
        <f t="shared" si="57"/>
        <v>-1.5221827628132587</v>
      </c>
      <c r="BK34" s="6">
        <f t="shared" si="57"/>
        <v>2.437397678051795</v>
      </c>
      <c r="BL34" s="7">
        <f t="shared" si="57"/>
        <v>12.815925782952945</v>
      </c>
      <c r="BM34" s="12">
        <f t="shared" si="57"/>
        <v>-2.774464241730584</v>
      </c>
      <c r="BN34" s="6">
        <f t="shared" si="57"/>
        <v>16.299714791193836</v>
      </c>
      <c r="BO34" s="7">
        <f t="shared" si="57"/>
        <v>16.086605613699462</v>
      </c>
      <c r="BP34" s="12">
        <f t="shared" si="57"/>
        <v>3.118312849055684</v>
      </c>
      <c r="BQ34" s="6">
        <f t="shared" si="57"/>
        <v>12.677350669939628</v>
      </c>
      <c r="BR34" s="7">
        <f t="shared" si="57"/>
        <v>5.3713817638563484</v>
      </c>
      <c r="BS34" s="12">
        <f t="shared" si="57"/>
        <v>-8.212388047675077</v>
      </c>
      <c r="BT34" s="6">
        <f t="shared" si="57"/>
        <v>14.732497567913867</v>
      </c>
      <c r="BU34" s="7">
        <f t="shared" si="57"/>
        <v>13.114901911302468</v>
      </c>
      <c r="BV34" s="12">
        <f t="shared" si="57"/>
        <v>-1.4972970083771742</v>
      </c>
      <c r="BW34" s="6">
        <f t="shared" si="57"/>
        <v>14.957683366231109</v>
      </c>
      <c r="BX34" s="7">
        <f t="shared" si="57"/>
        <v>11.681996748008189</v>
      </c>
      <c r="BY34" s="12">
        <f t="shared" si="57"/>
        <v>-2.1559245872893911</v>
      </c>
      <c r="BZ34" s="6">
        <f t="shared" si="57"/>
        <v>14.24445553745602</v>
      </c>
      <c r="CA34" s="7">
        <f t="shared" si="57"/>
        <v>16.824915814518391</v>
      </c>
      <c r="CB34" s="12">
        <f t="shared" si="57"/>
        <v>-4.639278605820806</v>
      </c>
      <c r="CC34" s="6">
        <f t="shared" si="57"/>
        <v>22.751324521228483</v>
      </c>
      <c r="CD34" s="7">
        <f t="shared" si="57"/>
        <v>12.011007605008245</v>
      </c>
      <c r="CE34" s="12">
        <f t="shared" si="57"/>
        <v>-2.3141405682292486</v>
      </c>
      <c r="CF34" s="6">
        <f t="shared" si="57"/>
        <v>14.775364451741325</v>
      </c>
    </row>
    <row r="35" spans="1:84" ht="15" customHeight="1" x14ac:dyDescent="0.25">
      <c r="A35" s="20" t="s">
        <v>52</v>
      </c>
      <c r="B35" s="47">
        <v>864259.66174985364</v>
      </c>
      <c r="C35" s="28">
        <v>1889778.512693444</v>
      </c>
      <c r="D35" s="32">
        <v>45.733383883069479</v>
      </c>
      <c r="E35" s="30">
        <v>332802.95854714274</v>
      </c>
      <c r="F35" s="28">
        <v>869806.51419800718</v>
      </c>
      <c r="G35" s="32">
        <v>38.261722936623329</v>
      </c>
      <c r="H35" s="30">
        <v>1249400.6216036193</v>
      </c>
      <c r="I35" s="28">
        <v>5636807.9474595888</v>
      </c>
      <c r="J35" s="32">
        <v>22.165037965622059</v>
      </c>
      <c r="K35" s="30">
        <v>1460450.532145764</v>
      </c>
      <c r="L35" s="28">
        <v>2946151.7839014018</v>
      </c>
      <c r="M35" s="32">
        <v>49.571462683154159</v>
      </c>
      <c r="N35" s="30">
        <v>329045.71157984488</v>
      </c>
      <c r="O35" s="28">
        <v>1410837.427111363</v>
      </c>
      <c r="P35" s="32">
        <v>23.322723458900128</v>
      </c>
      <c r="Q35" s="30">
        <v>3383877.9277652027</v>
      </c>
      <c r="R35" s="28">
        <v>11071853.563631875</v>
      </c>
      <c r="S35" s="32">
        <v>30.562885503474785</v>
      </c>
      <c r="T35" s="30">
        <v>7619837.4133914271</v>
      </c>
      <c r="U35" s="28">
        <v>23825235.74899568</v>
      </c>
      <c r="V35" s="32">
        <v>31.982212027902516</v>
      </c>
      <c r="W35" s="30">
        <v>529803.06965128204</v>
      </c>
      <c r="X35" s="28">
        <v>1593740.532042267</v>
      </c>
      <c r="Y35" s="32">
        <v>33.242743031224563</v>
      </c>
      <c r="Z35" s="30">
        <v>8149640.4830427095</v>
      </c>
      <c r="AA35" s="28">
        <v>25418976.281037949</v>
      </c>
      <c r="AB35" s="32">
        <v>32.061245869772414</v>
      </c>
      <c r="AC35" s="5"/>
      <c r="AD35" s="7">
        <f t="shared" si="28"/>
        <v>13.810264350449302</v>
      </c>
      <c r="AE35" s="10">
        <f t="shared" si="1"/>
        <v>22.680320480328973</v>
      </c>
      <c r="AF35" s="6">
        <f t="shared" si="2"/>
        <v>-7.230219235775408</v>
      </c>
      <c r="AG35" s="7">
        <f t="shared" si="3"/>
        <v>1.223215939575212</v>
      </c>
      <c r="AH35" s="10">
        <f t="shared" si="4"/>
        <v>-0.59962540860709623</v>
      </c>
      <c r="AI35" s="6">
        <f t="shared" si="5"/>
        <v>1.8338375038077288</v>
      </c>
      <c r="AJ35" s="7">
        <f t="shared" si="6"/>
        <v>15.413351224602366</v>
      </c>
      <c r="AK35" s="10">
        <f t="shared" si="7"/>
        <v>0.90355588574546175</v>
      </c>
      <c r="AL35" s="6">
        <f t="shared" si="8"/>
        <v>14.379865220296665</v>
      </c>
      <c r="AM35" s="7">
        <f t="shared" si="9"/>
        <v>22.126412843828717</v>
      </c>
      <c r="AN35" s="10">
        <f t="shared" si="10"/>
        <v>-3.4113625392838856</v>
      </c>
      <c r="AO35" s="6">
        <f t="shared" si="11"/>
        <v>26.439730442930369</v>
      </c>
      <c r="AP35" s="7">
        <f t="shared" si="12"/>
        <v>10.823497185925149</v>
      </c>
      <c r="AQ35" s="10">
        <f t="shared" si="13"/>
        <v>-0.67036345667720809</v>
      </c>
      <c r="AR35" s="6">
        <f t="shared" si="14"/>
        <v>11.571431289380897</v>
      </c>
      <c r="AS35" s="7">
        <f t="shared" si="15"/>
        <v>15.32381003897649</v>
      </c>
      <c r="AT35" s="10">
        <f t="shared" si="16"/>
        <v>2.7416310213424566</v>
      </c>
      <c r="AU35" s="6">
        <f t="shared" si="17"/>
        <v>12.246427171299601</v>
      </c>
      <c r="AV35" s="7">
        <f t="shared" si="18"/>
        <v>15.492091287151851</v>
      </c>
      <c r="AW35" s="10">
        <f t="shared" si="19"/>
        <v>2.4795829299314676</v>
      </c>
      <c r="AX35" s="6">
        <f t="shared" si="20"/>
        <v>12.697659363150834</v>
      </c>
      <c r="AY35" s="7">
        <f t="shared" si="21"/>
        <v>5.859400468151037</v>
      </c>
      <c r="AZ35" s="10">
        <f t="shared" si="22"/>
        <v>-5.4377194751577633</v>
      </c>
      <c r="BA35" s="6">
        <f t="shared" si="23"/>
        <v>11.946750734655723</v>
      </c>
      <c r="BB35" s="7">
        <f t="shared" si="24"/>
        <v>14.812911207237022</v>
      </c>
      <c r="BC35" s="10">
        <f t="shared" si="25"/>
        <v>1.9444245423639615</v>
      </c>
      <c r="BD35" s="6">
        <f t="shared" si="26"/>
        <v>12.623041154668968</v>
      </c>
      <c r="BE35" s="5"/>
      <c r="BF35" s="7">
        <f>+AVERAGE(B35:B35)/AVERAGE(B31:B31)*100-100</f>
        <v>13.810264350449302</v>
      </c>
      <c r="BG35" s="12">
        <f t="shared" ref="BG35:CF35" si="58">+AVERAGE(C35:C35)/AVERAGE(C31:C31)*100-100</f>
        <v>22.680320480328973</v>
      </c>
      <c r="BH35" s="6">
        <f t="shared" si="58"/>
        <v>-7.230219235775408</v>
      </c>
      <c r="BI35" s="7">
        <f t="shared" si="58"/>
        <v>1.223215939575212</v>
      </c>
      <c r="BJ35" s="12">
        <f t="shared" si="58"/>
        <v>-0.59962540860709623</v>
      </c>
      <c r="BK35" s="6">
        <f t="shared" si="58"/>
        <v>1.8338375038077288</v>
      </c>
      <c r="BL35" s="7">
        <f t="shared" si="58"/>
        <v>15.413351224602366</v>
      </c>
      <c r="BM35" s="12">
        <f t="shared" si="58"/>
        <v>0.90355588574546175</v>
      </c>
      <c r="BN35" s="6">
        <f t="shared" si="58"/>
        <v>14.379865220296665</v>
      </c>
      <c r="BO35" s="7">
        <f t="shared" si="58"/>
        <v>22.126412843828717</v>
      </c>
      <c r="BP35" s="12">
        <f t="shared" si="58"/>
        <v>-3.4113625392838856</v>
      </c>
      <c r="BQ35" s="6">
        <f t="shared" si="58"/>
        <v>26.439730442930369</v>
      </c>
      <c r="BR35" s="7">
        <f t="shared" si="58"/>
        <v>10.823497185925149</v>
      </c>
      <c r="BS35" s="12">
        <f t="shared" si="58"/>
        <v>-0.67036345667720809</v>
      </c>
      <c r="BT35" s="6">
        <f t="shared" si="58"/>
        <v>11.571431289380897</v>
      </c>
      <c r="BU35" s="7">
        <f t="shared" si="58"/>
        <v>15.32381003897649</v>
      </c>
      <c r="BV35" s="12">
        <f t="shared" si="58"/>
        <v>2.7416310213424566</v>
      </c>
      <c r="BW35" s="6">
        <f t="shared" si="58"/>
        <v>12.246427171299601</v>
      </c>
      <c r="BX35" s="7">
        <f t="shared" si="58"/>
        <v>15.492091287151851</v>
      </c>
      <c r="BY35" s="12">
        <f t="shared" si="58"/>
        <v>2.4795829299314676</v>
      </c>
      <c r="BZ35" s="6">
        <f t="shared" si="58"/>
        <v>12.697659363150834</v>
      </c>
      <c r="CA35" s="7">
        <f t="shared" si="58"/>
        <v>5.859400468151037</v>
      </c>
      <c r="CB35" s="12">
        <f t="shared" si="58"/>
        <v>-5.4377194751577633</v>
      </c>
      <c r="CC35" s="6">
        <f t="shared" si="58"/>
        <v>11.946750734655723</v>
      </c>
      <c r="CD35" s="7">
        <f t="shared" si="58"/>
        <v>14.812911207237022</v>
      </c>
      <c r="CE35" s="12">
        <f t="shared" si="58"/>
        <v>1.9444245423639615</v>
      </c>
      <c r="CF35" s="6">
        <f t="shared" si="58"/>
        <v>12.623041154668968</v>
      </c>
    </row>
    <row r="36" spans="1:84" ht="15" customHeight="1" x14ac:dyDescent="0.25">
      <c r="A36" s="20" t="s">
        <v>53</v>
      </c>
      <c r="B36" s="47">
        <v>593678.80627068633</v>
      </c>
      <c r="C36" s="28">
        <v>1510136.6401616777</v>
      </c>
      <c r="D36" s="32">
        <v>39.31291980354348</v>
      </c>
      <c r="E36" s="30">
        <v>355118.39137715352</v>
      </c>
      <c r="F36" s="28">
        <v>919118.93411697354</v>
      </c>
      <c r="G36" s="32">
        <v>38.636826877941196</v>
      </c>
      <c r="H36" s="30">
        <v>1386701.1571177014</v>
      </c>
      <c r="I36" s="28">
        <v>6138462.8248519627</v>
      </c>
      <c r="J36" s="32">
        <v>22.590364993391379</v>
      </c>
      <c r="K36" s="30">
        <v>1536463.6187920293</v>
      </c>
      <c r="L36" s="28">
        <v>2803942.5026750793</v>
      </c>
      <c r="M36" s="32">
        <v>54.796545126234875</v>
      </c>
      <c r="N36" s="30">
        <v>268140.34915376309</v>
      </c>
      <c r="O36" s="28">
        <v>1137233.5270943975</v>
      </c>
      <c r="P36" s="32">
        <v>23.578301445161824</v>
      </c>
      <c r="Q36" s="30">
        <v>3655633.1656471821</v>
      </c>
      <c r="R36" s="28">
        <v>11808985.641461864</v>
      </c>
      <c r="S36" s="32">
        <v>30.956368960362646</v>
      </c>
      <c r="T36" s="30">
        <v>7795735.4883585153</v>
      </c>
      <c r="U36" s="28">
        <v>24317880.070361957</v>
      </c>
      <c r="V36" s="32">
        <v>32.057627826941086</v>
      </c>
      <c r="W36" s="30">
        <v>575962.35734182969</v>
      </c>
      <c r="X36" s="28">
        <v>1735553.4074055948</v>
      </c>
      <c r="Y36" s="32">
        <v>33.186092394748677</v>
      </c>
      <c r="Z36" s="30">
        <v>8371697.845700345</v>
      </c>
      <c r="AA36" s="28">
        <v>26053433.477767553</v>
      </c>
      <c r="AB36" s="32">
        <v>32.132800664619701</v>
      </c>
      <c r="AC36" s="5"/>
      <c r="AD36" s="7">
        <f t="shared" si="28"/>
        <v>-8.4227191814222806</v>
      </c>
      <c r="AE36" s="10">
        <f t="shared" si="1"/>
        <v>17.164794205995378</v>
      </c>
      <c r="AF36" s="6">
        <f t="shared" si="2"/>
        <v>-21.838909512724868</v>
      </c>
      <c r="AG36" s="7">
        <f t="shared" si="3"/>
        <v>0.54785577044376055</v>
      </c>
      <c r="AH36" s="10">
        <f t="shared" si="4"/>
        <v>-1.9324250545256092</v>
      </c>
      <c r="AI36" s="6">
        <f t="shared" si="5"/>
        <v>2.5291548468985781</v>
      </c>
      <c r="AJ36" s="7">
        <f t="shared" si="6"/>
        <v>12.893167817409818</v>
      </c>
      <c r="AK36" s="10">
        <f t="shared" si="7"/>
        <v>-5.5250146784726866</v>
      </c>
      <c r="AL36" s="6">
        <f t="shared" si="8"/>
        <v>19.495300722407933</v>
      </c>
      <c r="AM36" s="7">
        <f t="shared" si="9"/>
        <v>27.280091575154856</v>
      </c>
      <c r="AN36" s="10">
        <f t="shared" si="10"/>
        <v>-7.7142058593947951</v>
      </c>
      <c r="AO36" s="6">
        <f t="shared" si="11"/>
        <v>37.919484532183645</v>
      </c>
      <c r="AP36" s="7">
        <f t="shared" si="12"/>
        <v>-2.1131883800302091</v>
      </c>
      <c r="AQ36" s="10">
        <f t="shared" si="13"/>
        <v>-11.706511202645913</v>
      </c>
      <c r="AR36" s="6">
        <f t="shared" si="14"/>
        <v>10.865266457681514</v>
      </c>
      <c r="AS36" s="7">
        <f t="shared" si="15"/>
        <v>6.2596659379015449</v>
      </c>
      <c r="AT36" s="10">
        <f t="shared" si="16"/>
        <v>-2.1590664500486838</v>
      </c>
      <c r="AU36" s="6">
        <f t="shared" si="17"/>
        <v>8.6045094650003335</v>
      </c>
      <c r="AV36" s="7">
        <f t="shared" si="18"/>
        <v>9.0135922404743809</v>
      </c>
      <c r="AW36" s="10">
        <f t="shared" si="19"/>
        <v>-3.1912016448943774</v>
      </c>
      <c r="AX36" s="6">
        <f t="shared" si="20"/>
        <v>12.607112259156651</v>
      </c>
      <c r="AY36" s="7">
        <f t="shared" si="21"/>
        <v>16.859972816241893</v>
      </c>
      <c r="AZ36" s="10">
        <f t="shared" si="22"/>
        <v>9.2808047174722077</v>
      </c>
      <c r="BA36" s="6">
        <f t="shared" si="23"/>
        <v>6.9354980669884156</v>
      </c>
      <c r="BB36" s="7">
        <f t="shared" si="24"/>
        <v>9.5195049799147569</v>
      </c>
      <c r="BC36" s="10">
        <f t="shared" si="25"/>
        <v>-2.4495590007186934</v>
      </c>
      <c r="BD36" s="6">
        <f t="shared" si="26"/>
        <v>12.269615450248565</v>
      </c>
      <c r="BE36" s="5"/>
      <c r="BF36" s="7">
        <f t="shared" ref="BF36:CF36" si="59">+AVERAGE(B35:B36)/AVERAGE(B31:B32)*100-100</f>
        <v>3.5711766515729551</v>
      </c>
      <c r="BG36" s="12">
        <f t="shared" si="59"/>
        <v>20.167706556322813</v>
      </c>
      <c r="BH36" s="6">
        <f t="shared" si="59"/>
        <v>-14.607874419183972</v>
      </c>
      <c r="BI36" s="7">
        <f t="shared" si="59"/>
        <v>0.87345291672073699</v>
      </c>
      <c r="BJ36" s="12">
        <f t="shared" si="59"/>
        <v>-1.2888883768976314</v>
      </c>
      <c r="BK36" s="6">
        <f t="shared" si="59"/>
        <v>2.1820091689429262</v>
      </c>
      <c r="BL36" s="7">
        <f t="shared" si="59"/>
        <v>14.073764101402347</v>
      </c>
      <c r="BM36" s="12">
        <f t="shared" si="59"/>
        <v>-2.5530860907719699</v>
      </c>
      <c r="BN36" s="6">
        <f t="shared" si="59"/>
        <v>16.9059396330955</v>
      </c>
      <c r="BO36" s="7">
        <f t="shared" si="59"/>
        <v>24.715369743591168</v>
      </c>
      <c r="BP36" s="12">
        <f t="shared" si="59"/>
        <v>-5.5585862586381722</v>
      </c>
      <c r="BQ36" s="6">
        <f t="shared" si="59"/>
        <v>32.217798670388987</v>
      </c>
      <c r="BR36" s="7">
        <f t="shared" si="59"/>
        <v>4.6155557043074964</v>
      </c>
      <c r="BS36" s="12">
        <f t="shared" si="59"/>
        <v>-5.9187984337001325</v>
      </c>
      <c r="BT36" s="6">
        <f t="shared" si="59"/>
        <v>11.215303949574064</v>
      </c>
      <c r="BU36" s="7">
        <f t="shared" si="59"/>
        <v>10.431958798955748</v>
      </c>
      <c r="BV36" s="12">
        <f t="shared" si="59"/>
        <v>0.15258300058640373</v>
      </c>
      <c r="BW36" s="6">
        <f t="shared" si="59"/>
        <v>10.383797355294504</v>
      </c>
      <c r="BX36" s="7">
        <f t="shared" si="59"/>
        <v>12.122449381667337</v>
      </c>
      <c r="BY36" s="12">
        <f t="shared" si="59"/>
        <v>-0.46547331533966485</v>
      </c>
      <c r="BZ36" s="6">
        <f t="shared" si="59"/>
        <v>12.652314300435847</v>
      </c>
      <c r="CA36" s="7">
        <f t="shared" si="59"/>
        <v>11.317534193829019</v>
      </c>
      <c r="CB36" s="12">
        <f t="shared" si="59"/>
        <v>1.7029649110891825</v>
      </c>
      <c r="CC36" s="6">
        <f t="shared" si="59"/>
        <v>9.3858944562830828</v>
      </c>
      <c r="CD36" s="7">
        <f t="shared" si="59"/>
        <v>12.068213491142316</v>
      </c>
      <c r="CE36" s="12">
        <f t="shared" si="59"/>
        <v>-0.32801716456486929</v>
      </c>
      <c r="CF36" s="6">
        <f t="shared" si="59"/>
        <v>12.445853618164875</v>
      </c>
    </row>
    <row r="37" spans="1:84" ht="15" customHeight="1" x14ac:dyDescent="0.25">
      <c r="A37" s="20" t="s">
        <v>54</v>
      </c>
      <c r="B37" s="47">
        <v>508346.70046730444</v>
      </c>
      <c r="C37" s="28">
        <v>1177772.570956172</v>
      </c>
      <c r="D37" s="32">
        <v>43.161703116808397</v>
      </c>
      <c r="E37" s="30">
        <v>318517.82174474839</v>
      </c>
      <c r="F37" s="28">
        <v>825317.6679117491</v>
      </c>
      <c r="G37" s="32">
        <v>38.593360366399835</v>
      </c>
      <c r="H37" s="30">
        <v>1438435.9714361685</v>
      </c>
      <c r="I37" s="28">
        <v>6098792.8035969585</v>
      </c>
      <c r="J37" s="32">
        <v>23.585585176591092</v>
      </c>
      <c r="K37" s="30">
        <v>1675170.8005678074</v>
      </c>
      <c r="L37" s="28">
        <v>2406303.377931111</v>
      </c>
      <c r="M37" s="32">
        <v>69.615943522802354</v>
      </c>
      <c r="N37" s="30">
        <v>348952.91857694427</v>
      </c>
      <c r="O37" s="28">
        <v>1473214.1376813378</v>
      </c>
      <c r="P37" s="32">
        <v>23.686503519858579</v>
      </c>
      <c r="Q37" s="30">
        <v>3813051.6771361488</v>
      </c>
      <c r="R37" s="28">
        <v>12058540.722888706</v>
      </c>
      <c r="S37" s="32">
        <v>31.621170129636599</v>
      </c>
      <c r="T37" s="30">
        <v>8102475.8899291214</v>
      </c>
      <c r="U37" s="28">
        <v>24039941.280966036</v>
      </c>
      <c r="V37" s="32">
        <v>33.704224961416074</v>
      </c>
      <c r="W37" s="30">
        <v>579025.29009665456</v>
      </c>
      <c r="X37" s="28">
        <v>1749698.4538355847</v>
      </c>
      <c r="Y37" s="32">
        <v>33.092861734394852</v>
      </c>
      <c r="Z37" s="30">
        <v>8681501.180025775</v>
      </c>
      <c r="AA37" s="28">
        <v>25789639.73480162</v>
      </c>
      <c r="AB37" s="32">
        <v>33.662747015075958</v>
      </c>
      <c r="AC37" s="5"/>
      <c r="AD37" s="7">
        <f t="shared" si="28"/>
        <v>-4.0486937897235009</v>
      </c>
      <c r="AE37" s="10">
        <f t="shared" si="1"/>
        <v>14.168489662651226</v>
      </c>
      <c r="AF37" s="6">
        <f t="shared" si="2"/>
        <v>-15.956402249170026</v>
      </c>
      <c r="AG37" s="7">
        <f t="shared" si="3"/>
        <v>-1.1031224937786135</v>
      </c>
      <c r="AH37" s="10">
        <f t="shared" si="4"/>
        <v>-2.9859146091104662</v>
      </c>
      <c r="AI37" s="6">
        <f t="shared" si="5"/>
        <v>1.9407409838949548</v>
      </c>
      <c r="AJ37" s="7">
        <f t="shared" si="6"/>
        <v>27.451488442595576</v>
      </c>
      <c r="AK37" s="10">
        <f t="shared" si="7"/>
        <v>10.647909498811131</v>
      </c>
      <c r="AL37" s="6">
        <f t="shared" si="8"/>
        <v>15.18653087970452</v>
      </c>
      <c r="AM37" s="7">
        <f t="shared" si="9"/>
        <v>37.46534654488795</v>
      </c>
      <c r="AN37" s="10">
        <f t="shared" si="10"/>
        <v>-26.135069903741439</v>
      </c>
      <c r="AO37" s="6">
        <f t="shared" si="11"/>
        <v>86.103671073332464</v>
      </c>
      <c r="AP37" s="7">
        <f t="shared" si="12"/>
        <v>15.650326752059485</v>
      </c>
      <c r="AQ37" s="10">
        <f t="shared" si="13"/>
        <v>8.6813523321182657</v>
      </c>
      <c r="AR37" s="6">
        <f t="shared" si="14"/>
        <v>6.4123000592087038</v>
      </c>
      <c r="AS37" s="7">
        <f t="shared" si="15"/>
        <v>12.942553011399525</v>
      </c>
      <c r="AT37" s="10">
        <f t="shared" si="16"/>
        <v>2.1557470913406718</v>
      </c>
      <c r="AU37" s="6">
        <f t="shared" si="17"/>
        <v>10.559176773886264</v>
      </c>
      <c r="AV37" s="7">
        <f t="shared" si="18"/>
        <v>17.821217981904056</v>
      </c>
      <c r="AW37" s="10">
        <f t="shared" si="19"/>
        <v>0.95921384064523352</v>
      </c>
      <c r="AX37" s="6">
        <f t="shared" si="20"/>
        <v>16.701798181465577</v>
      </c>
      <c r="AY37" s="7">
        <f t="shared" si="21"/>
        <v>12.433081072477734</v>
      </c>
      <c r="AZ37" s="10">
        <f t="shared" si="22"/>
        <v>7.3789916897022891</v>
      </c>
      <c r="BA37" s="6">
        <f t="shared" si="23"/>
        <v>4.7067767197707298</v>
      </c>
      <c r="BB37" s="7">
        <f t="shared" si="24"/>
        <v>17.445826164576701</v>
      </c>
      <c r="BC37" s="10">
        <f t="shared" si="25"/>
        <v>1.3703917137961525</v>
      </c>
      <c r="BD37" s="6">
        <f t="shared" si="26"/>
        <v>15.858116141217153</v>
      </c>
      <c r="BE37" s="5"/>
      <c r="BF37" s="7">
        <f t="shared" ref="BF37:CF37" si="60">+AVERAGE(B35:B37)/AVERAGE(B31:B33)*100-100</f>
        <v>1.4875355855472208</v>
      </c>
      <c r="BG37" s="12">
        <f t="shared" si="60"/>
        <v>18.564759401882071</v>
      </c>
      <c r="BH37" s="6">
        <f t="shared" si="60"/>
        <v>-15.066667508319398</v>
      </c>
      <c r="BI37" s="7">
        <f t="shared" si="60"/>
        <v>0.23941455456777305</v>
      </c>
      <c r="BJ37" s="12">
        <f t="shared" si="60"/>
        <v>-1.831018099142554</v>
      </c>
      <c r="BK37" s="6">
        <f t="shared" si="60"/>
        <v>2.1012588217933086</v>
      </c>
      <c r="BL37" s="7">
        <f t="shared" si="60"/>
        <v>18.463454733264854</v>
      </c>
      <c r="BM37" s="12">
        <f t="shared" si="60"/>
        <v>1.5821613616555368</v>
      </c>
      <c r="BN37" s="6">
        <f t="shared" si="60"/>
        <v>16.306772694156635</v>
      </c>
      <c r="BO37" s="7">
        <f t="shared" si="60"/>
        <v>29.005523243927314</v>
      </c>
      <c r="BP37" s="12">
        <f t="shared" si="60"/>
        <v>-12.730687507677132</v>
      </c>
      <c r="BQ37" s="6">
        <f t="shared" si="60"/>
        <v>49.543329418195015</v>
      </c>
      <c r="BR37" s="7">
        <f t="shared" si="60"/>
        <v>8.4313342732599779</v>
      </c>
      <c r="BS37" s="12">
        <f t="shared" si="60"/>
        <v>-1.0488523106856036</v>
      </c>
      <c r="BT37" s="6">
        <f t="shared" si="60"/>
        <v>9.5559837786619113</v>
      </c>
      <c r="BU37" s="7">
        <f t="shared" si="60"/>
        <v>11.301238028252243</v>
      </c>
      <c r="BV37" s="12">
        <f t="shared" si="60"/>
        <v>0.83499169280345598</v>
      </c>
      <c r="BW37" s="6">
        <f t="shared" si="60"/>
        <v>10.443276242462019</v>
      </c>
      <c r="BX37" s="7">
        <f t="shared" si="60"/>
        <v>14.022497166175228</v>
      </c>
      <c r="BY37" s="12">
        <f t="shared" si="60"/>
        <v>4.5195962640462994E-3</v>
      </c>
      <c r="BZ37" s="6">
        <f t="shared" si="60"/>
        <v>14.016532709226453</v>
      </c>
      <c r="CA37" s="7">
        <f t="shared" si="60"/>
        <v>11.698417823089045</v>
      </c>
      <c r="CB37" s="12">
        <f t="shared" si="60"/>
        <v>3.5893301489284539</v>
      </c>
      <c r="CC37" s="6">
        <f t="shared" si="60"/>
        <v>7.7842684490345277</v>
      </c>
      <c r="CD37" s="7">
        <f t="shared" si="60"/>
        <v>13.864121914675238</v>
      </c>
      <c r="CE37" s="12">
        <f t="shared" si="60"/>
        <v>0.23253870988095571</v>
      </c>
      <c r="CF37" s="6">
        <f t="shared" si="60"/>
        <v>13.596761317541024</v>
      </c>
    </row>
    <row r="38" spans="1:84" ht="15" customHeight="1" x14ac:dyDescent="0.25">
      <c r="A38" s="20" t="s">
        <v>55</v>
      </c>
      <c r="B38" s="47">
        <v>701622.5362303328</v>
      </c>
      <c r="C38" s="28">
        <v>1550511.322181433</v>
      </c>
      <c r="D38" s="32">
        <v>45.251042426650045</v>
      </c>
      <c r="E38" s="30">
        <v>338583.1294499411</v>
      </c>
      <c r="F38" s="28">
        <v>880647.05584200402</v>
      </c>
      <c r="G38" s="32">
        <v>38.447085833519893</v>
      </c>
      <c r="H38" s="30">
        <v>1578916.8428467477</v>
      </c>
      <c r="I38" s="28">
        <v>6364849.8042072523</v>
      </c>
      <c r="J38" s="32">
        <v>24.806820135850842</v>
      </c>
      <c r="K38" s="30">
        <v>1782280.1898653232</v>
      </c>
      <c r="L38" s="28">
        <v>2671536.6376303998</v>
      </c>
      <c r="M38" s="32">
        <v>66.713672002872869</v>
      </c>
      <c r="N38" s="30">
        <v>352110.35482327634</v>
      </c>
      <c r="O38" s="28">
        <v>1456608.3633226722</v>
      </c>
      <c r="P38" s="32">
        <v>24.17330311217469</v>
      </c>
      <c r="Q38" s="30">
        <v>4363434.6129962215</v>
      </c>
      <c r="R38" s="28">
        <v>13713407.158539204</v>
      </c>
      <c r="S38" s="32">
        <v>31.818749071992318</v>
      </c>
      <c r="T38" s="30">
        <v>9116947.6662118435</v>
      </c>
      <c r="U38" s="28">
        <v>26637560.341722965</v>
      </c>
      <c r="V38" s="32">
        <v>34.225910891440684</v>
      </c>
      <c r="W38" s="30">
        <v>563399.32915053365</v>
      </c>
      <c r="X38" s="28">
        <v>1680654.4118569654</v>
      </c>
      <c r="Y38" s="32">
        <v>33.522616260414317</v>
      </c>
      <c r="Z38" s="30">
        <v>9680346.9953623768</v>
      </c>
      <c r="AA38" s="28">
        <v>28318214.753579929</v>
      </c>
      <c r="AB38" s="32">
        <v>34.184171140727038</v>
      </c>
      <c r="AC38" s="5"/>
      <c r="AD38" s="7">
        <f t="shared" si="28"/>
        <v>-2.7166540558189354</v>
      </c>
      <c r="AE38" s="10">
        <f t="shared" si="1"/>
        <v>22.357515719733883</v>
      </c>
      <c r="AF38" s="6">
        <f t="shared" si="2"/>
        <v>-20.492545658565405</v>
      </c>
      <c r="AG38" s="7">
        <f t="shared" si="3"/>
        <v>-2.3759761836325168</v>
      </c>
      <c r="AH38" s="10">
        <f t="shared" si="4"/>
        <v>-1.597139400158099</v>
      </c>
      <c r="AI38" s="6">
        <f t="shared" si="5"/>
        <v>-0.79147778705494432</v>
      </c>
      <c r="AJ38" s="7">
        <f t="shared" si="6"/>
        <v>12.70756244421645</v>
      </c>
      <c r="AK38" s="10">
        <f t="shared" si="7"/>
        <v>-2.5509174209229997</v>
      </c>
      <c r="AL38" s="6">
        <f t="shared" si="8"/>
        <v>15.657899963047498</v>
      </c>
      <c r="AM38" s="7">
        <f t="shared" si="9"/>
        <v>39.623830272740321</v>
      </c>
      <c r="AN38" s="10">
        <f t="shared" si="10"/>
        <v>-19.360053279769318</v>
      </c>
      <c r="AO38" s="6">
        <f t="shared" si="11"/>
        <v>73.144745193280215</v>
      </c>
      <c r="AP38" s="7">
        <f t="shared" si="12"/>
        <v>7.1241280217360696</v>
      </c>
      <c r="AQ38" s="10">
        <f t="shared" si="13"/>
        <v>-0.22261259930466792</v>
      </c>
      <c r="AR38" s="6">
        <f t="shared" si="14"/>
        <v>7.363131880309723</v>
      </c>
      <c r="AS38" s="7">
        <f t="shared" si="15"/>
        <v>6.0588618284365054</v>
      </c>
      <c r="AT38" s="10">
        <f t="shared" si="16"/>
        <v>-3.4293742769863229</v>
      </c>
      <c r="AU38" s="6">
        <f t="shared" si="17"/>
        <v>9.8251782406766353</v>
      </c>
      <c r="AV38" s="7">
        <f t="shared" si="18"/>
        <v>11.341424420494903</v>
      </c>
      <c r="AW38" s="10">
        <f t="shared" si="19"/>
        <v>-3.7200194148825574</v>
      </c>
      <c r="AX38" s="6">
        <f t="shared" si="20"/>
        <v>15.6433806320331</v>
      </c>
      <c r="AY38" s="7">
        <f t="shared" si="21"/>
        <v>2.1258491601955569</v>
      </c>
      <c r="AZ38" s="10">
        <f t="shared" si="22"/>
        <v>-2.213408376664276</v>
      </c>
      <c r="BA38" s="6">
        <f t="shared" si="23"/>
        <v>4.4374770250447142</v>
      </c>
      <c r="BB38" s="7">
        <f t="shared" si="24"/>
        <v>10.759731118812738</v>
      </c>
      <c r="BC38" s="10">
        <f t="shared" si="25"/>
        <v>-3.6319007967686332</v>
      </c>
      <c r="BD38" s="6">
        <f t="shared" si="26"/>
        <v>14.934020733594394</v>
      </c>
      <c r="BE38" s="5"/>
      <c r="BF38" s="7">
        <f t="shared" ref="BF38" si="61">+AVERAGE(B35:B38)/AVERAGE(B31:B34)*100-100</f>
        <v>0.34707249495909309</v>
      </c>
      <c r="BG38" s="12">
        <f>+AVERAGE(C35:C38)/AVERAGE(C31:C34)*100-100</f>
        <v>19.501979227659461</v>
      </c>
      <c r="BH38" s="6">
        <f t="shared" ref="BH38:CF38" si="62">+AVERAGE(D35:D38)/AVERAGE(D31:D34)*100-100</f>
        <v>-16.552289233813966</v>
      </c>
      <c r="BI38" s="7">
        <f t="shared" si="62"/>
        <v>-0.43206870623258453</v>
      </c>
      <c r="BJ38" s="12">
        <f t="shared" si="62"/>
        <v>-1.7721898717132092</v>
      </c>
      <c r="BK38" s="6">
        <f t="shared" si="62"/>
        <v>1.363091970528302</v>
      </c>
      <c r="BL38" s="7">
        <f t="shared" si="62"/>
        <v>16.797593412583794</v>
      </c>
      <c r="BM38" s="12">
        <f t="shared" si="62"/>
        <v>0.46329463617979627</v>
      </c>
      <c r="BN38" s="6">
        <f t="shared" si="62"/>
        <v>16.133256791659889</v>
      </c>
      <c r="BO38" s="7">
        <f t="shared" si="62"/>
        <v>31.772743760011508</v>
      </c>
      <c r="BP38" s="12">
        <f t="shared" si="62"/>
        <v>-14.465602000925713</v>
      </c>
      <c r="BQ38" s="6">
        <f t="shared" si="62"/>
        <v>55.415042628837142</v>
      </c>
      <c r="BR38" s="7">
        <f t="shared" si="62"/>
        <v>8.0736520697870446</v>
      </c>
      <c r="BS38" s="12">
        <f t="shared" si="62"/>
        <v>-0.8304881653968863</v>
      </c>
      <c r="BT38" s="6">
        <f t="shared" si="62"/>
        <v>8.9881248683662136</v>
      </c>
      <c r="BU38" s="7">
        <f t="shared" si="62"/>
        <v>9.7456429665730582</v>
      </c>
      <c r="BV38" s="12">
        <f t="shared" si="62"/>
        <v>-0.40462168891701822</v>
      </c>
      <c r="BW38" s="6">
        <f t="shared" si="62"/>
        <v>10.285228706976213</v>
      </c>
      <c r="BX38" s="7">
        <f t="shared" si="62"/>
        <v>13.26059962272619</v>
      </c>
      <c r="BY38" s="12">
        <f t="shared" si="62"/>
        <v>-1.0275235499214688</v>
      </c>
      <c r="BZ38" s="6">
        <f t="shared" si="62"/>
        <v>14.43403732103819</v>
      </c>
      <c r="CA38" s="7">
        <f t="shared" si="62"/>
        <v>9.1348802299498004</v>
      </c>
      <c r="CB38" s="12">
        <f t="shared" si="62"/>
        <v>2.0832004056594968</v>
      </c>
      <c r="CC38" s="6">
        <f t="shared" si="62"/>
        <v>6.9209388550738709</v>
      </c>
      <c r="CD38" s="7">
        <f t="shared" si="62"/>
        <v>12.985319407775336</v>
      </c>
      <c r="CE38" s="12">
        <f t="shared" si="62"/>
        <v>-0.83405471672467968</v>
      </c>
      <c r="CF38" s="6">
        <f t="shared" si="62"/>
        <v>13.939971002610946</v>
      </c>
    </row>
    <row r="39" spans="1:84" ht="15" customHeight="1" x14ac:dyDescent="0.25">
      <c r="A39" s="20" t="s">
        <v>56</v>
      </c>
      <c r="B39" s="47">
        <v>732068.3017955512</v>
      </c>
      <c r="C39" s="28">
        <v>1859734.1376183536</v>
      </c>
      <c r="D39" s="32">
        <v>39.36413743165815</v>
      </c>
      <c r="E39" s="30">
        <v>358333.47534486384</v>
      </c>
      <c r="F39" s="28">
        <v>886481.75000097824</v>
      </c>
      <c r="G39" s="32">
        <v>40.421979961174429</v>
      </c>
      <c r="H39" s="30">
        <v>1488579.0934566895</v>
      </c>
      <c r="I39" s="28">
        <v>5850428.3883832078</v>
      </c>
      <c r="J39" s="32">
        <v>25.443933241067583</v>
      </c>
      <c r="K39" s="30">
        <v>1943234.2707943837</v>
      </c>
      <c r="L39" s="28">
        <v>2668598.1416408839</v>
      </c>
      <c r="M39" s="32">
        <v>72.818542457633427</v>
      </c>
      <c r="N39" s="30">
        <v>434707.21813895239</v>
      </c>
      <c r="O39" s="28">
        <v>1549325.8994564563</v>
      </c>
      <c r="P39" s="32">
        <v>28.057829427072701</v>
      </c>
      <c r="Q39" s="30">
        <v>3727215.6815451179</v>
      </c>
      <c r="R39" s="28">
        <v>11427897.607900308</v>
      </c>
      <c r="S39" s="32">
        <v>32.615060174921659</v>
      </c>
      <c r="T39" s="30">
        <v>8684138.0410755575</v>
      </c>
      <c r="U39" s="28">
        <v>24242465.925000191</v>
      </c>
      <c r="V39" s="32">
        <v>35.82200782685225</v>
      </c>
      <c r="W39" s="30">
        <v>526380.08680493792</v>
      </c>
      <c r="X39" s="28">
        <v>1618086.7637491277</v>
      </c>
      <c r="Y39" s="32">
        <v>32.531017408813632</v>
      </c>
      <c r="Z39" s="30">
        <v>9210518.127880495</v>
      </c>
      <c r="AA39" s="28">
        <v>25860552.688749317</v>
      </c>
      <c r="AB39" s="32">
        <v>35.616091576757171</v>
      </c>
      <c r="AC39" s="5"/>
      <c r="AD39" s="7">
        <f t="shared" si="28"/>
        <v>-15.295329147568509</v>
      </c>
      <c r="AE39" s="10">
        <f t="shared" si="1"/>
        <v>-1.5898357862196804</v>
      </c>
      <c r="AF39" s="6">
        <f t="shared" si="2"/>
        <v>-13.926908333956078</v>
      </c>
      <c r="AG39" s="7">
        <f t="shared" si="3"/>
        <v>7.6713611288718795</v>
      </c>
      <c r="AH39" s="10">
        <f t="shared" si="4"/>
        <v>1.9171201331305383</v>
      </c>
      <c r="AI39" s="6">
        <f t="shared" si="5"/>
        <v>5.6460003856317371</v>
      </c>
      <c r="AJ39" s="7">
        <f t="shared" si="6"/>
        <v>19.143457087934053</v>
      </c>
      <c r="AK39" s="10">
        <f t="shared" si="7"/>
        <v>3.7897413379126164</v>
      </c>
      <c r="AL39" s="6">
        <f t="shared" si="8"/>
        <v>14.793095687591816</v>
      </c>
      <c r="AM39" s="7">
        <f t="shared" si="9"/>
        <v>33.057178454328806</v>
      </c>
      <c r="AN39" s="10">
        <f t="shared" si="10"/>
        <v>-9.4208874022427693</v>
      </c>
      <c r="AO39" s="6">
        <f t="shared" si="11"/>
        <v>46.896094075471581</v>
      </c>
      <c r="AP39" s="7">
        <f t="shared" si="12"/>
        <v>32.111497837730695</v>
      </c>
      <c r="AQ39" s="10">
        <f t="shared" si="13"/>
        <v>9.8160475249542571</v>
      </c>
      <c r="AR39" s="6">
        <f t="shared" si="14"/>
        <v>20.302543039267661</v>
      </c>
      <c r="AS39" s="7">
        <f t="shared" si="15"/>
        <v>10.146280720199144</v>
      </c>
      <c r="AT39" s="10">
        <f t="shared" si="16"/>
        <v>3.2157582488079726</v>
      </c>
      <c r="AU39" s="6">
        <f t="shared" si="17"/>
        <v>6.7145972562491067</v>
      </c>
      <c r="AV39" s="7">
        <f t="shared" si="18"/>
        <v>13.967497860435742</v>
      </c>
      <c r="AW39" s="10">
        <f t="shared" si="19"/>
        <v>1.7512111124528928</v>
      </c>
      <c r="AX39" s="6">
        <f t="shared" si="20"/>
        <v>12.00603571635304</v>
      </c>
      <c r="AY39" s="7">
        <f t="shared" si="21"/>
        <v>-0.6460858840620034</v>
      </c>
      <c r="AZ39" s="10">
        <f t="shared" si="22"/>
        <v>1.5276157704079196</v>
      </c>
      <c r="BA39" s="6">
        <f t="shared" si="23"/>
        <v>-2.140995470026084</v>
      </c>
      <c r="BB39" s="7">
        <f t="shared" si="24"/>
        <v>13.017477851264687</v>
      </c>
      <c r="BC39" s="10">
        <f t="shared" si="25"/>
        <v>1.7371919420719308</v>
      </c>
      <c r="BD39" s="6">
        <f t="shared" si="26"/>
        <v>11.087671768664137</v>
      </c>
      <c r="BE39" s="5"/>
      <c r="BF39" s="7">
        <f>+AVERAGE(B39:B39)/AVERAGE(B35:B35)*100-100</f>
        <v>-15.295329147568509</v>
      </c>
      <c r="BG39" s="12">
        <f t="shared" ref="BG39:CF39" si="63">+AVERAGE(C39:C39)/AVERAGE(C35:C35)*100-100</f>
        <v>-1.5898357862196804</v>
      </c>
      <c r="BH39" s="6">
        <f t="shared" si="63"/>
        <v>-13.926908333956078</v>
      </c>
      <c r="BI39" s="7">
        <f t="shared" si="63"/>
        <v>7.6713611288718795</v>
      </c>
      <c r="BJ39" s="12">
        <f t="shared" si="63"/>
        <v>1.9171201331305383</v>
      </c>
      <c r="BK39" s="6">
        <f t="shared" si="63"/>
        <v>5.6460003856317371</v>
      </c>
      <c r="BL39" s="7">
        <f t="shared" si="63"/>
        <v>19.143457087934053</v>
      </c>
      <c r="BM39" s="12">
        <f t="shared" si="63"/>
        <v>3.7897413379126164</v>
      </c>
      <c r="BN39" s="6">
        <f t="shared" si="63"/>
        <v>14.793095687591816</v>
      </c>
      <c r="BO39" s="7">
        <f t="shared" si="63"/>
        <v>33.057178454328806</v>
      </c>
      <c r="BP39" s="12">
        <f t="shared" si="63"/>
        <v>-9.4208874022427693</v>
      </c>
      <c r="BQ39" s="6">
        <f t="shared" si="63"/>
        <v>46.896094075471581</v>
      </c>
      <c r="BR39" s="7">
        <f t="shared" si="63"/>
        <v>32.111497837730695</v>
      </c>
      <c r="BS39" s="12">
        <f t="shared" si="63"/>
        <v>9.8160475249542571</v>
      </c>
      <c r="BT39" s="6">
        <f t="shared" si="63"/>
        <v>20.302543039267661</v>
      </c>
      <c r="BU39" s="7">
        <f t="shared" si="63"/>
        <v>10.146280720199144</v>
      </c>
      <c r="BV39" s="12">
        <f t="shared" si="63"/>
        <v>3.2157582488079726</v>
      </c>
      <c r="BW39" s="6">
        <f t="shared" si="63"/>
        <v>6.7145972562491067</v>
      </c>
      <c r="BX39" s="7">
        <f t="shared" si="63"/>
        <v>13.967497860435742</v>
      </c>
      <c r="BY39" s="12">
        <f t="shared" si="63"/>
        <v>1.7512111124528928</v>
      </c>
      <c r="BZ39" s="6">
        <f t="shared" si="63"/>
        <v>12.00603571635304</v>
      </c>
      <c r="CA39" s="7">
        <f t="shared" si="63"/>
        <v>-0.6460858840620034</v>
      </c>
      <c r="CB39" s="12">
        <f t="shared" si="63"/>
        <v>1.5276157704079196</v>
      </c>
      <c r="CC39" s="6">
        <f t="shared" si="63"/>
        <v>-2.140995470026084</v>
      </c>
      <c r="CD39" s="7">
        <f t="shared" si="63"/>
        <v>13.017477851264687</v>
      </c>
      <c r="CE39" s="12">
        <f t="shared" si="63"/>
        <v>1.7371919420719308</v>
      </c>
      <c r="CF39" s="6">
        <f t="shared" si="63"/>
        <v>11.087671768664137</v>
      </c>
    </row>
    <row r="40" spans="1:84" ht="15" customHeight="1" x14ac:dyDescent="0.25">
      <c r="A40" s="20" t="s">
        <v>57</v>
      </c>
      <c r="B40" s="47">
        <v>675799.92247870204</v>
      </c>
      <c r="C40" s="28">
        <v>1600880.0761825519</v>
      </c>
      <c r="D40" s="32">
        <v>42.214275293512934</v>
      </c>
      <c r="E40" s="30">
        <v>410217.01894950209</v>
      </c>
      <c r="F40" s="28">
        <v>1001184.6889397127</v>
      </c>
      <c r="G40" s="32">
        <v>40.97316144376272</v>
      </c>
      <c r="H40" s="30">
        <v>1527444.5557069443</v>
      </c>
      <c r="I40" s="28">
        <v>5997038.8943035332</v>
      </c>
      <c r="J40" s="32">
        <v>25.469979145171685</v>
      </c>
      <c r="K40" s="30">
        <v>2169181.9194461652</v>
      </c>
      <c r="L40" s="28">
        <v>2825339.211264357</v>
      </c>
      <c r="M40" s="32">
        <v>76.775981828937375</v>
      </c>
      <c r="N40" s="30">
        <v>352103.46464216727</v>
      </c>
      <c r="O40" s="28">
        <v>1277211.8531317175</v>
      </c>
      <c r="P40" s="32">
        <v>27.56813317843952</v>
      </c>
      <c r="Q40" s="30">
        <v>4024153.6004848387</v>
      </c>
      <c r="R40" s="28">
        <v>12017542.889526648</v>
      </c>
      <c r="S40" s="32">
        <v>33.485660400612424</v>
      </c>
      <c r="T40" s="30">
        <v>9158900.4817083199</v>
      </c>
      <c r="U40" s="28">
        <v>24719197.613348521</v>
      </c>
      <c r="V40" s="32">
        <v>37.051770955390786</v>
      </c>
      <c r="W40" s="30">
        <v>566497.49350499944</v>
      </c>
      <c r="X40" s="28">
        <v>1724366.9327158253</v>
      </c>
      <c r="Y40" s="32">
        <v>32.85249112338191</v>
      </c>
      <c r="Z40" s="30">
        <v>9725397.9752133191</v>
      </c>
      <c r="AA40" s="28">
        <v>26443564.546064347</v>
      </c>
      <c r="AB40" s="32">
        <v>36.777938761893466</v>
      </c>
      <c r="AC40" s="5"/>
      <c r="AD40" s="7">
        <f t="shared" si="28"/>
        <v>13.832583434109111</v>
      </c>
      <c r="AE40" s="10">
        <f t="shared" si="1"/>
        <v>6.0089553228215919</v>
      </c>
      <c r="AF40" s="6">
        <f t="shared" si="2"/>
        <v>7.3801577305075767</v>
      </c>
      <c r="AG40" s="7">
        <f t="shared" si="3"/>
        <v>15.515565769115881</v>
      </c>
      <c r="AH40" s="10">
        <f t="shared" si="4"/>
        <v>8.9287416216250932</v>
      </c>
      <c r="AI40" s="6">
        <f t="shared" si="5"/>
        <v>6.0469110809806068</v>
      </c>
      <c r="AJ40" s="7">
        <f t="shared" si="6"/>
        <v>10.149511873328379</v>
      </c>
      <c r="AK40" s="10">
        <f t="shared" si="7"/>
        <v>-2.3038981351465679</v>
      </c>
      <c r="AL40" s="6">
        <f t="shared" si="8"/>
        <v>12.747089976734401</v>
      </c>
      <c r="AM40" s="7">
        <f t="shared" si="9"/>
        <v>41.180168076584863</v>
      </c>
      <c r="AN40" s="10">
        <f t="shared" si="10"/>
        <v>0.76309369999079024</v>
      </c>
      <c r="AO40" s="6">
        <f t="shared" si="11"/>
        <v>40.110989939362867</v>
      </c>
      <c r="AP40" s="7">
        <f t="shared" si="12"/>
        <v>31.313122308293913</v>
      </c>
      <c r="AQ40" s="10">
        <f t="shared" si="13"/>
        <v>12.308670356822944</v>
      </c>
      <c r="AR40" s="6">
        <f t="shared" si="14"/>
        <v>16.921624920935074</v>
      </c>
      <c r="AS40" s="7">
        <f t="shared" si="15"/>
        <v>10.080892095539753</v>
      </c>
      <c r="AT40" s="10">
        <f t="shared" si="16"/>
        <v>1.7660894372885991</v>
      </c>
      <c r="AU40" s="6">
        <f t="shared" si="17"/>
        <v>8.1705042457929977</v>
      </c>
      <c r="AV40" s="7">
        <f t="shared" si="18"/>
        <v>17.486034452880531</v>
      </c>
      <c r="AW40" s="10">
        <f t="shared" si="19"/>
        <v>1.6502982242916744</v>
      </c>
      <c r="AX40" s="6">
        <f t="shared" si="20"/>
        <v>15.578642173431945</v>
      </c>
      <c r="AY40" s="7">
        <f t="shared" si="21"/>
        <v>-1.6433129207457711</v>
      </c>
      <c r="AZ40" s="10">
        <f t="shared" si="22"/>
        <v>-0.64454799501052662</v>
      </c>
      <c r="BA40" s="6">
        <f t="shared" si="23"/>
        <v>-1.0052442071171868</v>
      </c>
      <c r="BB40" s="7">
        <f t="shared" si="24"/>
        <v>16.169959241998043</v>
      </c>
      <c r="BC40" s="10">
        <f t="shared" si="25"/>
        <v>1.497426696675916</v>
      </c>
      <c r="BD40" s="6">
        <f t="shared" si="26"/>
        <v>14.456063589839417</v>
      </c>
      <c r="BE40" s="5"/>
      <c r="BF40" s="7">
        <f t="shared" ref="BF40:CF40" si="64">+AVERAGE(B39:B40)/AVERAGE(B35:B36)*100-100</f>
        <v>-3.434318034990028</v>
      </c>
      <c r="BG40" s="12">
        <f t="shared" si="64"/>
        <v>1.7853110509187502</v>
      </c>
      <c r="BH40" s="6">
        <f t="shared" si="64"/>
        <v>-4.077650422316637</v>
      </c>
      <c r="BI40" s="7">
        <f t="shared" si="64"/>
        <v>11.720692253401154</v>
      </c>
      <c r="BJ40" s="12">
        <f t="shared" si="64"/>
        <v>5.5195699026315594</v>
      </c>
      <c r="BK40" s="6">
        <f t="shared" si="64"/>
        <v>5.8474335357634857</v>
      </c>
      <c r="BL40" s="7">
        <f t="shared" si="64"/>
        <v>14.412261070837701</v>
      </c>
      <c r="BM40" s="12">
        <f t="shared" si="64"/>
        <v>0.61311974706308092</v>
      </c>
      <c r="BN40" s="6">
        <f t="shared" si="64"/>
        <v>13.760370860398098</v>
      </c>
      <c r="BO40" s="7">
        <f t="shared" si="64"/>
        <v>37.221688147246169</v>
      </c>
      <c r="BP40" s="12">
        <f t="shared" si="64"/>
        <v>-4.454830145467966</v>
      </c>
      <c r="BQ40" s="6">
        <f t="shared" si="64"/>
        <v>43.333697199414331</v>
      </c>
      <c r="BR40" s="7">
        <f t="shared" si="64"/>
        <v>31.753022134269003</v>
      </c>
      <c r="BS40" s="12">
        <f t="shared" si="64"/>
        <v>10.928533913970682</v>
      </c>
      <c r="BT40" s="6">
        <f t="shared" si="64"/>
        <v>18.602872153215188</v>
      </c>
      <c r="BU40" s="7">
        <f t="shared" si="64"/>
        <v>10.11232426757212</v>
      </c>
      <c r="BV40" s="12">
        <f t="shared" si="64"/>
        <v>2.4675724840001578</v>
      </c>
      <c r="BW40" s="6">
        <f t="shared" si="64"/>
        <v>7.4472068161842913</v>
      </c>
      <c r="BX40" s="7">
        <f t="shared" si="64"/>
        <v>15.746840136952486</v>
      </c>
      <c r="BY40" s="12">
        <f t="shared" si="64"/>
        <v>1.7002383519638187</v>
      </c>
      <c r="BZ40" s="6">
        <f t="shared" si="64"/>
        <v>13.794442564851735</v>
      </c>
      <c r="CA40" s="7">
        <f t="shared" si="64"/>
        <v>-1.1655136223801179</v>
      </c>
      <c r="CB40" s="12">
        <f t="shared" si="64"/>
        <v>0.39527170794877975</v>
      </c>
      <c r="CC40" s="6">
        <f t="shared" si="64"/>
        <v>-1.5736041239840404</v>
      </c>
      <c r="CD40" s="7">
        <f t="shared" si="64"/>
        <v>14.614904230548859</v>
      </c>
      <c r="CE40" s="12">
        <f t="shared" si="64"/>
        <v>1.6158316268957549</v>
      </c>
      <c r="CF40" s="6">
        <f t="shared" si="64"/>
        <v>12.773744991858948</v>
      </c>
    </row>
    <row r="41" spans="1:84" ht="15" customHeight="1" x14ac:dyDescent="0.25">
      <c r="A41" s="20" t="s">
        <v>58</v>
      </c>
      <c r="B41" s="47">
        <v>685664.11002465733</v>
      </c>
      <c r="C41" s="28">
        <v>1344894.343484231</v>
      </c>
      <c r="D41" s="32">
        <v>50.982749191159549</v>
      </c>
      <c r="E41" s="30">
        <v>367823.22977626428</v>
      </c>
      <c r="F41" s="28">
        <v>875080.20298021403</v>
      </c>
      <c r="G41" s="32">
        <v>42.033087769965348</v>
      </c>
      <c r="H41" s="30">
        <v>1792054.1992763439</v>
      </c>
      <c r="I41" s="28">
        <v>6363367.4125248399</v>
      </c>
      <c r="J41" s="32">
        <v>28.162041936303932</v>
      </c>
      <c r="K41" s="30">
        <v>2346803.8519600099</v>
      </c>
      <c r="L41" s="28">
        <v>2620607.8037273344</v>
      </c>
      <c r="M41" s="32">
        <v>89.551891306364567</v>
      </c>
      <c r="N41" s="30">
        <v>352234.69069016445</v>
      </c>
      <c r="O41" s="28">
        <v>1215230.5731403762</v>
      </c>
      <c r="P41" s="32">
        <v>28.985008974875122</v>
      </c>
      <c r="Q41" s="30">
        <v>4129939.2631098889</v>
      </c>
      <c r="R41" s="28">
        <v>11324165.089190429</v>
      </c>
      <c r="S41" s="32">
        <v>36.470143543316539</v>
      </c>
      <c r="T41" s="30">
        <v>9674519.3448373303</v>
      </c>
      <c r="U41" s="28">
        <v>23743345.425047427</v>
      </c>
      <c r="V41" s="32">
        <v>40.746235088807012</v>
      </c>
      <c r="W41" s="30">
        <v>556697.96723078017</v>
      </c>
      <c r="X41" s="28">
        <v>1600823.9824981519</v>
      </c>
      <c r="Y41" s="32">
        <v>34.775713839695854</v>
      </c>
      <c r="Z41" s="30">
        <v>10231217.31206811</v>
      </c>
      <c r="AA41" s="28">
        <v>25344169.407545578</v>
      </c>
      <c r="AB41" s="32">
        <v>40.369116649851726</v>
      </c>
      <c r="AC41" s="5"/>
      <c r="AD41" s="7">
        <f t="shared" si="28"/>
        <v>34.881196119567903</v>
      </c>
      <c r="AE41" s="10">
        <f t="shared" si="1"/>
        <v>14.189647190745973</v>
      </c>
      <c r="AF41" s="6">
        <f t="shared" si="2"/>
        <v>18.120337033932785</v>
      </c>
      <c r="AG41" s="7">
        <f t="shared" si="3"/>
        <v>15.479638709518724</v>
      </c>
      <c r="AH41" s="10">
        <f t="shared" si="4"/>
        <v>6.0295007611282756</v>
      </c>
      <c r="AI41" s="6">
        <f t="shared" si="5"/>
        <v>8.9127439821493368</v>
      </c>
      <c r="AJ41" s="7">
        <f t="shared" si="6"/>
        <v>24.583522302151167</v>
      </c>
      <c r="AK41" s="10">
        <f t="shared" si="7"/>
        <v>4.3381471948323878</v>
      </c>
      <c r="AL41" s="6">
        <f t="shared" si="8"/>
        <v>19.403617614096831</v>
      </c>
      <c r="AM41" s="7">
        <f t="shared" si="9"/>
        <v>40.093407261190862</v>
      </c>
      <c r="AN41" s="10">
        <f t="shared" si="10"/>
        <v>8.9059603939249712</v>
      </c>
      <c r="AO41" s="6">
        <f t="shared" si="11"/>
        <v>28.637043146635364</v>
      </c>
      <c r="AP41" s="7">
        <f t="shared" si="12"/>
        <v>0.94046272104657191</v>
      </c>
      <c r="AQ41" s="10">
        <f t="shared" si="13"/>
        <v>-17.511613413308453</v>
      </c>
      <c r="AR41" s="6">
        <f t="shared" si="14"/>
        <v>22.369301786455381</v>
      </c>
      <c r="AS41" s="7">
        <f t="shared" si="15"/>
        <v>8.3106029712071319</v>
      </c>
      <c r="AT41" s="10">
        <f t="shared" si="16"/>
        <v>-6.0900871056838213</v>
      </c>
      <c r="AU41" s="6">
        <f t="shared" si="17"/>
        <v>15.334579314429902</v>
      </c>
      <c r="AV41" s="7">
        <f t="shared" si="18"/>
        <v>19.40201336312721</v>
      </c>
      <c r="AW41" s="10">
        <f t="shared" si="19"/>
        <v>-1.2337628135283438</v>
      </c>
      <c r="AX41" s="6">
        <f t="shared" si="20"/>
        <v>20.893553064793764</v>
      </c>
      <c r="AY41" s="7">
        <f t="shared" si="21"/>
        <v>-3.8560185967261305</v>
      </c>
      <c r="AZ41" s="10">
        <f t="shared" si="22"/>
        <v>-8.5085787788792402</v>
      </c>
      <c r="BA41" s="6">
        <f t="shared" si="23"/>
        <v>5.0852420041750008</v>
      </c>
      <c r="BB41" s="7">
        <f t="shared" si="24"/>
        <v>17.850785249075258</v>
      </c>
      <c r="BC41" s="10">
        <f t="shared" si="25"/>
        <v>-1.7273228003061547</v>
      </c>
      <c r="BD41" s="6">
        <f t="shared" si="26"/>
        <v>19.922229257678524</v>
      </c>
      <c r="BE41" s="5"/>
      <c r="BF41" s="7">
        <f t="shared" ref="BF41:CF41" si="65">+AVERAGE(B39:B41)/AVERAGE(B35:B37)*100-100</f>
        <v>6.4714502174129791</v>
      </c>
      <c r="BG41" s="12">
        <f t="shared" si="65"/>
        <v>4.9767665952575015</v>
      </c>
      <c r="BH41" s="6">
        <f t="shared" si="65"/>
        <v>3.3953847512689919</v>
      </c>
      <c r="BI41" s="7">
        <f t="shared" si="65"/>
        <v>12.910323451153658</v>
      </c>
      <c r="BJ41" s="12">
        <f t="shared" si="65"/>
        <v>5.6805552923676572</v>
      </c>
      <c r="BK41" s="6">
        <f t="shared" si="65"/>
        <v>6.8717531656569832</v>
      </c>
      <c r="BL41" s="7">
        <f t="shared" si="65"/>
        <v>18.003026190004888</v>
      </c>
      <c r="BM41" s="12">
        <f t="shared" si="65"/>
        <v>1.8841329386171992</v>
      </c>
      <c r="BN41" s="6">
        <f t="shared" si="65"/>
        <v>15.707946987301355</v>
      </c>
      <c r="BO41" s="7">
        <f t="shared" si="65"/>
        <v>38.251339803208083</v>
      </c>
      <c r="BP41" s="12">
        <f t="shared" si="65"/>
        <v>-0.51312490631909213</v>
      </c>
      <c r="BQ41" s="6">
        <f t="shared" si="65"/>
        <v>37.453146547021333</v>
      </c>
      <c r="BR41" s="7">
        <f t="shared" si="65"/>
        <v>20.38880105133201</v>
      </c>
      <c r="BS41" s="12">
        <f t="shared" si="65"/>
        <v>0.50937034737418685</v>
      </c>
      <c r="BT41" s="6">
        <f t="shared" si="65"/>
        <v>19.866743417119807</v>
      </c>
      <c r="BU41" s="7">
        <f t="shared" si="65"/>
        <v>9.4792888679077691</v>
      </c>
      <c r="BV41" s="12">
        <f t="shared" si="65"/>
        <v>-0.48591114586177753</v>
      </c>
      <c r="BW41" s="6">
        <f t="shared" si="65"/>
        <v>10.124969438927536</v>
      </c>
      <c r="BX41" s="7">
        <f t="shared" si="65"/>
        <v>17.006126279307708</v>
      </c>
      <c r="BY41" s="12">
        <f t="shared" si="65"/>
        <v>0.72309470399267184</v>
      </c>
      <c r="BZ41" s="6">
        <f t="shared" si="65"/>
        <v>16.242366311073852</v>
      </c>
      <c r="CA41" s="7">
        <f t="shared" si="65"/>
        <v>-2.0901806492546342</v>
      </c>
      <c r="CB41" s="12">
        <f t="shared" si="65"/>
        <v>-2.6720794955277682</v>
      </c>
      <c r="CC41" s="6">
        <f t="shared" si="65"/>
        <v>0.6405891677027995</v>
      </c>
      <c r="CD41" s="7">
        <f t="shared" si="65"/>
        <v>15.729552636375743</v>
      </c>
      <c r="CE41" s="12">
        <f t="shared" si="65"/>
        <v>0.49990538858806133</v>
      </c>
      <c r="CF41" s="6">
        <f t="shared" si="65"/>
        <v>15.232824312293531</v>
      </c>
    </row>
    <row r="42" spans="1:84" ht="15" customHeight="1" x14ac:dyDescent="0.25">
      <c r="A42" s="20" t="s">
        <v>59</v>
      </c>
      <c r="B42" s="47">
        <v>1003289.9078641775</v>
      </c>
      <c r="C42" s="28">
        <v>1655637.7008725991</v>
      </c>
      <c r="D42" s="32">
        <v>60.598397060866418</v>
      </c>
      <c r="E42" s="30">
        <v>348545.41344537749</v>
      </c>
      <c r="F42" s="28">
        <v>796012.08161745197</v>
      </c>
      <c r="G42" s="32">
        <v>43.786447655059803</v>
      </c>
      <c r="H42" s="30">
        <v>1935499.9835044877</v>
      </c>
      <c r="I42" s="28">
        <v>5984116.6279493375</v>
      </c>
      <c r="J42" s="32">
        <v>32.343954903294609</v>
      </c>
      <c r="K42" s="30">
        <v>2660626.913766114</v>
      </c>
      <c r="L42" s="28">
        <v>2800160.7018819749</v>
      </c>
      <c r="M42" s="32">
        <v>95.016936420039002</v>
      </c>
      <c r="N42" s="30">
        <v>292028.0356362813</v>
      </c>
      <c r="O42" s="28">
        <v>975621.32350759371</v>
      </c>
      <c r="P42" s="32">
        <v>29.932518754958139</v>
      </c>
      <c r="Q42" s="30">
        <v>5134748.4317894299</v>
      </c>
      <c r="R42" s="28">
        <v>14045773.313081346</v>
      </c>
      <c r="S42" s="32">
        <v>36.557249767139908</v>
      </c>
      <c r="T42" s="30">
        <v>11374738.686005868</v>
      </c>
      <c r="U42" s="28">
        <v>26257321.748910304</v>
      </c>
      <c r="V42" s="32">
        <v>43.320254802750121</v>
      </c>
      <c r="W42" s="30">
        <v>593824.84109221958</v>
      </c>
      <c r="X42" s="28">
        <v>1652057.0390807989</v>
      </c>
      <c r="Y42" s="32">
        <v>35.944572556806058</v>
      </c>
      <c r="Z42" s="30">
        <v>11968563.527098088</v>
      </c>
      <c r="AA42" s="28">
        <v>27909378.787991103</v>
      </c>
      <c r="AB42" s="32">
        <v>42.883661503236119</v>
      </c>
      <c r="AC42" s="5"/>
      <c r="AD42" s="7">
        <f t="shared" si="28"/>
        <v>42.995678738405218</v>
      </c>
      <c r="AE42" s="10">
        <f t="shared" si="1"/>
        <v>6.7801103537420602</v>
      </c>
      <c r="AF42" s="6">
        <f t="shared" si="2"/>
        <v>33.916024496217432</v>
      </c>
      <c r="AG42" s="7">
        <f t="shared" si="3"/>
        <v>2.9423450635656252</v>
      </c>
      <c r="AH42" s="10">
        <f t="shared" si="4"/>
        <v>-9.6105441633062441</v>
      </c>
      <c r="AI42" s="6">
        <f t="shared" si="5"/>
        <v>13.887559240926436</v>
      </c>
      <c r="AJ42" s="7">
        <f t="shared" si="6"/>
        <v>22.58403552240469</v>
      </c>
      <c r="AK42" s="10">
        <f t="shared" si="7"/>
        <v>-5.9818092801851321</v>
      </c>
      <c r="AL42" s="6">
        <f t="shared" si="8"/>
        <v>30.383316870795113</v>
      </c>
      <c r="AM42" s="7">
        <f t="shared" si="9"/>
        <v>49.282190807897763</v>
      </c>
      <c r="AN42" s="10">
        <f t="shared" si="10"/>
        <v>4.8146097807463519</v>
      </c>
      <c r="AO42" s="6">
        <f t="shared" si="11"/>
        <v>42.424983616472673</v>
      </c>
      <c r="AP42" s="7">
        <f t="shared" si="12"/>
        <v>-17.063491136791555</v>
      </c>
      <c r="AQ42" s="10">
        <f t="shared" si="13"/>
        <v>-33.021026922974556</v>
      </c>
      <c r="AR42" s="6">
        <f t="shared" si="14"/>
        <v>23.824694606517653</v>
      </c>
      <c r="AS42" s="7">
        <f t="shared" si="15"/>
        <v>17.676758957173263</v>
      </c>
      <c r="AT42" s="10">
        <f t="shared" si="16"/>
        <v>2.4236584730526403</v>
      </c>
      <c r="AU42" s="6">
        <f t="shared" si="17"/>
        <v>14.892165258999881</v>
      </c>
      <c r="AV42" s="7">
        <f t="shared" si="18"/>
        <v>24.764768894764885</v>
      </c>
      <c r="AW42" s="10">
        <f t="shared" si="19"/>
        <v>-1.4274527694530832</v>
      </c>
      <c r="AX42" s="6">
        <f t="shared" si="20"/>
        <v>26.571517527043454</v>
      </c>
      <c r="AY42" s="7">
        <f t="shared" si="21"/>
        <v>5.4003457880505579</v>
      </c>
      <c r="AZ42" s="10">
        <f t="shared" si="22"/>
        <v>-1.7015617591821979</v>
      </c>
      <c r="BA42" s="6">
        <f t="shared" si="23"/>
        <v>7.2248427079116198</v>
      </c>
      <c r="BB42" s="7">
        <f t="shared" si="24"/>
        <v>23.63775320070593</v>
      </c>
      <c r="BC42" s="10">
        <f t="shared" si="25"/>
        <v>-1.443720831791282</v>
      </c>
      <c r="BD42" s="6">
        <f t="shared" si="26"/>
        <v>25.448884885041153</v>
      </c>
      <c r="BE42" s="5"/>
      <c r="BF42" s="7">
        <f t="shared" ref="BF42" si="66">+AVERAGE(B39:B42)/AVERAGE(B35:B38)*100-100</f>
        <v>16.07681317784639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11.357441329564423</v>
      </c>
      <c r="BI42" s="7">
        <f t="shared" si="67"/>
        <v>10.401079318955169</v>
      </c>
      <c r="BJ42" s="12">
        <f t="shared" si="67"/>
        <v>1.8274837927687315</v>
      </c>
      <c r="BK42" s="6">
        <f t="shared" si="67"/>
        <v>8.6239881766078952</v>
      </c>
      <c r="BL42" s="7">
        <f t="shared" si="67"/>
        <v>19.282426718155321</v>
      </c>
      <c r="BM42" s="12">
        <f t="shared" si="67"/>
        <v>-0.18136975146298084</v>
      </c>
      <c r="BN42" s="6">
        <f t="shared" si="67"/>
        <v>19.61624357401206</v>
      </c>
      <c r="BO42" s="7">
        <f t="shared" si="67"/>
        <v>41.297350803887042</v>
      </c>
      <c r="BP42" s="12">
        <f t="shared" si="67"/>
        <v>0.80136759196467722</v>
      </c>
      <c r="BQ42" s="6">
        <f t="shared" si="67"/>
        <v>38.831180542152936</v>
      </c>
      <c r="BR42" s="7">
        <f t="shared" si="67"/>
        <v>10.231014296060081</v>
      </c>
      <c r="BS42" s="12">
        <f t="shared" si="67"/>
        <v>-8.4065856654379445</v>
      </c>
      <c r="BT42" s="6">
        <f t="shared" si="67"/>
        <v>20.876409037962972</v>
      </c>
      <c r="BU42" s="7">
        <f t="shared" si="67"/>
        <v>11.830046680549415</v>
      </c>
      <c r="BV42" s="12">
        <f t="shared" si="67"/>
        <v>0.334188076189605</v>
      </c>
      <c r="BW42" s="6">
        <f t="shared" si="67"/>
        <v>11.338855567704442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18.921192363789146</v>
      </c>
      <c r="CA42" s="7">
        <f t="shared" si="67"/>
        <v>-0.21304504996687967</v>
      </c>
      <c r="CB42" s="12">
        <f t="shared" si="67"/>
        <v>-2.4307791787517203</v>
      </c>
      <c r="CC42" s="6">
        <f t="shared" si="67"/>
        <v>2.2995958483687815</v>
      </c>
      <c r="CD42" s="7">
        <f t="shared" si="67"/>
        <v>17.924137857613218</v>
      </c>
      <c r="CE42" s="12">
        <f t="shared" si="67"/>
        <v>-2.1404395033329138E-2</v>
      </c>
      <c r="CF42" s="6">
        <f t="shared" si="67"/>
        <v>17.877666871738825</v>
      </c>
    </row>
    <row r="43" spans="1:84" ht="15" customHeight="1" x14ac:dyDescent="0.25">
      <c r="A43" s="20" t="s">
        <v>60</v>
      </c>
      <c r="B43" s="47">
        <v>1296500.8194555491</v>
      </c>
      <c r="C43" s="28">
        <v>2172860.6223148541</v>
      </c>
      <c r="D43" s="32">
        <v>59.667923756394636</v>
      </c>
      <c r="E43" s="30">
        <v>370928.62845842895</v>
      </c>
      <c r="F43" s="28">
        <v>834802.69689699623</v>
      </c>
      <c r="G43" s="32">
        <v>44.433089379944434</v>
      </c>
      <c r="H43" s="30">
        <v>1875698.6101760883</v>
      </c>
      <c r="I43" s="28">
        <v>5546497.6108647538</v>
      </c>
      <c r="J43" s="32">
        <v>33.817712397493459</v>
      </c>
      <c r="K43" s="30">
        <v>2363218.5461501316</v>
      </c>
      <c r="L43" s="28">
        <v>2852737.2320157443</v>
      </c>
      <c r="M43" s="32">
        <v>82.840386406016137</v>
      </c>
      <c r="N43" s="30">
        <v>484249.79749419383</v>
      </c>
      <c r="O43" s="28">
        <v>1505987.5498866369</v>
      </c>
      <c r="P43" s="32">
        <v>32.154966854184529</v>
      </c>
      <c r="Q43" s="30">
        <v>4443268.9944545785</v>
      </c>
      <c r="R43" s="28">
        <v>11111499.147513993</v>
      </c>
      <c r="S43" s="32">
        <v>39.988024437266716</v>
      </c>
      <c r="T43" s="30">
        <v>10833865.396188971</v>
      </c>
      <c r="U43" s="28">
        <v>24024384.85949298</v>
      </c>
      <c r="V43" s="32">
        <v>45.095287390503501</v>
      </c>
      <c r="W43" s="30">
        <v>625234.27532488457</v>
      </c>
      <c r="X43" s="28">
        <v>1588945.964075993</v>
      </c>
      <c r="Y43" s="32">
        <v>39.348995463698607</v>
      </c>
      <c r="Z43" s="30">
        <v>11459099.671513855</v>
      </c>
      <c r="AA43" s="28">
        <v>25613330.823568974</v>
      </c>
      <c r="AB43" s="32">
        <v>44.738811013870077</v>
      </c>
      <c r="AC43" s="5"/>
      <c r="AD43" s="7">
        <f t="shared" si="28"/>
        <v>77.101073257182264</v>
      </c>
      <c r="AE43" s="10">
        <f t="shared" si="1"/>
        <v>16.837163891474404</v>
      </c>
      <c r="AF43" s="6">
        <f t="shared" si="2"/>
        <v>51.579401072833889</v>
      </c>
      <c r="AG43" s="7">
        <f t="shared" si="3"/>
        <v>3.5149250572929134</v>
      </c>
      <c r="AH43" s="10">
        <f t="shared" si="4"/>
        <v>-5.8296804309761541</v>
      </c>
      <c r="AI43" s="6">
        <f t="shared" si="5"/>
        <v>9.923089919451499</v>
      </c>
      <c r="AJ43" s="7">
        <f t="shared" si="6"/>
        <v>26.005975659677773</v>
      </c>
      <c r="AK43" s="10">
        <f t="shared" si="7"/>
        <v>-5.1950174814881649</v>
      </c>
      <c r="AL43" s="6">
        <f t="shared" si="8"/>
        <v>32.910710294233297</v>
      </c>
      <c r="AM43" s="7">
        <f t="shared" si="9"/>
        <v>21.612642472801838</v>
      </c>
      <c r="AN43" s="10">
        <f t="shared" si="10"/>
        <v>6.9002180396346944</v>
      </c>
      <c r="AO43" s="6">
        <f t="shared" si="11"/>
        <v>13.762763727677637</v>
      </c>
      <c r="AP43" s="7">
        <f t="shared" si="12"/>
        <v>11.39676943192724</v>
      </c>
      <c r="AQ43" s="10">
        <f t="shared" si="13"/>
        <v>-2.7972390821726805</v>
      </c>
      <c r="AR43" s="6">
        <f t="shared" si="14"/>
        <v>14.602474641743115</v>
      </c>
      <c r="AS43" s="7">
        <f t="shared" si="15"/>
        <v>19.211480474685615</v>
      </c>
      <c r="AT43" s="10">
        <f t="shared" si="16"/>
        <v>-2.7686497660565692</v>
      </c>
      <c r="AU43" s="6">
        <f t="shared" si="17"/>
        <v>22.606011525970658</v>
      </c>
      <c r="AV43" s="7">
        <f t="shared" si="18"/>
        <v>24.754642832084258</v>
      </c>
      <c r="AW43" s="10">
        <f t="shared" si="19"/>
        <v>-0.89958284846886727</v>
      </c>
      <c r="AX43" s="6">
        <f t="shared" si="20"/>
        <v>25.887101606571534</v>
      </c>
      <c r="AY43" s="7">
        <f t="shared" si="21"/>
        <v>18.780001561225347</v>
      </c>
      <c r="AZ43" s="10">
        <f t="shared" si="22"/>
        <v>-1.8009417248809996</v>
      </c>
      <c r="BA43" s="6">
        <f t="shared" si="23"/>
        <v>20.9583917072258</v>
      </c>
      <c r="BB43" s="7">
        <f t="shared" si="24"/>
        <v>24.413192747830777</v>
      </c>
      <c r="BC43" s="10">
        <f t="shared" si="25"/>
        <v>-0.95598059390238177</v>
      </c>
      <c r="BD43" s="6">
        <f t="shared" si="26"/>
        <v>25.614038579871391</v>
      </c>
      <c r="BE43" s="5"/>
      <c r="BF43" s="7">
        <f>+AVERAGE(B43:B43)/AVERAGE(B39:B39)*100-100</f>
        <v>77.101073257182264</v>
      </c>
      <c r="BG43" s="12">
        <f t="shared" ref="BG43:CF43" si="68">+AVERAGE(C43:C43)/AVERAGE(C39:C39)*100-100</f>
        <v>16.837163891474404</v>
      </c>
      <c r="BH43" s="6">
        <f t="shared" si="68"/>
        <v>51.579401072833889</v>
      </c>
      <c r="BI43" s="7">
        <f t="shared" si="68"/>
        <v>3.5149250572929134</v>
      </c>
      <c r="BJ43" s="12">
        <f t="shared" si="68"/>
        <v>-5.8296804309761541</v>
      </c>
      <c r="BK43" s="6">
        <f t="shared" si="68"/>
        <v>9.923089919451499</v>
      </c>
      <c r="BL43" s="7">
        <f t="shared" si="68"/>
        <v>26.005975659677773</v>
      </c>
      <c r="BM43" s="12">
        <f t="shared" si="68"/>
        <v>-5.1950174814881649</v>
      </c>
      <c r="BN43" s="6">
        <f t="shared" si="68"/>
        <v>32.910710294233297</v>
      </c>
      <c r="BO43" s="7">
        <f t="shared" si="68"/>
        <v>21.612642472801838</v>
      </c>
      <c r="BP43" s="12">
        <f t="shared" si="68"/>
        <v>6.9002180396346944</v>
      </c>
      <c r="BQ43" s="6">
        <f t="shared" si="68"/>
        <v>13.762763727677637</v>
      </c>
      <c r="BR43" s="7">
        <f t="shared" si="68"/>
        <v>11.39676943192724</v>
      </c>
      <c r="BS43" s="12">
        <f t="shared" si="68"/>
        <v>-2.7972390821726805</v>
      </c>
      <c r="BT43" s="6">
        <f t="shared" si="68"/>
        <v>14.602474641743115</v>
      </c>
      <c r="BU43" s="7">
        <f t="shared" si="68"/>
        <v>19.211480474685615</v>
      </c>
      <c r="BV43" s="12">
        <f t="shared" si="68"/>
        <v>-2.7686497660565692</v>
      </c>
      <c r="BW43" s="6">
        <f t="shared" si="68"/>
        <v>22.606011525970658</v>
      </c>
      <c r="BX43" s="7">
        <f t="shared" si="68"/>
        <v>24.754642832084258</v>
      </c>
      <c r="BY43" s="12">
        <f t="shared" si="68"/>
        <v>-0.89958284846886727</v>
      </c>
      <c r="BZ43" s="6">
        <f t="shared" si="68"/>
        <v>25.887101606571534</v>
      </c>
      <c r="CA43" s="7">
        <f t="shared" si="68"/>
        <v>18.780001561225347</v>
      </c>
      <c r="CB43" s="12">
        <f t="shared" si="68"/>
        <v>-1.8009417248809996</v>
      </c>
      <c r="CC43" s="6">
        <f t="shared" si="68"/>
        <v>20.9583917072258</v>
      </c>
      <c r="CD43" s="7">
        <f t="shared" si="68"/>
        <v>24.413192747830777</v>
      </c>
      <c r="CE43" s="12">
        <f t="shared" si="68"/>
        <v>-0.95598059390238177</v>
      </c>
      <c r="CF43" s="6">
        <f t="shared" si="68"/>
        <v>25.614038579871391</v>
      </c>
    </row>
    <row r="44" spans="1:84" ht="15" customHeight="1" x14ac:dyDescent="0.25">
      <c r="A44" s="20" t="s">
        <v>61</v>
      </c>
      <c r="B44" s="47">
        <v>1134183.2972334991</v>
      </c>
      <c r="C44" s="28">
        <v>1852590.3340090255</v>
      </c>
      <c r="D44" s="32">
        <v>61.221484124831541</v>
      </c>
      <c r="E44" s="30">
        <v>493360.61734608311</v>
      </c>
      <c r="F44" s="28">
        <v>1028346.4686428399</v>
      </c>
      <c r="G44" s="32">
        <v>47.976108479975203</v>
      </c>
      <c r="H44" s="30">
        <v>2046047.9868468768</v>
      </c>
      <c r="I44" s="28">
        <v>5992709.2980204532</v>
      </c>
      <c r="J44" s="32">
        <v>34.142286653596557</v>
      </c>
      <c r="K44" s="30">
        <v>2319029.2720553074</v>
      </c>
      <c r="L44" s="28">
        <v>2954783.1462866329</v>
      </c>
      <c r="M44" s="32">
        <v>78.483907523626669</v>
      </c>
      <c r="N44" s="30">
        <v>473877.65058625193</v>
      </c>
      <c r="O44" s="28">
        <v>1406248.3899063324</v>
      </c>
      <c r="P44" s="32">
        <v>33.698004846627136</v>
      </c>
      <c r="Q44" s="30">
        <v>4944608.2062334493</v>
      </c>
      <c r="R44" s="28">
        <v>12305057.958333947</v>
      </c>
      <c r="S44" s="32">
        <v>40.183542596681342</v>
      </c>
      <c r="T44" s="30">
        <v>11411107.030301467</v>
      </c>
      <c r="U44" s="28">
        <v>25539735.595199231</v>
      </c>
      <c r="V44" s="32">
        <v>44.679816624438509</v>
      </c>
      <c r="W44" s="30">
        <v>639945.12756491662</v>
      </c>
      <c r="X44" s="28">
        <v>1575658.7982642092</v>
      </c>
      <c r="Y44" s="32">
        <v>40.614448272043319</v>
      </c>
      <c r="Z44" s="30">
        <v>12051052.157866383</v>
      </c>
      <c r="AA44" s="28">
        <v>27115394.39346344</v>
      </c>
      <c r="AB44" s="32">
        <v>44.443580583771499</v>
      </c>
      <c r="AC44" s="5"/>
      <c r="AD44" s="7">
        <f t="shared" si="28"/>
        <v>67.828266844650784</v>
      </c>
      <c r="AE44" s="10">
        <f t="shared" si="1"/>
        <v>15.723242582086485</v>
      </c>
      <c r="AF44" s="6">
        <f t="shared" si="2"/>
        <v>45.025548109408021</v>
      </c>
      <c r="AG44" s="7">
        <f t="shared" si="3"/>
        <v>20.268198186778804</v>
      </c>
      <c r="AH44" s="10">
        <f t="shared" si="4"/>
        <v>2.7129639519250475</v>
      </c>
      <c r="AI44" s="6">
        <f t="shared" si="5"/>
        <v>17.091546733156775</v>
      </c>
      <c r="AJ44" s="7">
        <f t="shared" si="6"/>
        <v>33.952357170824314</v>
      </c>
      <c r="AK44" s="10">
        <f t="shared" si="7"/>
        <v>-7.2195567835862562E-2</v>
      </c>
      <c r="AL44" s="6">
        <f t="shared" si="8"/>
        <v>34.049134704803521</v>
      </c>
      <c r="AM44" s="7">
        <f t="shared" si="9"/>
        <v>6.9080122448835937</v>
      </c>
      <c r="AN44" s="10">
        <f t="shared" si="10"/>
        <v>4.5815360685256934</v>
      </c>
      <c r="AO44" s="6">
        <f t="shared" si="11"/>
        <v>2.2245572821128832</v>
      </c>
      <c r="AP44" s="7">
        <f t="shared" si="12"/>
        <v>34.584773560192104</v>
      </c>
      <c r="AQ44" s="10">
        <f t="shared" si="13"/>
        <v>10.102986161474917</v>
      </c>
      <c r="AR44" s="6">
        <f t="shared" si="14"/>
        <v>22.23535278399504</v>
      </c>
      <c r="AS44" s="7">
        <f t="shared" si="15"/>
        <v>22.873247324299768</v>
      </c>
      <c r="AT44" s="10">
        <f t="shared" si="16"/>
        <v>2.3924613496313754</v>
      </c>
      <c r="AU44" s="6">
        <f t="shared" si="17"/>
        <v>20.002240110953352</v>
      </c>
      <c r="AV44" s="7">
        <f t="shared" si="18"/>
        <v>24.59035943333086</v>
      </c>
      <c r="AW44" s="10">
        <f t="shared" si="19"/>
        <v>3.3194361511460073</v>
      </c>
      <c r="AX44" s="6">
        <f t="shared" si="20"/>
        <v>20.587533260506376</v>
      </c>
      <c r="AY44" s="7">
        <f t="shared" si="21"/>
        <v>12.965217834502042</v>
      </c>
      <c r="AZ44" s="10">
        <f t="shared" si="22"/>
        <v>-8.6239263598847486</v>
      </c>
      <c r="BA44" s="6">
        <f t="shared" si="23"/>
        <v>23.626692781105547</v>
      </c>
      <c r="BB44" s="7">
        <f t="shared" si="24"/>
        <v>23.913203229115695</v>
      </c>
      <c r="BC44" s="10">
        <f t="shared" si="25"/>
        <v>2.5406175715409773</v>
      </c>
      <c r="BD44" s="6">
        <f t="shared" si="26"/>
        <v>20.843043628700016</v>
      </c>
      <c r="BE44" s="5"/>
      <c r="BF44" s="7">
        <f t="shared" ref="BF44:CF44" si="69">+AVERAGE(B43:B44)/AVERAGE(B39:B40)*100-100</f>
        <v>72.649973540105265</v>
      </c>
      <c r="BG44" s="12">
        <f t="shared" si="69"/>
        <v>16.321863912782007</v>
      </c>
      <c r="BH44" s="6">
        <f t="shared" si="69"/>
        <v>48.187987290816267</v>
      </c>
      <c r="BI44" s="7">
        <f t="shared" si="69"/>
        <v>12.457054184585161</v>
      </c>
      <c r="BJ44" s="12">
        <f t="shared" si="69"/>
        <v>-1.2988138632487107</v>
      </c>
      <c r="BK44" s="6">
        <f t="shared" si="69"/>
        <v>13.531589557892715</v>
      </c>
      <c r="BL44" s="7">
        <f t="shared" si="69"/>
        <v>30.030366244326217</v>
      </c>
      <c r="BM44" s="12">
        <f t="shared" si="69"/>
        <v>-2.6019094752176102</v>
      </c>
      <c r="BN44" s="6">
        <f t="shared" si="69"/>
        <v>33.480213689996987</v>
      </c>
      <c r="BO44" s="7">
        <f t="shared" si="69"/>
        <v>13.856370600747937</v>
      </c>
      <c r="BP44" s="12">
        <f t="shared" si="69"/>
        <v>5.7078012589879705</v>
      </c>
      <c r="BQ44" s="6">
        <f t="shared" si="69"/>
        <v>7.8410421096710081</v>
      </c>
      <c r="BR44" s="7">
        <f t="shared" si="69"/>
        <v>21.773568794691144</v>
      </c>
      <c r="BS44" s="12">
        <f t="shared" si="69"/>
        <v>3.0319137653945774</v>
      </c>
      <c r="BT44" s="6">
        <f t="shared" si="69"/>
        <v>18.385316165811403</v>
      </c>
      <c r="BU44" s="7">
        <f t="shared" si="69"/>
        <v>21.112501019039257</v>
      </c>
      <c r="BV44" s="12">
        <f t="shared" si="69"/>
        <v>-0.12319406659126741</v>
      </c>
      <c r="BW44" s="6">
        <f t="shared" si="69"/>
        <v>21.286978925343263</v>
      </c>
      <c r="BX44" s="7">
        <f t="shared" si="69"/>
        <v>24.670315529979419</v>
      </c>
      <c r="BY44" s="12">
        <f t="shared" si="69"/>
        <v>1.2304665993867445</v>
      </c>
      <c r="BZ44" s="6">
        <f t="shared" si="69"/>
        <v>23.192601667058426</v>
      </c>
      <c r="CA44" s="7">
        <f t="shared" si="69"/>
        <v>15.765885007083739</v>
      </c>
      <c r="CB44" s="12">
        <f t="shared" si="69"/>
        <v>-5.320909435868856</v>
      </c>
      <c r="CC44" s="6">
        <f t="shared" si="69"/>
        <v>22.299101915534322</v>
      </c>
      <c r="CD44" s="7">
        <f t="shared" si="69"/>
        <v>24.156400468731846</v>
      </c>
      <c r="CE44" s="12">
        <f t="shared" si="69"/>
        <v>0.81180603873404777</v>
      </c>
      <c r="CF44" s="6">
        <f t="shared" si="69"/>
        <v>23.190256407133276</v>
      </c>
    </row>
    <row r="45" spans="1:84" ht="15" customHeight="1" x14ac:dyDescent="0.25">
      <c r="A45" s="20" t="s">
        <v>62</v>
      </c>
      <c r="B45" s="47">
        <v>930639.49636250793</v>
      </c>
      <c r="C45" s="28">
        <v>1502056.8619468284</v>
      </c>
      <c r="D45" s="32">
        <v>61.957674169291991</v>
      </c>
      <c r="E45" s="30">
        <v>405466.65555580717</v>
      </c>
      <c r="F45" s="28">
        <v>842128.67716966115</v>
      </c>
      <c r="G45" s="32">
        <v>48.14782663838902</v>
      </c>
      <c r="H45" s="30">
        <v>2265898.7023122413</v>
      </c>
      <c r="I45" s="28">
        <v>6406953.9033138091</v>
      </c>
      <c r="J45" s="32">
        <v>35.366240127625574</v>
      </c>
      <c r="K45" s="30">
        <v>2243004.0805747602</v>
      </c>
      <c r="L45" s="28">
        <v>2891940.3097524364</v>
      </c>
      <c r="M45" s="32">
        <v>77.560524780221755</v>
      </c>
      <c r="N45" s="30">
        <v>473099.08074650198</v>
      </c>
      <c r="O45" s="28">
        <v>1375125.849399654</v>
      </c>
      <c r="P45" s="32">
        <v>34.404056977988262</v>
      </c>
      <c r="Q45" s="30">
        <v>4978037.2519898321</v>
      </c>
      <c r="R45" s="28">
        <v>12401521.504091244</v>
      </c>
      <c r="S45" s="32">
        <v>40.140536387793908</v>
      </c>
      <c r="T45" s="30">
        <v>11296145.267541651</v>
      </c>
      <c r="U45" s="28">
        <v>25419727.105673634</v>
      </c>
      <c r="V45" s="32">
        <v>44.438499361467862</v>
      </c>
      <c r="W45" s="30">
        <v>747663.22708899411</v>
      </c>
      <c r="X45" s="28">
        <v>1790574.1993955369</v>
      </c>
      <c r="Y45" s="32">
        <v>41.755500963958411</v>
      </c>
      <c r="Z45" s="30">
        <v>12043808.494630644</v>
      </c>
      <c r="AA45" s="28">
        <v>27210301.305069171</v>
      </c>
      <c r="AB45" s="32">
        <v>44.261944620168279</v>
      </c>
      <c r="AC45" s="5"/>
      <c r="AD45" s="7">
        <f t="shared" si="28"/>
        <v>35.728191508965068</v>
      </c>
      <c r="AE45" s="10">
        <f t="shared" si="1"/>
        <v>11.685863593970879</v>
      </c>
      <c r="AF45" s="6">
        <f t="shared" si="2"/>
        <v>21.526742186816989</v>
      </c>
      <c r="AG45" s="7">
        <f t="shared" si="3"/>
        <v>10.234107781186168</v>
      </c>
      <c r="AH45" s="10">
        <f t="shared" si="4"/>
        <v>-3.7655435122782563</v>
      </c>
      <c r="AI45" s="6">
        <f t="shared" si="5"/>
        <v>14.54744153436414</v>
      </c>
      <c r="AJ45" s="7">
        <f t="shared" si="6"/>
        <v>26.441415847090013</v>
      </c>
      <c r="AK45" s="10">
        <f t="shared" si="7"/>
        <v>0.68495951849611458</v>
      </c>
      <c r="AL45" s="6">
        <f t="shared" si="8"/>
        <v>25.581235222985185</v>
      </c>
      <c r="AM45" s="7">
        <f t="shared" si="9"/>
        <v>-4.4230271438560038</v>
      </c>
      <c r="AN45" s="10">
        <f t="shared" si="10"/>
        <v>10.353800581650603</v>
      </c>
      <c r="AO45" s="6">
        <f t="shared" si="11"/>
        <v>-13.390411247842152</v>
      </c>
      <c r="AP45" s="7">
        <f t="shared" si="12"/>
        <v>34.31359637505247</v>
      </c>
      <c r="AQ45" s="10">
        <f t="shared" si="13"/>
        <v>13.157608094575778</v>
      </c>
      <c r="AR45" s="6">
        <f t="shared" si="14"/>
        <v>18.69603700247427</v>
      </c>
      <c r="AS45" s="7">
        <f t="shared" si="15"/>
        <v>20.535362261994038</v>
      </c>
      <c r="AT45" s="10">
        <f t="shared" si="16"/>
        <v>9.5137823090305744</v>
      </c>
      <c r="AU45" s="6">
        <f t="shared" si="17"/>
        <v>10.064103093309612</v>
      </c>
      <c r="AV45" s="7">
        <f t="shared" si="18"/>
        <v>16.761824178579758</v>
      </c>
      <c r="AW45" s="10">
        <f t="shared" si="19"/>
        <v>7.060427461320387</v>
      </c>
      <c r="AX45" s="6">
        <f t="shared" si="20"/>
        <v>9.0616084274129918</v>
      </c>
      <c r="AY45" s="7">
        <f t="shared" si="21"/>
        <v>34.303207681562981</v>
      </c>
      <c r="AZ45" s="10">
        <f t="shared" si="22"/>
        <v>11.853284244359699</v>
      </c>
      <c r="BA45" s="6">
        <f t="shared" si="23"/>
        <v>20.070866572105444</v>
      </c>
      <c r="BB45" s="7">
        <f t="shared" si="24"/>
        <v>17.71628074427187</v>
      </c>
      <c r="BC45" s="10">
        <f t="shared" si="25"/>
        <v>7.3631606051686163</v>
      </c>
      <c r="BD45" s="6">
        <f t="shared" si="26"/>
        <v>9.6430843510440241</v>
      </c>
      <c r="BE45" s="5"/>
      <c r="BF45" s="7">
        <f t="shared" ref="BF45:CF45" si="70">+AVERAGE(B43:B45)/AVERAGE(B39:B41)*100-100</f>
        <v>60.557520797843722</v>
      </c>
      <c r="BG45" s="12">
        <f t="shared" si="70"/>
        <v>15.024409016835975</v>
      </c>
      <c r="BH45" s="6">
        <f t="shared" si="70"/>
        <v>37.934127467837641</v>
      </c>
      <c r="BI45" s="7">
        <f t="shared" si="70"/>
        <v>11.737527405323831</v>
      </c>
      <c r="BJ45" s="12">
        <f t="shared" si="70"/>
        <v>-2.0801328047746779</v>
      </c>
      <c r="BK45" s="6">
        <f t="shared" si="70"/>
        <v>13.877534691949606</v>
      </c>
      <c r="BL45" s="7">
        <f t="shared" si="70"/>
        <v>28.692702039814947</v>
      </c>
      <c r="BM45" s="12">
        <f t="shared" si="70"/>
        <v>-1.4533868844691682</v>
      </c>
      <c r="BN45" s="6">
        <f t="shared" si="70"/>
        <v>30.667078334910542</v>
      </c>
      <c r="BO45" s="7">
        <f t="shared" si="70"/>
        <v>7.2149865391622541</v>
      </c>
      <c r="BP45" s="12">
        <f t="shared" si="70"/>
        <v>7.2082355835329395</v>
      </c>
      <c r="BQ45" s="6">
        <f t="shared" si="70"/>
        <v>-0.10938774993644529</v>
      </c>
      <c r="BR45" s="7">
        <f t="shared" si="70"/>
        <v>25.651406182813474</v>
      </c>
      <c r="BS45" s="12">
        <f t="shared" si="70"/>
        <v>6.0763864643281806</v>
      </c>
      <c r="BT45" s="6">
        <f t="shared" si="70"/>
        <v>18.491759172801324</v>
      </c>
      <c r="BU45" s="7">
        <f t="shared" si="70"/>
        <v>20.911887761338917</v>
      </c>
      <c r="BV45" s="12">
        <f t="shared" si="70"/>
        <v>3.0154872499484213</v>
      </c>
      <c r="BW45" s="6">
        <f t="shared" si="70"/>
        <v>17.296568041324349</v>
      </c>
      <c r="BX45" s="7">
        <f t="shared" si="70"/>
        <v>21.889877929532986</v>
      </c>
      <c r="BY45" s="12">
        <f t="shared" si="70"/>
        <v>3.1343625830746049</v>
      </c>
      <c r="BZ45" s="6">
        <f t="shared" si="70"/>
        <v>18.124966547471089</v>
      </c>
      <c r="CA45" s="7">
        <f t="shared" si="70"/>
        <v>22.021851801795762</v>
      </c>
      <c r="CB45" s="12">
        <f t="shared" si="70"/>
        <v>0.24075691364215857</v>
      </c>
      <c r="CC45" s="6">
        <f t="shared" si="70"/>
        <v>21.52544899735507</v>
      </c>
      <c r="CD45" s="7">
        <f t="shared" si="70"/>
        <v>21.897341840007158</v>
      </c>
      <c r="CE45" s="12">
        <f t="shared" si="70"/>
        <v>2.9501486495037312</v>
      </c>
      <c r="CF45" s="6">
        <f t="shared" si="70"/>
        <v>18.340379620139728</v>
      </c>
    </row>
    <row r="46" spans="1:84" ht="15" customHeight="1" x14ac:dyDescent="0.25">
      <c r="A46" s="20" t="s">
        <v>63</v>
      </c>
      <c r="B46" s="47">
        <v>1381652.6718693546</v>
      </c>
      <c r="C46" s="28">
        <v>1817584.0079903821</v>
      </c>
      <c r="D46" s="32">
        <v>76.015890643590296</v>
      </c>
      <c r="E46" s="30">
        <v>486498.62073261669</v>
      </c>
      <c r="F46" s="28">
        <v>950969.57710452192</v>
      </c>
      <c r="G46" s="32">
        <v>51.158168720169819</v>
      </c>
      <c r="H46" s="30">
        <v>2466644.1111231735</v>
      </c>
      <c r="I46" s="28">
        <v>6466680.4162651654</v>
      </c>
      <c r="J46" s="32">
        <v>38.143899997269152</v>
      </c>
      <c r="K46" s="30">
        <v>2280474.4666401851</v>
      </c>
      <c r="L46" s="28">
        <v>3201606.9290558733</v>
      </c>
      <c r="M46" s="32">
        <v>71.229058318932289</v>
      </c>
      <c r="N46" s="30">
        <v>537368.30821349588</v>
      </c>
      <c r="O46" s="28">
        <v>1548034.7140293873</v>
      </c>
      <c r="P46" s="32">
        <v>34.712936560368028</v>
      </c>
      <c r="Q46" s="30">
        <v>5790021.6179261226</v>
      </c>
      <c r="R46" s="28">
        <v>14211423.249504324</v>
      </c>
      <c r="S46" s="32">
        <v>40.742025033474896</v>
      </c>
      <c r="T46" s="30">
        <v>12942659.796504948</v>
      </c>
      <c r="U46" s="28">
        <v>28196298.893949654</v>
      </c>
      <c r="V46" s="32">
        <v>45.901981125906481</v>
      </c>
      <c r="W46" s="30">
        <v>915339.57926608704</v>
      </c>
      <c r="X46" s="28">
        <v>1983218.0780325276</v>
      </c>
      <c r="Y46" s="32">
        <v>46.154257537535123</v>
      </c>
      <c r="Z46" s="30">
        <v>13857999.375771035</v>
      </c>
      <c r="AA46" s="28">
        <v>30179516.971982181</v>
      </c>
      <c r="AB46" s="32">
        <v>45.918559228884988</v>
      </c>
      <c r="AC46" s="5"/>
      <c r="AD46" s="7">
        <f t="shared" si="28"/>
        <v>37.712206715070323</v>
      </c>
      <c r="AE46" s="10">
        <f t="shared" si="1"/>
        <v>9.7815063665456279</v>
      </c>
      <c r="AF46" s="6">
        <f t="shared" si="2"/>
        <v>25.442081524430748</v>
      </c>
      <c r="AG46" s="7">
        <f t="shared" si="3"/>
        <v>39.579693768903553</v>
      </c>
      <c r="AH46" s="10">
        <f t="shared" si="4"/>
        <v>19.466726581863554</v>
      </c>
      <c r="AI46" s="6">
        <f t="shared" si="5"/>
        <v>16.835622572497428</v>
      </c>
      <c r="AJ46" s="7">
        <f t="shared" si="6"/>
        <v>27.442218142362208</v>
      </c>
      <c r="AK46" s="10">
        <f t="shared" si="7"/>
        <v>8.0640772618296239</v>
      </c>
      <c r="AL46" s="6">
        <f t="shared" si="8"/>
        <v>17.932083789121748</v>
      </c>
      <c r="AM46" s="7">
        <f t="shared" si="9"/>
        <v>-14.2880779397899</v>
      </c>
      <c r="AN46" s="10">
        <f t="shared" si="10"/>
        <v>14.336542431442894</v>
      </c>
      <c r="AO46" s="6">
        <f t="shared" si="11"/>
        <v>-25.035408420187565</v>
      </c>
      <c r="AP46" s="7">
        <f t="shared" si="12"/>
        <v>84.012575040152655</v>
      </c>
      <c r="AQ46" s="10">
        <f t="shared" si="13"/>
        <v>58.671676882156447</v>
      </c>
      <c r="AR46" s="6">
        <f t="shared" si="14"/>
        <v>15.970649996228744</v>
      </c>
      <c r="AS46" s="7">
        <f t="shared" si="15"/>
        <v>12.761544111486955</v>
      </c>
      <c r="AT46" s="10">
        <f t="shared" si="16"/>
        <v>1.1793578945824379</v>
      </c>
      <c r="AU46" s="6">
        <f t="shared" si="17"/>
        <v>11.447182960947316</v>
      </c>
      <c r="AV46" s="7">
        <f t="shared" si="18"/>
        <v>13.784238511149852</v>
      </c>
      <c r="AW46" s="10">
        <f t="shared" si="19"/>
        <v>7.3845198820394558</v>
      </c>
      <c r="AX46" s="6">
        <f t="shared" si="20"/>
        <v>5.9596286654169432</v>
      </c>
      <c r="AY46" s="7">
        <f t="shared" si="21"/>
        <v>54.143026011257234</v>
      </c>
      <c r="AZ46" s="10">
        <f t="shared" si="22"/>
        <v>20.045375620685959</v>
      </c>
      <c r="BA46" s="6">
        <f t="shared" si="23"/>
        <v>28.403968261394368</v>
      </c>
      <c r="BB46" s="7">
        <f t="shared" si="24"/>
        <v>15.786655135305637</v>
      </c>
      <c r="BC46" s="10">
        <f t="shared" si="25"/>
        <v>8.1339617095593582</v>
      </c>
      <c r="BD46" s="6">
        <f t="shared" si="26"/>
        <v>7.0770489721821974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13.680940390217899</v>
      </c>
      <c r="BH46" s="6">
        <f t="shared" ref="BH46:CF46" si="72">+AVERAGE(D43:D46)/AVERAGE(D39:D42)*100-100</f>
        <v>34.015098224917693</v>
      </c>
      <c r="BI46" s="7">
        <f t="shared" si="72"/>
        <v>18.27273807184018</v>
      </c>
      <c r="BJ46" s="12">
        <f t="shared" si="72"/>
        <v>2.7394016804469459</v>
      </c>
      <c r="BK46" s="6">
        <f t="shared" si="72"/>
        <v>14.652132727218856</v>
      </c>
      <c r="BL46" s="7">
        <f t="shared" si="72"/>
        <v>28.333795888924612</v>
      </c>
      <c r="BM46" s="12">
        <f t="shared" si="72"/>
        <v>0.90055938692748327</v>
      </c>
      <c r="BN46" s="6">
        <f t="shared" si="72"/>
        <v>26.970251689254113</v>
      </c>
      <c r="BO46" s="7">
        <f t="shared" si="72"/>
        <v>0.94167599377885836</v>
      </c>
      <c r="BP46" s="12">
        <f t="shared" si="72"/>
        <v>9.0369980774761274</v>
      </c>
      <c r="BQ46" s="6">
        <f t="shared" si="72"/>
        <v>-7.1969217567711183</v>
      </c>
      <c r="BR46" s="7">
        <f t="shared" si="72"/>
        <v>37.560716627952928</v>
      </c>
      <c r="BS46" s="12">
        <f t="shared" si="72"/>
        <v>16.303434876946483</v>
      </c>
      <c r="BT46" s="6">
        <f t="shared" si="72"/>
        <v>17.832942617708355</v>
      </c>
      <c r="BU46" s="7">
        <f t="shared" si="72"/>
        <v>18.452448166645283</v>
      </c>
      <c r="BV46" s="12">
        <f t="shared" si="72"/>
        <v>2.4871730735501245</v>
      </c>
      <c r="BW46" s="6">
        <f t="shared" si="72"/>
        <v>15.759585864287473</v>
      </c>
      <c r="BX46" s="7">
        <f t="shared" si="72"/>
        <v>19.519240594194187</v>
      </c>
      <c r="BY46" s="12">
        <f t="shared" si="72"/>
        <v>4.2620416391270055</v>
      </c>
      <c r="BZ46" s="6">
        <f t="shared" si="72"/>
        <v>14.766965817221831</v>
      </c>
      <c r="CA46" s="7">
        <f t="shared" si="72"/>
        <v>30.524280199007706</v>
      </c>
      <c r="CB46" s="12">
        <f t="shared" si="72"/>
        <v>5.2015907666640686</v>
      </c>
      <c r="CC46" s="6">
        <f t="shared" si="72"/>
        <v>23.342043713903408</v>
      </c>
      <c r="CD46" s="7">
        <f t="shared" si="72"/>
        <v>20.11941786020752</v>
      </c>
      <c r="CE46" s="12">
        <f t="shared" si="72"/>
        <v>4.3207454855495939</v>
      </c>
      <c r="CF46" s="6">
        <f t="shared" si="72"/>
        <v>15.237117410097852</v>
      </c>
    </row>
    <row r="47" spans="1:84" ht="15" customHeight="1" x14ac:dyDescent="0.25">
      <c r="A47" s="20" t="s">
        <v>64</v>
      </c>
      <c r="B47" s="47">
        <v>1956013.9475466178</v>
      </c>
      <c r="C47" s="28">
        <v>2351471.8998032543</v>
      </c>
      <c r="D47" s="32">
        <v>83.182535488103255</v>
      </c>
      <c r="E47" s="30">
        <v>478705.43233188975</v>
      </c>
      <c r="F47" s="28">
        <v>912514.98236473009</v>
      </c>
      <c r="G47" s="32">
        <v>52.460007954209388</v>
      </c>
      <c r="H47" s="30">
        <v>2262852.9698374579</v>
      </c>
      <c r="I47" s="28">
        <v>5751621.1062438777</v>
      </c>
      <c r="J47" s="32">
        <v>39.342872696898219</v>
      </c>
      <c r="K47" s="30">
        <v>2308147.0642829053</v>
      </c>
      <c r="L47" s="28">
        <v>3052218.1696073851</v>
      </c>
      <c r="M47" s="32">
        <v>75.621955444286229</v>
      </c>
      <c r="N47" s="30">
        <v>561692.42251011077</v>
      </c>
      <c r="O47" s="28">
        <v>1596589.279775663</v>
      </c>
      <c r="P47" s="32">
        <v>35.180771261913662</v>
      </c>
      <c r="Q47" s="30">
        <v>5096775.5390327005</v>
      </c>
      <c r="R47" s="28">
        <v>11482348.886417892</v>
      </c>
      <c r="S47" s="32">
        <v>44.387917397820189</v>
      </c>
      <c r="T47" s="30">
        <v>12664187.375541681</v>
      </c>
      <c r="U47" s="28">
        <v>25146764.324212804</v>
      </c>
      <c r="V47" s="32">
        <v>50.361100984065168</v>
      </c>
      <c r="W47" s="30">
        <v>850877.40242968511</v>
      </c>
      <c r="X47" s="28">
        <v>1710822.0060253327</v>
      </c>
      <c r="Y47" s="32">
        <v>49.735004543604511</v>
      </c>
      <c r="Z47" s="30">
        <v>13515064.777971366</v>
      </c>
      <c r="AA47" s="28">
        <v>26857586.330238137</v>
      </c>
      <c r="AB47" s="32">
        <v>50.321218786347778</v>
      </c>
      <c r="AC47" s="5"/>
      <c r="AD47" s="7">
        <f t="shared" si="28"/>
        <v>50.868701214398271</v>
      </c>
      <c r="AE47" s="10">
        <f t="shared" si="1"/>
        <v>8.220098226922488</v>
      </c>
      <c r="AF47" s="6">
        <f t="shared" si="2"/>
        <v>39.409133503138776</v>
      </c>
      <c r="AG47" s="7">
        <f t="shared" si="3"/>
        <v>29.055941117669676</v>
      </c>
      <c r="AH47" s="10">
        <f t="shared" si="4"/>
        <v>9.3090601835133384</v>
      </c>
      <c r="AI47" s="6">
        <f t="shared" si="5"/>
        <v>18.065182246562458</v>
      </c>
      <c r="AJ47" s="7">
        <f t="shared" si="6"/>
        <v>20.640542012505094</v>
      </c>
      <c r="AK47" s="10">
        <f t="shared" si="7"/>
        <v>3.6982526590711586</v>
      </c>
      <c r="AL47" s="6">
        <f t="shared" si="8"/>
        <v>16.338066379127042</v>
      </c>
      <c r="AM47" s="7">
        <f t="shared" si="9"/>
        <v>-2.3303592448926054</v>
      </c>
      <c r="AN47" s="10">
        <f t="shared" si="10"/>
        <v>6.9926152101533461</v>
      </c>
      <c r="AO47" s="6">
        <f t="shared" si="11"/>
        <v>-8.7136616267710707</v>
      </c>
      <c r="AP47" s="7">
        <f t="shared" si="12"/>
        <v>15.992288570207506</v>
      </c>
      <c r="AQ47" s="10">
        <f t="shared" si="13"/>
        <v>6.0161008566004455</v>
      </c>
      <c r="AR47" s="6">
        <f t="shared" si="14"/>
        <v>9.4100685018599677</v>
      </c>
      <c r="AS47" s="7">
        <f t="shared" si="15"/>
        <v>14.707787113355735</v>
      </c>
      <c r="AT47" s="10">
        <f t="shared" si="16"/>
        <v>3.337531092614725</v>
      </c>
      <c r="AU47" s="6">
        <f t="shared" si="17"/>
        <v>11.003026587262468</v>
      </c>
      <c r="AV47" s="7">
        <f t="shared" si="18"/>
        <v>16.8944500639316</v>
      </c>
      <c r="AW47" s="10">
        <f t="shared" si="19"/>
        <v>4.6718343519889487</v>
      </c>
      <c r="AX47" s="6">
        <f t="shared" si="20"/>
        <v>11.677081793408377</v>
      </c>
      <c r="AY47" s="7">
        <f t="shared" si="21"/>
        <v>36.089372577591291</v>
      </c>
      <c r="AZ47" s="10">
        <f t="shared" si="22"/>
        <v>7.6702445964053538</v>
      </c>
      <c r="BA47" s="6">
        <f t="shared" si="23"/>
        <v>26.394597771847856</v>
      </c>
      <c r="BB47" s="7">
        <f t="shared" si="24"/>
        <v>17.941768248760653</v>
      </c>
      <c r="BC47" s="10">
        <f t="shared" si="25"/>
        <v>4.8578434223955753</v>
      </c>
      <c r="BD47" s="6">
        <f t="shared" si="26"/>
        <v>12.477774098080133</v>
      </c>
      <c r="BE47" s="5"/>
      <c r="BF47" s="7">
        <f>+AVERAGE(B47:B47)/AVERAGE(B43:B43)*100-100</f>
        <v>50.868701214398271</v>
      </c>
      <c r="BG47" s="12">
        <f t="shared" ref="BG47:CF47" si="73">+AVERAGE(C47:C47)/AVERAGE(C43:C43)*100-100</f>
        <v>8.220098226922488</v>
      </c>
      <c r="BH47" s="6">
        <f t="shared" si="73"/>
        <v>39.409133503138776</v>
      </c>
      <c r="BI47" s="7">
        <f t="shared" si="73"/>
        <v>29.055941117669676</v>
      </c>
      <c r="BJ47" s="12">
        <f t="shared" si="73"/>
        <v>9.3090601835133384</v>
      </c>
      <c r="BK47" s="6">
        <f t="shared" si="73"/>
        <v>18.065182246562458</v>
      </c>
      <c r="BL47" s="7">
        <f t="shared" si="73"/>
        <v>20.640542012505094</v>
      </c>
      <c r="BM47" s="12">
        <f t="shared" si="73"/>
        <v>3.6982526590711586</v>
      </c>
      <c r="BN47" s="6">
        <f t="shared" si="73"/>
        <v>16.338066379127042</v>
      </c>
      <c r="BO47" s="7">
        <f t="shared" si="73"/>
        <v>-2.3303592448926054</v>
      </c>
      <c r="BP47" s="12">
        <f t="shared" si="73"/>
        <v>6.9926152101533461</v>
      </c>
      <c r="BQ47" s="6">
        <f t="shared" si="73"/>
        <v>-8.7136616267710707</v>
      </c>
      <c r="BR47" s="7">
        <f t="shared" si="73"/>
        <v>15.992288570207506</v>
      </c>
      <c r="BS47" s="12">
        <f t="shared" si="73"/>
        <v>6.0161008566004455</v>
      </c>
      <c r="BT47" s="6">
        <f t="shared" si="73"/>
        <v>9.4100685018599677</v>
      </c>
      <c r="BU47" s="7">
        <f t="shared" si="73"/>
        <v>14.707787113355735</v>
      </c>
      <c r="BV47" s="12">
        <f t="shared" si="73"/>
        <v>3.337531092614725</v>
      </c>
      <c r="BW47" s="6">
        <f t="shared" si="73"/>
        <v>11.003026587262468</v>
      </c>
      <c r="BX47" s="7">
        <f t="shared" si="73"/>
        <v>16.8944500639316</v>
      </c>
      <c r="BY47" s="12">
        <f t="shared" si="73"/>
        <v>4.6718343519889487</v>
      </c>
      <c r="BZ47" s="6">
        <f t="shared" si="73"/>
        <v>11.677081793408377</v>
      </c>
      <c r="CA47" s="7">
        <f t="shared" si="73"/>
        <v>36.089372577591291</v>
      </c>
      <c r="CB47" s="12">
        <f t="shared" si="73"/>
        <v>7.6702445964053538</v>
      </c>
      <c r="CC47" s="6">
        <f t="shared" si="73"/>
        <v>26.394597771847856</v>
      </c>
      <c r="CD47" s="7">
        <f t="shared" si="73"/>
        <v>17.941768248760653</v>
      </c>
      <c r="CE47" s="12">
        <f t="shared" si="73"/>
        <v>4.8578434223955753</v>
      </c>
      <c r="CF47" s="6">
        <f t="shared" si="73"/>
        <v>12.477774098080133</v>
      </c>
    </row>
    <row r="48" spans="1:84" ht="15" customHeight="1" x14ac:dyDescent="0.25">
      <c r="A48" s="20" t="s">
        <v>65</v>
      </c>
      <c r="B48" s="47">
        <v>1537088.2922035742</v>
      </c>
      <c r="C48" s="28">
        <v>1951611.3756883561</v>
      </c>
      <c r="D48" s="32">
        <v>78.759957609973725</v>
      </c>
      <c r="E48" s="30">
        <v>589074.87820300367</v>
      </c>
      <c r="F48" s="28">
        <v>1101211.9073252722</v>
      </c>
      <c r="G48" s="32">
        <v>53.493326242158467</v>
      </c>
      <c r="H48" s="30">
        <v>2463060.455213205</v>
      </c>
      <c r="I48" s="28">
        <v>6005102.0142073995</v>
      </c>
      <c r="J48" s="32">
        <v>41.01613010713023</v>
      </c>
      <c r="K48" s="30">
        <v>2343056.1713621467</v>
      </c>
      <c r="L48" s="28">
        <v>3107033.236930964</v>
      </c>
      <c r="M48" s="32">
        <v>75.411364883774098</v>
      </c>
      <c r="N48" s="30">
        <v>524008.08886551799</v>
      </c>
      <c r="O48" s="28">
        <v>1423547.5737875826</v>
      </c>
      <c r="P48" s="32">
        <v>36.810015942867871</v>
      </c>
      <c r="Q48" s="30">
        <v>5938377.044839086</v>
      </c>
      <c r="R48" s="28">
        <v>13273749.260058988</v>
      </c>
      <c r="S48" s="32">
        <v>44.737752148956112</v>
      </c>
      <c r="T48" s="30">
        <v>13394664.930686533</v>
      </c>
      <c r="U48" s="28">
        <v>26862255.367998563</v>
      </c>
      <c r="V48" s="32">
        <v>49.864260268494853</v>
      </c>
      <c r="W48" s="30">
        <v>1068788.0686537093</v>
      </c>
      <c r="X48" s="28">
        <v>2046601.2719773555</v>
      </c>
      <c r="Y48" s="32">
        <v>52.222584012228388</v>
      </c>
      <c r="Z48" s="30">
        <v>14463452.999340244</v>
      </c>
      <c r="AA48" s="28">
        <v>28908856.639975917</v>
      </c>
      <c r="AB48" s="32">
        <v>50.031217697277611</v>
      </c>
      <c r="AC48" s="5"/>
      <c r="AD48" s="7">
        <f t="shared" si="28"/>
        <v>35.523799014924776</v>
      </c>
      <c r="AE48" s="10">
        <f t="shared" si="1"/>
        <v>5.3450047677323198</v>
      </c>
      <c r="AF48" s="6">
        <f t="shared" si="2"/>
        <v>28.647579744033919</v>
      </c>
      <c r="AG48" s="7">
        <f t="shared" si="3"/>
        <v>19.400466411727962</v>
      </c>
      <c r="AH48" s="10">
        <f t="shared" si="4"/>
        <v>7.085689590454507</v>
      </c>
      <c r="AI48" s="6">
        <f t="shared" si="5"/>
        <v>11.499927645207194</v>
      </c>
      <c r="AJ48" s="7">
        <f t="shared" si="6"/>
        <v>20.381363049503904</v>
      </c>
      <c r="AK48" s="10">
        <f t="shared" si="7"/>
        <v>0.2067965517873489</v>
      </c>
      <c r="AL48" s="6">
        <f t="shared" si="8"/>
        <v>20.132932287971357</v>
      </c>
      <c r="AM48" s="7">
        <f t="shared" si="9"/>
        <v>1.0360757234230533</v>
      </c>
      <c r="AN48" s="10">
        <f t="shared" si="10"/>
        <v>5.1526654616149727</v>
      </c>
      <c r="AO48" s="6">
        <f t="shared" si="11"/>
        <v>-3.9148696042276043</v>
      </c>
      <c r="AP48" s="7">
        <f t="shared" si="12"/>
        <v>10.578772435722144</v>
      </c>
      <c r="AQ48" s="10">
        <f t="shared" si="13"/>
        <v>1.2301655955959916</v>
      </c>
      <c r="AR48" s="6">
        <f t="shared" si="14"/>
        <v>9.2350010346449807</v>
      </c>
      <c r="AS48" s="7">
        <f t="shared" si="15"/>
        <v>20.098029958224714</v>
      </c>
      <c r="AT48" s="10">
        <f t="shared" si="16"/>
        <v>7.8723018209675928</v>
      </c>
      <c r="AU48" s="6">
        <f t="shared" si="17"/>
        <v>11.333519291678613</v>
      </c>
      <c r="AV48" s="7">
        <f t="shared" si="18"/>
        <v>17.382694729949137</v>
      </c>
      <c r="AW48" s="10">
        <f t="shared" si="19"/>
        <v>5.1782829460768909</v>
      </c>
      <c r="AX48" s="6">
        <f t="shared" si="20"/>
        <v>11.603547274230792</v>
      </c>
      <c r="AY48" s="7">
        <f t="shared" si="21"/>
        <v>67.012455071046759</v>
      </c>
      <c r="AZ48" s="10">
        <f t="shared" si="22"/>
        <v>29.88860749750836</v>
      </c>
      <c r="BA48" s="6">
        <f t="shared" si="23"/>
        <v>28.581296149664666</v>
      </c>
      <c r="BB48" s="7">
        <f t="shared" si="24"/>
        <v>20.018176088460081</v>
      </c>
      <c r="BC48" s="10">
        <f t="shared" si="25"/>
        <v>6.6141846232737009</v>
      </c>
      <c r="BD48" s="6">
        <f t="shared" si="26"/>
        <v>12.572427873973837</v>
      </c>
      <c r="BE48" s="5"/>
      <c r="BF48" s="7">
        <f t="shared" ref="BF48:CF48" si="74">+AVERAGE(B47:B48)/AVERAGE(B43:B44)*100-100</f>
        <v>43.708605152211817</v>
      </c>
      <c r="BG48" s="12">
        <f t="shared" si="74"/>
        <v>6.8969246472019989</v>
      </c>
      <c r="BH48" s="6">
        <f t="shared" si="74"/>
        <v>33.959207788647149</v>
      </c>
      <c r="BI48" s="7">
        <f t="shared" si="74"/>
        <v>23.544324509205779</v>
      </c>
      <c r="BJ48" s="12">
        <f t="shared" si="74"/>
        <v>8.0818931159780476</v>
      </c>
      <c r="BK48" s="6">
        <f t="shared" si="74"/>
        <v>14.656697222909969</v>
      </c>
      <c r="BL48" s="7">
        <f t="shared" si="74"/>
        <v>20.505323537174689</v>
      </c>
      <c r="BM48" s="12">
        <f t="shared" si="74"/>
        <v>1.8850187303477668</v>
      </c>
      <c r="BN48" s="6">
        <f t="shared" si="74"/>
        <v>18.244561397973641</v>
      </c>
      <c r="BO48" s="7">
        <f t="shared" si="74"/>
        <v>-0.66302732716707169</v>
      </c>
      <c r="BP48" s="12">
        <f t="shared" si="74"/>
        <v>6.0564751447120813</v>
      </c>
      <c r="BQ48" s="6">
        <f t="shared" si="74"/>
        <v>-6.379060060272522</v>
      </c>
      <c r="BR48" s="7">
        <f t="shared" si="74"/>
        <v>13.314832337886642</v>
      </c>
      <c r="BS48" s="12">
        <f t="shared" si="74"/>
        <v>3.7050883239201795</v>
      </c>
      <c r="BT48" s="6">
        <f t="shared" si="74"/>
        <v>9.3204837161421636</v>
      </c>
      <c r="BU48" s="7">
        <f t="shared" si="74"/>
        <v>17.546835647392484</v>
      </c>
      <c r="BV48" s="12">
        <f t="shared" si="74"/>
        <v>5.7204867247303781</v>
      </c>
      <c r="BW48" s="6">
        <f t="shared" si="74"/>
        <v>11.168675933497326</v>
      </c>
      <c r="BX48" s="7">
        <f t="shared" si="74"/>
        <v>17.144907202474286</v>
      </c>
      <c r="BY48" s="12">
        <f t="shared" si="74"/>
        <v>4.9328006128023389</v>
      </c>
      <c r="BZ48" s="6">
        <f t="shared" si="74"/>
        <v>11.640484689250471</v>
      </c>
      <c r="CA48" s="7">
        <f t="shared" si="74"/>
        <v>51.73069263526412</v>
      </c>
      <c r="CB48" s="12">
        <f t="shared" si="74"/>
        <v>18.732782138142937</v>
      </c>
      <c r="CC48" s="6">
        <f t="shared" si="74"/>
        <v>27.50524963979268</v>
      </c>
      <c r="CD48" s="7">
        <f t="shared" si="74"/>
        <v>19.006112680001209</v>
      </c>
      <c r="CE48" s="12">
        <f t="shared" si="74"/>
        <v>5.7610301418786918</v>
      </c>
      <c r="CF48" s="6">
        <f t="shared" si="74"/>
        <v>12.524944314544697</v>
      </c>
    </row>
    <row r="49" spans="1:84" ht="15" customHeight="1" x14ac:dyDescent="0.25">
      <c r="A49" s="20" t="s">
        <v>66</v>
      </c>
      <c r="B49" s="47">
        <v>1177956.7929705905</v>
      </c>
      <c r="C49" s="28">
        <v>1558377.5679691208</v>
      </c>
      <c r="D49" s="32">
        <v>75.588664594659491</v>
      </c>
      <c r="E49" s="30">
        <v>474717.92768826347</v>
      </c>
      <c r="F49" s="28">
        <v>905114.71337235323</v>
      </c>
      <c r="G49" s="32">
        <v>52.448371535086324</v>
      </c>
      <c r="H49" s="30">
        <v>2631818.0834732242</v>
      </c>
      <c r="I49" s="28">
        <v>6320018.135593161</v>
      </c>
      <c r="J49" s="32">
        <v>41.64257169851011</v>
      </c>
      <c r="K49" s="30">
        <v>2363160.7697160756</v>
      </c>
      <c r="L49" s="28">
        <v>3055547.2936273785</v>
      </c>
      <c r="M49" s="32">
        <v>77.340016128850692</v>
      </c>
      <c r="N49" s="30">
        <v>533545.0955238723</v>
      </c>
      <c r="O49" s="28">
        <v>1425228.0190438794</v>
      </c>
      <c r="P49" s="32">
        <v>37.435770865759672</v>
      </c>
      <c r="Q49" s="30">
        <v>5880297.6081692381</v>
      </c>
      <c r="R49" s="28">
        <v>12832346.528632337</v>
      </c>
      <c r="S49" s="32">
        <v>45.824024429583076</v>
      </c>
      <c r="T49" s="30">
        <v>13061496.277541265</v>
      </c>
      <c r="U49" s="28">
        <v>26096632.25823823</v>
      </c>
      <c r="V49" s="32">
        <v>50.050505169754189</v>
      </c>
      <c r="W49" s="30">
        <v>963316.06020951585</v>
      </c>
      <c r="X49" s="28">
        <v>1780114.3622027962</v>
      </c>
      <c r="Y49" s="32">
        <v>54.115402957451785</v>
      </c>
      <c r="Z49" s="30">
        <v>14024812.337750781</v>
      </c>
      <c r="AA49" s="28">
        <v>27876746.620441027</v>
      </c>
      <c r="AB49" s="32">
        <v>50.310075736983187</v>
      </c>
      <c r="AC49" s="5"/>
      <c r="AD49" s="7">
        <f t="shared" si="28"/>
        <v>26.574983930377499</v>
      </c>
      <c r="AE49" s="10">
        <f t="shared" si="1"/>
        <v>3.7495721666152235</v>
      </c>
      <c r="AF49" s="6">
        <f t="shared" si="2"/>
        <v>22.000487604041496</v>
      </c>
      <c r="AG49" s="7">
        <f t="shared" si="3"/>
        <v>17.079400040313502</v>
      </c>
      <c r="AH49" s="10">
        <f t="shared" si="4"/>
        <v>7.4793838412419404</v>
      </c>
      <c r="AI49" s="6">
        <f t="shared" si="5"/>
        <v>8.931960582553927</v>
      </c>
      <c r="AJ49" s="7">
        <f t="shared" si="6"/>
        <v>16.148973508285238</v>
      </c>
      <c r="AK49" s="10">
        <f t="shared" si="7"/>
        <v>-1.356897037696541</v>
      </c>
      <c r="AL49" s="6">
        <f t="shared" si="8"/>
        <v>17.746674648577979</v>
      </c>
      <c r="AM49" s="7">
        <f t="shared" si="9"/>
        <v>5.3569536579053363</v>
      </c>
      <c r="AN49" s="10">
        <f t="shared" si="10"/>
        <v>5.6573430413903623</v>
      </c>
      <c r="AO49" s="6">
        <f t="shared" si="11"/>
        <v>-0.28430525966128073</v>
      </c>
      <c r="AP49" s="7">
        <f t="shared" si="12"/>
        <v>12.776607953241552</v>
      </c>
      <c r="AQ49" s="10">
        <f t="shared" si="13"/>
        <v>3.6434606815149806</v>
      </c>
      <c r="AR49" s="6">
        <f t="shared" si="14"/>
        <v>8.812082510243215</v>
      </c>
      <c r="AS49" s="7">
        <f t="shared" si="15"/>
        <v>18.124821300177146</v>
      </c>
      <c r="AT49" s="10">
        <f t="shared" si="16"/>
        <v>3.4739690964448613</v>
      </c>
      <c r="AU49" s="6">
        <f t="shared" si="17"/>
        <v>14.158973828554579</v>
      </c>
      <c r="AV49" s="7">
        <f t="shared" si="18"/>
        <v>15.627906406906561</v>
      </c>
      <c r="AW49" s="10">
        <f t="shared" si="19"/>
        <v>2.6629127439118321</v>
      </c>
      <c r="AX49" s="6">
        <f t="shared" si="20"/>
        <v>12.628702339018318</v>
      </c>
      <c r="AY49" s="7">
        <f t="shared" si="21"/>
        <v>28.843578941304884</v>
      </c>
      <c r="AZ49" s="10">
        <f t="shared" si="22"/>
        <v>-0.584161058294697</v>
      </c>
      <c r="BA49" s="6">
        <f t="shared" si="23"/>
        <v>29.600655502042514</v>
      </c>
      <c r="BB49" s="7">
        <f t="shared" si="24"/>
        <v>16.448317357448076</v>
      </c>
      <c r="BC49" s="10">
        <f t="shared" si="25"/>
        <v>2.4492390139307219</v>
      </c>
      <c r="BD49" s="6">
        <f t="shared" si="26"/>
        <v>13.664404419454797</v>
      </c>
      <c r="BE49" s="5"/>
      <c r="BF49" s="7">
        <f t="shared" ref="BF49:CF49" si="75">+AVERAGE(B47:B49)/AVERAGE(B43:B45)*100-100</f>
        <v>38.9648712960485</v>
      </c>
      <c r="BG49" s="12">
        <f t="shared" si="75"/>
        <v>6.0416563154586527</v>
      </c>
      <c r="BH49" s="6">
        <f t="shared" si="75"/>
        <v>29.906999351025917</v>
      </c>
      <c r="BI49" s="7">
        <f t="shared" si="75"/>
        <v>21.479903071971734</v>
      </c>
      <c r="BJ49" s="12">
        <f t="shared" si="75"/>
        <v>7.8943373941569632</v>
      </c>
      <c r="BK49" s="6">
        <f t="shared" si="75"/>
        <v>12.69568795785105</v>
      </c>
      <c r="BL49" s="7">
        <f t="shared" si="75"/>
        <v>18.910040129714488</v>
      </c>
      <c r="BM49" s="12">
        <f t="shared" si="75"/>
        <v>0.72762327949642724</v>
      </c>
      <c r="BN49" s="6">
        <f t="shared" si="75"/>
        <v>18.074145998405726</v>
      </c>
      <c r="BO49" s="7">
        <f t="shared" si="75"/>
        <v>1.2867706169161153</v>
      </c>
      <c r="BP49" s="12">
        <f t="shared" si="75"/>
        <v>5.9237926417498699</v>
      </c>
      <c r="BQ49" s="6">
        <f t="shared" si="75"/>
        <v>-4.4002303326442131</v>
      </c>
      <c r="BR49" s="7">
        <f t="shared" si="75"/>
        <v>13.13691957810876</v>
      </c>
      <c r="BS49" s="12">
        <f t="shared" si="75"/>
        <v>3.6853219108494102</v>
      </c>
      <c r="BT49" s="6">
        <f t="shared" si="75"/>
        <v>9.1460214935336808</v>
      </c>
      <c r="BU49" s="7">
        <f t="shared" si="75"/>
        <v>17.747117649638525</v>
      </c>
      <c r="BV49" s="12">
        <f t="shared" si="75"/>
        <v>4.9426606168617013</v>
      </c>
      <c r="BW49" s="6">
        <f t="shared" si="75"/>
        <v>12.166349135553546</v>
      </c>
      <c r="BX49" s="7">
        <f t="shared" si="75"/>
        <v>16.634004092028491</v>
      </c>
      <c r="BY49" s="12">
        <f t="shared" si="75"/>
        <v>4.1633024866729187</v>
      </c>
      <c r="BZ49" s="6">
        <f t="shared" si="75"/>
        <v>11.967686316309354</v>
      </c>
      <c r="CA49" s="7">
        <f t="shared" si="75"/>
        <v>43.229355755610243</v>
      </c>
      <c r="CB49" s="12">
        <f t="shared" si="75"/>
        <v>11.752525649764877</v>
      </c>
      <c r="CC49" s="6">
        <f t="shared" si="75"/>
        <v>28.224075470208163</v>
      </c>
      <c r="CD49" s="7">
        <f t="shared" si="75"/>
        <v>18.139666389558357</v>
      </c>
      <c r="CE49" s="12">
        <f t="shared" si="75"/>
        <v>4.633735522822974</v>
      </c>
      <c r="CF49" s="6">
        <f t="shared" si="75"/>
        <v>12.902890066982636</v>
      </c>
    </row>
    <row r="50" spans="1:84" ht="15" customHeight="1" x14ac:dyDescent="0.25">
      <c r="A50" s="20" t="s">
        <v>67</v>
      </c>
      <c r="B50" s="47">
        <v>1374396.3914343661</v>
      </c>
      <c r="C50" s="28">
        <v>1761643.8946197685</v>
      </c>
      <c r="D50" s="32">
        <v>78.017832981563757</v>
      </c>
      <c r="E50" s="30">
        <v>525516.67675409559</v>
      </c>
      <c r="F50" s="28">
        <v>979648.64783834317</v>
      </c>
      <c r="G50" s="32">
        <v>53.643383055106689</v>
      </c>
      <c r="H50" s="30">
        <v>2955172.3783877147</v>
      </c>
      <c r="I50" s="28">
        <v>6844749.5272460571</v>
      </c>
      <c r="J50" s="32">
        <v>43.174295372305757</v>
      </c>
      <c r="K50" s="30">
        <v>2442946.6922393665</v>
      </c>
      <c r="L50" s="28">
        <v>3210309.4604149079</v>
      </c>
      <c r="M50" s="32">
        <v>76.096922192779331</v>
      </c>
      <c r="N50" s="30">
        <v>592829.08259605616</v>
      </c>
      <c r="O50" s="28">
        <v>1563181.8934964633</v>
      </c>
      <c r="P50" s="32">
        <v>37.924510580789772</v>
      </c>
      <c r="Q50" s="30">
        <v>6666558.8209410943</v>
      </c>
      <c r="R50" s="28">
        <v>14814366.475617299</v>
      </c>
      <c r="S50" s="32">
        <v>45.000633890848214</v>
      </c>
      <c r="T50" s="30">
        <v>14557420.042352693</v>
      </c>
      <c r="U50" s="28">
        <v>29173899.899232838</v>
      </c>
      <c r="V50" s="32">
        <v>49.898779705950446</v>
      </c>
      <c r="W50" s="30">
        <v>941241.57429592044</v>
      </c>
      <c r="X50" s="28">
        <v>1769424.0096850933</v>
      </c>
      <c r="Y50" s="32">
        <v>53.194800632519645</v>
      </c>
      <c r="Z50" s="30">
        <v>15498661.616648614</v>
      </c>
      <c r="AA50" s="28">
        <v>30943323.90891793</v>
      </c>
      <c r="AB50" s="32">
        <v>50.087255209780054</v>
      </c>
      <c r="AC50" s="5"/>
      <c r="AD50" s="7">
        <f t="shared" si="28"/>
        <v>-0.5251884632605055</v>
      </c>
      <c r="AE50" s="10">
        <f t="shared" si="1"/>
        <v>-3.0777181755941996</v>
      </c>
      <c r="AF50" s="6">
        <f t="shared" si="2"/>
        <v>2.6335840059545035</v>
      </c>
      <c r="AG50" s="7">
        <f t="shared" si="3"/>
        <v>8.0201781379609685</v>
      </c>
      <c r="AH50" s="10">
        <f t="shared" si="4"/>
        <v>3.0157716318478123</v>
      </c>
      <c r="AI50" s="6">
        <f t="shared" si="5"/>
        <v>4.8579032383483991</v>
      </c>
      <c r="AJ50" s="7">
        <f t="shared" si="6"/>
        <v>19.805381127401162</v>
      </c>
      <c r="AK50" s="10">
        <f t="shared" si="7"/>
        <v>5.8464171204434763</v>
      </c>
      <c r="AL50" s="6">
        <f t="shared" si="8"/>
        <v>13.187941913115182</v>
      </c>
      <c r="AM50" s="7">
        <f t="shared" si="9"/>
        <v>7.1244922044030261</v>
      </c>
      <c r="AN50" s="10">
        <f t="shared" si="10"/>
        <v>0.27181760759123108</v>
      </c>
      <c r="AO50" s="6">
        <f t="shared" si="11"/>
        <v>6.8340983142735041</v>
      </c>
      <c r="AP50" s="7">
        <f t="shared" si="12"/>
        <v>10.320812287375489</v>
      </c>
      <c r="AQ50" s="10">
        <f t="shared" si="13"/>
        <v>0.978478023121923</v>
      </c>
      <c r="AR50" s="6">
        <f t="shared" si="14"/>
        <v>9.2518073624702168</v>
      </c>
      <c r="AS50" s="7">
        <f t="shared" si="15"/>
        <v>15.13875527340312</v>
      </c>
      <c r="AT50" s="10">
        <f t="shared" si="16"/>
        <v>4.2426660266698093</v>
      </c>
      <c r="AU50" s="6">
        <f t="shared" si="17"/>
        <v>10.452619509890141</v>
      </c>
      <c r="AV50" s="7">
        <f t="shared" si="18"/>
        <v>12.476262771612042</v>
      </c>
      <c r="AW50" s="10">
        <f t="shared" si="19"/>
        <v>3.4671252739945828</v>
      </c>
      <c r="AX50" s="6">
        <f t="shared" si="20"/>
        <v>8.7072463584544977</v>
      </c>
      <c r="AY50" s="7">
        <f t="shared" si="21"/>
        <v>2.8297689312857415</v>
      </c>
      <c r="AZ50" s="10">
        <f t="shared" si="22"/>
        <v>-10.780159313570351</v>
      </c>
      <c r="BA50" s="6">
        <f t="shared" si="23"/>
        <v>15.254374072118424</v>
      </c>
      <c r="BB50" s="7">
        <f t="shared" si="24"/>
        <v>11.83909882220135</v>
      </c>
      <c r="BC50" s="10">
        <f t="shared" si="25"/>
        <v>2.5308786010221667</v>
      </c>
      <c r="BD50" s="6">
        <f t="shared" si="26"/>
        <v>9.0784555327963119</v>
      </c>
      <c r="BE50" s="5"/>
      <c r="BF50" s="7">
        <f t="shared" ref="BF50" si="76">+AVERAGE(B47:B50)/AVERAGE(B43:B46)*100-100</f>
        <v>27.46121972768745</v>
      </c>
      <c r="BG50" s="12">
        <f>+AVERAGE(C47:C50)/AVERAGE(C43:C46)*100-100</f>
        <v>3.7850161494975794</v>
      </c>
      <c r="BH50" s="6">
        <f t="shared" ref="BH50:CF50" si="77">+AVERAGE(D47:D50)/AVERAGE(D43:D46)*100-100</f>
        <v>21.898078891018585</v>
      </c>
      <c r="BI50" s="7">
        <f t="shared" si="77"/>
        <v>17.751435737958431</v>
      </c>
      <c r="BJ50" s="12">
        <f t="shared" si="77"/>
        <v>6.6254496283241622</v>
      </c>
      <c r="BK50" s="6">
        <f t="shared" si="77"/>
        <v>10.60421723849214</v>
      </c>
      <c r="BL50" s="7">
        <f t="shared" si="77"/>
        <v>19.165230070175937</v>
      </c>
      <c r="BM50" s="12">
        <f t="shared" si="77"/>
        <v>2.083532801717709</v>
      </c>
      <c r="BN50" s="6">
        <f t="shared" si="77"/>
        <v>16.756702747970252</v>
      </c>
      <c r="BO50" s="7">
        <f t="shared" si="77"/>
        <v>2.7329112575531269</v>
      </c>
      <c r="BP50" s="12">
        <f t="shared" si="77"/>
        <v>4.403307000092255</v>
      </c>
      <c r="BQ50" s="6">
        <f t="shared" si="77"/>
        <v>-1.8198535432138954</v>
      </c>
      <c r="BR50" s="7">
        <f t="shared" si="77"/>
        <v>12.368205375421894</v>
      </c>
      <c r="BS50" s="12">
        <f t="shared" si="77"/>
        <v>2.9672407485245031</v>
      </c>
      <c r="BT50" s="6">
        <f t="shared" si="77"/>
        <v>9.1732285699441576</v>
      </c>
      <c r="BU50" s="7">
        <f t="shared" si="77"/>
        <v>16.99783592474688</v>
      </c>
      <c r="BV50" s="12">
        <f t="shared" si="77"/>
        <v>4.7438195526126776</v>
      </c>
      <c r="BW50" s="6">
        <f t="shared" si="77"/>
        <v>11.73282522667219</v>
      </c>
      <c r="BX50" s="7">
        <f t="shared" si="77"/>
        <v>15.476347930306787</v>
      </c>
      <c r="BY50" s="12">
        <f t="shared" si="77"/>
        <v>3.9730563836541961</v>
      </c>
      <c r="BZ50" s="6">
        <f t="shared" si="77"/>
        <v>11.136771802048244</v>
      </c>
      <c r="CA50" s="7">
        <f t="shared" si="77"/>
        <v>30.600585356845613</v>
      </c>
      <c r="CB50" s="12">
        <f t="shared" si="77"/>
        <v>5.3119561767630046</v>
      </c>
      <c r="CC50" s="6">
        <f t="shared" si="77"/>
        <v>24.658247627915458</v>
      </c>
      <c r="CD50" s="7">
        <f t="shared" si="77"/>
        <v>16.372619262791147</v>
      </c>
      <c r="CE50" s="12">
        <f t="shared" si="77"/>
        <v>4.0574183636285568</v>
      </c>
      <c r="CF50" s="6">
        <f t="shared" si="77"/>
        <v>11.923799473927303</v>
      </c>
    </row>
    <row r="51" spans="1:84" ht="15" customHeight="1" x14ac:dyDescent="0.25">
      <c r="A51" s="20" t="s">
        <v>68</v>
      </c>
      <c r="B51" s="47">
        <v>1777952.6344009268</v>
      </c>
      <c r="C51" s="28">
        <v>2271889.4845938678</v>
      </c>
      <c r="D51" s="32">
        <v>78.258764189788948</v>
      </c>
      <c r="E51" s="30">
        <v>568383.05872726918</v>
      </c>
      <c r="F51" s="28">
        <v>1025287.9989129251</v>
      </c>
      <c r="G51" s="32">
        <v>55.436429503700879</v>
      </c>
      <c r="H51" s="30">
        <v>2665137.829814604</v>
      </c>
      <c r="I51" s="28">
        <v>5765572.6263476759</v>
      </c>
      <c r="J51" s="32">
        <v>46.22503266432517</v>
      </c>
      <c r="K51" s="30">
        <v>2836087.5906667919</v>
      </c>
      <c r="L51" s="28">
        <v>3119589.881455271</v>
      </c>
      <c r="M51" s="32">
        <v>90.91219353948452</v>
      </c>
      <c r="N51" s="30">
        <v>619865.66704747768</v>
      </c>
      <c r="O51" s="28">
        <v>1677872.2327715494</v>
      </c>
      <c r="P51" s="32">
        <v>36.94355594785479</v>
      </c>
      <c r="Q51" s="30">
        <v>5810321.33290987</v>
      </c>
      <c r="R51" s="28">
        <v>11937969.759756558</v>
      </c>
      <c r="S51" s="32">
        <v>48.670933582833563</v>
      </c>
      <c r="T51" s="30">
        <v>14277748.113566939</v>
      </c>
      <c r="U51" s="28">
        <v>25798181.983837847</v>
      </c>
      <c r="V51" s="32">
        <v>55.344008824000554</v>
      </c>
      <c r="W51" s="30">
        <v>918545.5650979639</v>
      </c>
      <c r="X51" s="28">
        <v>1701452.6521929207</v>
      </c>
      <c r="Y51" s="32">
        <v>53.98596099127969</v>
      </c>
      <c r="Z51" s="30">
        <v>15196293.678664902</v>
      </c>
      <c r="AA51" s="28">
        <v>27499634.636030767</v>
      </c>
      <c r="AB51" s="32">
        <v>55.259983922674763</v>
      </c>
      <c r="AC51" s="5"/>
      <c r="AD51" s="7">
        <f t="shared" si="28"/>
        <v>-9.1032742056379163</v>
      </c>
      <c r="AE51" s="10">
        <f t="shared" si="1"/>
        <v>-3.3843659886407806</v>
      </c>
      <c r="AF51" s="6">
        <f t="shared" si="2"/>
        <v>-5.9192368559365462</v>
      </c>
      <c r="AG51" s="7">
        <f t="shared" si="3"/>
        <v>18.733363011682997</v>
      </c>
      <c r="AH51" s="10">
        <f t="shared" si="4"/>
        <v>12.358483830692862</v>
      </c>
      <c r="AI51" s="6">
        <f t="shared" si="5"/>
        <v>5.6736963366256248</v>
      </c>
      <c r="AJ51" s="7">
        <f t="shared" si="6"/>
        <v>17.777772808899854</v>
      </c>
      <c r="AK51" s="10">
        <f t="shared" si="7"/>
        <v>0.24256674502866815</v>
      </c>
      <c r="AL51" s="6">
        <f t="shared" si="8"/>
        <v>17.49277441036871</v>
      </c>
      <c r="AM51" s="7">
        <f t="shared" si="9"/>
        <v>22.872915446048793</v>
      </c>
      <c r="AN51" s="10">
        <f t="shared" si="10"/>
        <v>2.2073032825354062</v>
      </c>
      <c r="AO51" s="6">
        <f t="shared" si="11"/>
        <v>20.219310655703993</v>
      </c>
      <c r="AP51" s="7">
        <f t="shared" si="12"/>
        <v>10.356779298784247</v>
      </c>
      <c r="AQ51" s="10">
        <f t="shared" si="13"/>
        <v>5.0910371267999039</v>
      </c>
      <c r="AR51" s="6">
        <f t="shared" si="14"/>
        <v>5.0106482112559689</v>
      </c>
      <c r="AS51" s="7">
        <f t="shared" si="15"/>
        <v>13.99994542456524</v>
      </c>
      <c r="AT51" s="10">
        <f t="shared" si="16"/>
        <v>3.9680110563232063</v>
      </c>
      <c r="AU51" s="6">
        <f t="shared" si="17"/>
        <v>9.6490586540194414</v>
      </c>
      <c r="AV51" s="7">
        <f t="shared" si="18"/>
        <v>12.741131271806069</v>
      </c>
      <c r="AW51" s="10">
        <f t="shared" si="19"/>
        <v>2.5904631356401495</v>
      </c>
      <c r="AX51" s="6">
        <f t="shared" si="20"/>
        <v>9.894358428565809</v>
      </c>
      <c r="AY51" s="7">
        <f t="shared" si="21"/>
        <v>7.9527511807285123</v>
      </c>
      <c r="AZ51" s="10">
        <f t="shared" si="22"/>
        <v>-0.54765216950765705</v>
      </c>
      <c r="BA51" s="6">
        <f t="shared" si="23"/>
        <v>8.5472123440708714</v>
      </c>
      <c r="BB51" s="7">
        <f t="shared" si="24"/>
        <v>12.439665871478638</v>
      </c>
      <c r="BC51" s="10">
        <f t="shared" si="25"/>
        <v>2.3905659201764138</v>
      </c>
      <c r="BD51" s="6">
        <f t="shared" si="26"/>
        <v>9.814478376002441</v>
      </c>
      <c r="BE51" s="5"/>
      <c r="BF51" s="7">
        <f>+AVERAGE(B51:B51)/AVERAGE(B47:B47)*100-100</f>
        <v>-9.1032742056379163</v>
      </c>
      <c r="BG51" s="12">
        <f t="shared" ref="BG51:CF51" si="78">+AVERAGE(C51:C51)/AVERAGE(C47:C47)*100-100</f>
        <v>-3.3843659886407806</v>
      </c>
      <c r="BH51" s="6">
        <f t="shared" si="78"/>
        <v>-5.9192368559365462</v>
      </c>
      <c r="BI51" s="7">
        <f t="shared" si="78"/>
        <v>18.733363011682997</v>
      </c>
      <c r="BJ51" s="12">
        <f t="shared" si="78"/>
        <v>12.358483830692862</v>
      </c>
      <c r="BK51" s="6">
        <f t="shared" si="78"/>
        <v>5.6736963366256248</v>
      </c>
      <c r="BL51" s="7">
        <f t="shared" si="78"/>
        <v>17.777772808899854</v>
      </c>
      <c r="BM51" s="12">
        <f t="shared" si="78"/>
        <v>0.24256674502866815</v>
      </c>
      <c r="BN51" s="6">
        <f t="shared" si="78"/>
        <v>17.49277441036871</v>
      </c>
      <c r="BO51" s="7">
        <f t="shared" si="78"/>
        <v>22.872915446048793</v>
      </c>
      <c r="BP51" s="12">
        <f t="shared" si="78"/>
        <v>2.2073032825354062</v>
      </c>
      <c r="BQ51" s="6">
        <f t="shared" si="78"/>
        <v>20.219310655703993</v>
      </c>
      <c r="BR51" s="7">
        <f t="shared" si="78"/>
        <v>10.356779298784247</v>
      </c>
      <c r="BS51" s="12">
        <f t="shared" si="78"/>
        <v>5.0910371267999039</v>
      </c>
      <c r="BT51" s="6">
        <f t="shared" si="78"/>
        <v>5.0106482112559689</v>
      </c>
      <c r="BU51" s="7">
        <f t="shared" si="78"/>
        <v>13.99994542456524</v>
      </c>
      <c r="BV51" s="12">
        <f t="shared" si="78"/>
        <v>3.9680110563232063</v>
      </c>
      <c r="BW51" s="6">
        <f t="shared" si="78"/>
        <v>9.6490586540194414</v>
      </c>
      <c r="BX51" s="7">
        <f t="shared" si="78"/>
        <v>12.741131271806069</v>
      </c>
      <c r="BY51" s="12">
        <f t="shared" si="78"/>
        <v>2.5904631356401495</v>
      </c>
      <c r="BZ51" s="6">
        <f t="shared" si="78"/>
        <v>9.894358428565809</v>
      </c>
      <c r="CA51" s="7">
        <f t="shared" si="78"/>
        <v>7.9527511807285123</v>
      </c>
      <c r="CB51" s="12">
        <f t="shared" si="78"/>
        <v>-0.54765216950765705</v>
      </c>
      <c r="CC51" s="6">
        <f t="shared" si="78"/>
        <v>8.5472123440708714</v>
      </c>
      <c r="CD51" s="7">
        <f t="shared" si="78"/>
        <v>12.439665871478638</v>
      </c>
      <c r="CE51" s="12">
        <f t="shared" si="78"/>
        <v>2.3905659201764138</v>
      </c>
      <c r="CF51" s="6">
        <f t="shared" si="78"/>
        <v>9.814478376002441</v>
      </c>
    </row>
    <row r="52" spans="1:84" ht="15" customHeight="1" x14ac:dyDescent="0.25">
      <c r="A52" s="20" t="s">
        <v>69</v>
      </c>
      <c r="B52" s="47">
        <v>1531689.6965397084</v>
      </c>
      <c r="C52" s="28">
        <v>1847208.0964061983</v>
      </c>
      <c r="D52" s="32">
        <v>82.919174050809929</v>
      </c>
      <c r="E52" s="30">
        <v>752442.78803407378</v>
      </c>
      <c r="F52" s="28">
        <v>1269582.1526296912</v>
      </c>
      <c r="G52" s="32">
        <v>59.266963266263282</v>
      </c>
      <c r="H52" s="30">
        <v>2842575.7401531194</v>
      </c>
      <c r="I52" s="28">
        <v>6071391.3586758794</v>
      </c>
      <c r="J52" s="32">
        <v>46.819181505918635</v>
      </c>
      <c r="K52" s="30">
        <v>2881746.2291698135</v>
      </c>
      <c r="L52" s="28">
        <v>3046931.3643571455</v>
      </c>
      <c r="M52" s="32">
        <v>94.578639442960238</v>
      </c>
      <c r="N52" s="30">
        <v>571962.83838393737</v>
      </c>
      <c r="O52" s="28">
        <v>1461787.1016328202</v>
      </c>
      <c r="P52" s="32">
        <v>39.127642988849288</v>
      </c>
      <c r="Q52" s="30">
        <v>6717883.8581266832</v>
      </c>
      <c r="R52" s="28">
        <v>13519290.745509632</v>
      </c>
      <c r="S52" s="32">
        <v>49.691096852532709</v>
      </c>
      <c r="T52" s="30">
        <v>15298301.150407337</v>
      </c>
      <c r="U52" s="28">
        <v>27216190.819211368</v>
      </c>
      <c r="V52" s="32">
        <v>56.210295011631715</v>
      </c>
      <c r="W52" s="30">
        <v>974157.42245368066</v>
      </c>
      <c r="X52" s="28">
        <v>1813890.9956819159</v>
      </c>
      <c r="Y52" s="32">
        <v>53.705400422226312</v>
      </c>
      <c r="Z52" s="30">
        <v>16272458.572861018</v>
      </c>
      <c r="AA52" s="28">
        <v>29030081.814893283</v>
      </c>
      <c r="AB52" s="32">
        <v>56.053781303891355</v>
      </c>
      <c r="AC52" s="5"/>
      <c r="AD52" s="7">
        <f t="shared" si="28"/>
        <v>-0.35122222264320158</v>
      </c>
      <c r="AE52" s="10">
        <f t="shared" si="1"/>
        <v>-5.3495937040914896</v>
      </c>
      <c r="AF52" s="6">
        <f t="shared" si="2"/>
        <v>5.2808769418503374</v>
      </c>
      <c r="AG52" s="7">
        <f t="shared" si="3"/>
        <v>27.732961610827871</v>
      </c>
      <c r="AH52" s="10">
        <f t="shared" si="4"/>
        <v>15.289540930716285</v>
      </c>
      <c r="AI52" s="6">
        <f t="shared" si="5"/>
        <v>10.793191281409918</v>
      </c>
      <c r="AJ52" s="7">
        <f t="shared" si="6"/>
        <v>15.408281357310955</v>
      </c>
      <c r="AK52" s="10">
        <f t="shared" si="7"/>
        <v>1.1038837360572131</v>
      </c>
      <c r="AL52" s="6">
        <f t="shared" si="8"/>
        <v>14.148217746606974</v>
      </c>
      <c r="AM52" s="7">
        <f t="shared" si="9"/>
        <v>22.990915215425531</v>
      </c>
      <c r="AN52" s="10">
        <f t="shared" si="10"/>
        <v>-1.9343813854139995</v>
      </c>
      <c r="AO52" s="6">
        <f t="shared" si="11"/>
        <v>25.416957495368536</v>
      </c>
      <c r="AP52" s="7">
        <f t="shared" si="12"/>
        <v>9.1515284854174297</v>
      </c>
      <c r="AQ52" s="10">
        <f t="shared" si="13"/>
        <v>2.6862135519289296</v>
      </c>
      <c r="AR52" s="6">
        <f t="shared" si="14"/>
        <v>6.2961859336832902</v>
      </c>
      <c r="AS52" s="7">
        <f t="shared" si="15"/>
        <v>13.126596836168389</v>
      </c>
      <c r="AT52" s="10">
        <f t="shared" si="16"/>
        <v>1.8498276608967217</v>
      </c>
      <c r="AU52" s="6">
        <f t="shared" si="17"/>
        <v>11.071957051137133</v>
      </c>
      <c r="AV52" s="7">
        <f t="shared" si="18"/>
        <v>14.211898763959852</v>
      </c>
      <c r="AW52" s="10">
        <f t="shared" si="19"/>
        <v>1.3175939486989421</v>
      </c>
      <c r="AX52" s="6">
        <f t="shared" si="20"/>
        <v>12.726619644945188</v>
      </c>
      <c r="AY52" s="7">
        <f t="shared" si="21"/>
        <v>-8.8540140908598914</v>
      </c>
      <c r="AZ52" s="10">
        <f t="shared" si="22"/>
        <v>-11.37057224979651</v>
      </c>
      <c r="BA52" s="6">
        <f t="shared" si="23"/>
        <v>2.8394160075470438</v>
      </c>
      <c r="BB52" s="7">
        <f t="shared" si="24"/>
        <v>12.507425257324741</v>
      </c>
      <c r="BC52" s="10">
        <f t="shared" si="25"/>
        <v>0.41933576421604357</v>
      </c>
      <c r="BD52" s="6">
        <f t="shared" si="26"/>
        <v>12.037611483003047</v>
      </c>
      <c r="BE52" s="5"/>
      <c r="BF52" s="7">
        <f t="shared" ref="BF52:CF52" si="79">+AVERAGE(B51:B52)/AVERAGE(B47:B48)*100-100</f>
        <v>-5.2520623851730477</v>
      </c>
      <c r="BG52" s="12">
        <f t="shared" si="79"/>
        <v>-4.2756712504134384</v>
      </c>
      <c r="BH52" s="6">
        <f t="shared" si="79"/>
        <v>-0.47211503469632987</v>
      </c>
      <c r="BI52" s="7">
        <f t="shared" si="79"/>
        <v>23.698277045367973</v>
      </c>
      <c r="BJ52" s="12">
        <f t="shared" si="79"/>
        <v>13.961340204177006</v>
      </c>
      <c r="BK52" s="6">
        <f t="shared" si="79"/>
        <v>8.2584079490876974</v>
      </c>
      <c r="BL52" s="7">
        <f t="shared" si="79"/>
        <v>16.542836793686718</v>
      </c>
      <c r="BM52" s="12">
        <f t="shared" si="79"/>
        <v>0.68251045593387971</v>
      </c>
      <c r="BN52" s="6">
        <f t="shared" si="79"/>
        <v>15.78567543595679</v>
      </c>
      <c r="BO52" s="7">
        <f t="shared" si="79"/>
        <v>22.932358148044415</v>
      </c>
      <c r="BP52" s="12">
        <f t="shared" si="79"/>
        <v>0.11803121506534353</v>
      </c>
      <c r="BQ52" s="6">
        <f t="shared" si="79"/>
        <v>22.814510453414584</v>
      </c>
      <c r="BR52" s="7">
        <f t="shared" si="79"/>
        <v>9.7750708361846108</v>
      </c>
      <c r="BS52" s="12">
        <f t="shared" si="79"/>
        <v>3.9575187031709618</v>
      </c>
      <c r="BT52" s="6">
        <f t="shared" si="79"/>
        <v>5.667963763634944</v>
      </c>
      <c r="BU52" s="7">
        <f t="shared" si="79"/>
        <v>13.529967943958553</v>
      </c>
      <c r="BV52" s="12">
        <f t="shared" si="79"/>
        <v>2.8322813823110238</v>
      </c>
      <c r="BW52" s="6">
        <f t="shared" si="79"/>
        <v>10.363300422379893</v>
      </c>
      <c r="BX52" s="7">
        <f t="shared" si="79"/>
        <v>13.497129176734447</v>
      </c>
      <c r="BY52" s="12">
        <f t="shared" si="79"/>
        <v>1.9330360710267485</v>
      </c>
      <c r="BZ52" s="6">
        <f t="shared" si="79"/>
        <v>11.30346894387759</v>
      </c>
      <c r="CA52" s="7">
        <f t="shared" si="79"/>
        <v>-1.4045407357633621</v>
      </c>
      <c r="CB52" s="12">
        <f t="shared" si="79"/>
        <v>-6.4427032095391752</v>
      </c>
      <c r="CC52" s="6">
        <f t="shared" si="79"/>
        <v>5.6236842582180486</v>
      </c>
      <c r="CD52" s="7">
        <f t="shared" si="79"/>
        <v>12.474693984842247</v>
      </c>
      <c r="CE52" s="12">
        <f t="shared" si="79"/>
        <v>1.3686967288153369</v>
      </c>
      <c r="CF52" s="6">
        <f t="shared" si="79"/>
        <v>10.922832695476515</v>
      </c>
    </row>
    <row r="53" spans="1:84" ht="15" customHeight="1" x14ac:dyDescent="0.25">
      <c r="A53" s="20" t="s">
        <v>70</v>
      </c>
      <c r="B53" s="47">
        <v>1232655.9579692481</v>
      </c>
      <c r="C53" s="28">
        <v>1420951.8907318749</v>
      </c>
      <c r="D53" s="32">
        <v>86.748606058320306</v>
      </c>
      <c r="E53" s="30">
        <v>612037.20981514221</v>
      </c>
      <c r="F53" s="28">
        <v>1041689.1659738637</v>
      </c>
      <c r="G53" s="32">
        <v>58.754303088383899</v>
      </c>
      <c r="H53" s="30">
        <v>2985461.0362528525</v>
      </c>
      <c r="I53" s="28">
        <v>6210970.029720827</v>
      </c>
      <c r="J53" s="32">
        <v>48.067548578833573</v>
      </c>
      <c r="K53" s="30">
        <v>2797934.1211826168</v>
      </c>
      <c r="L53" s="28">
        <v>2915467.6906910189</v>
      </c>
      <c r="M53" s="32">
        <v>95.968620407501604</v>
      </c>
      <c r="N53" s="30">
        <v>589418.93976925244</v>
      </c>
      <c r="O53" s="28">
        <v>1457282.9206825867</v>
      </c>
      <c r="P53" s="32">
        <v>40.44643160253127</v>
      </c>
      <c r="Q53" s="30">
        <v>6705693.582099665</v>
      </c>
      <c r="R53" s="28">
        <v>13025234.556085601</v>
      </c>
      <c r="S53" s="32">
        <v>51.482324968702052</v>
      </c>
      <c r="T53" s="30">
        <v>14923200.847088777</v>
      </c>
      <c r="U53" s="28">
        <v>26071596.253885772</v>
      </c>
      <c r="V53" s="32">
        <v>57.239306338462448</v>
      </c>
      <c r="W53" s="30">
        <v>1025388.1873305573</v>
      </c>
      <c r="X53" s="28">
        <v>1907177.9092034921</v>
      </c>
      <c r="Y53" s="32">
        <v>53.764684583558186</v>
      </c>
      <c r="Z53" s="30">
        <v>15948589.034419334</v>
      </c>
      <c r="AA53" s="28">
        <v>27978774.163089264</v>
      </c>
      <c r="AB53" s="32">
        <v>57.002458154365321</v>
      </c>
      <c r="AC53" s="5"/>
      <c r="AD53" s="7">
        <f t="shared" si="28"/>
        <v>4.6435629324498677</v>
      </c>
      <c r="AE53" s="10">
        <f t="shared" si="1"/>
        <v>-8.8185097156101477</v>
      </c>
      <c r="AF53" s="6">
        <f t="shared" si="2"/>
        <v>14.764041041742786</v>
      </c>
      <c r="AG53" s="7">
        <f t="shared" si="3"/>
        <v>28.926500163072262</v>
      </c>
      <c r="AH53" s="10">
        <f t="shared" si="4"/>
        <v>15.089187103439045</v>
      </c>
      <c r="AI53" s="6">
        <f t="shared" si="5"/>
        <v>12.023121726628077</v>
      </c>
      <c r="AJ53" s="7">
        <f t="shared" si="6"/>
        <v>13.437211143139649</v>
      </c>
      <c r="AK53" s="10">
        <f t="shared" si="7"/>
        <v>-1.7254397619240365</v>
      </c>
      <c r="AL53" s="6">
        <f t="shared" si="8"/>
        <v>15.428866706023683</v>
      </c>
      <c r="AM53" s="7">
        <f t="shared" si="9"/>
        <v>18.397959082520558</v>
      </c>
      <c r="AN53" s="10">
        <f t="shared" si="10"/>
        <v>-4.5844357646994496</v>
      </c>
      <c r="AO53" s="6">
        <f t="shared" si="11"/>
        <v>24.086630972012117</v>
      </c>
      <c r="AP53" s="7">
        <f t="shared" si="12"/>
        <v>10.472187770842353</v>
      </c>
      <c r="AQ53" s="10">
        <f t="shared" si="13"/>
        <v>2.249106894503214</v>
      </c>
      <c r="AR53" s="6">
        <f t="shared" si="14"/>
        <v>8.042203131244392</v>
      </c>
      <c r="AS53" s="7">
        <f t="shared" si="15"/>
        <v>14.036636050252653</v>
      </c>
      <c r="AT53" s="10">
        <f t="shared" si="16"/>
        <v>1.5031391727372778</v>
      </c>
      <c r="AU53" s="6">
        <f t="shared" si="17"/>
        <v>12.347890892503301</v>
      </c>
      <c r="AV53" s="7">
        <f t="shared" si="18"/>
        <v>14.253379015608189</v>
      </c>
      <c r="AW53" s="10">
        <f t="shared" si="19"/>
        <v>-9.5935767131621219E-2</v>
      </c>
      <c r="AX53" s="6">
        <f t="shared" si="20"/>
        <v>14.36309412727465</v>
      </c>
      <c r="AY53" s="7">
        <f t="shared" si="21"/>
        <v>6.4435889408447196</v>
      </c>
      <c r="AZ53" s="10">
        <f t="shared" si="22"/>
        <v>7.1379429152777334</v>
      </c>
      <c r="BA53" s="6">
        <f t="shared" si="23"/>
        <v>-0.64809343500472494</v>
      </c>
      <c r="BB53" s="7">
        <f t="shared" si="24"/>
        <v>13.716951431074037</v>
      </c>
      <c r="BC53" s="10">
        <f t="shared" si="25"/>
        <v>0.36599515731661825</v>
      </c>
      <c r="BD53" s="6">
        <f t="shared" si="26"/>
        <v>13.30227060752074</v>
      </c>
      <c r="BE53" s="5"/>
      <c r="BF53" s="7">
        <f t="shared" ref="BF53:CF53" si="80">+AVERAGE(B51:B53)/AVERAGE(B47:B49)*100-100</f>
        <v>-2.7565642589599122</v>
      </c>
      <c r="BG53" s="12">
        <f t="shared" si="80"/>
        <v>-5.4834687173141958</v>
      </c>
      <c r="BH53" s="6">
        <f t="shared" si="80"/>
        <v>4.3764307416166019</v>
      </c>
      <c r="BI53" s="7">
        <f t="shared" si="80"/>
        <v>25.307310483738348</v>
      </c>
      <c r="BJ53" s="12">
        <f t="shared" si="80"/>
        <v>14.311078546224223</v>
      </c>
      <c r="BK53" s="6">
        <f t="shared" si="80"/>
        <v>9.5049419179986643</v>
      </c>
      <c r="BL53" s="7">
        <f t="shared" si="80"/>
        <v>15.43197242766044</v>
      </c>
      <c r="BM53" s="12">
        <f t="shared" si="80"/>
        <v>-0.15936081007093605</v>
      </c>
      <c r="BN53" s="6">
        <f t="shared" si="80"/>
        <v>15.663886572333681</v>
      </c>
      <c r="BO53" s="7">
        <f t="shared" si="80"/>
        <v>21.404705180834085</v>
      </c>
      <c r="BP53" s="12">
        <f t="shared" si="80"/>
        <v>-1.4412660328641067</v>
      </c>
      <c r="BQ53" s="6">
        <f t="shared" si="80"/>
        <v>23.245321786088454</v>
      </c>
      <c r="BR53" s="7">
        <f t="shared" si="80"/>
        <v>10.004772445321876</v>
      </c>
      <c r="BS53" s="12">
        <f t="shared" si="80"/>
        <v>3.4097849518240935</v>
      </c>
      <c r="BT53" s="6">
        <f t="shared" si="80"/>
        <v>6.480211562647284</v>
      </c>
      <c r="BU53" s="7">
        <f t="shared" si="80"/>
        <v>13.706100368443401</v>
      </c>
      <c r="BV53" s="12">
        <f t="shared" si="80"/>
        <v>2.378524554474609</v>
      </c>
      <c r="BW53" s="6">
        <f t="shared" si="80"/>
        <v>11.037195408770799</v>
      </c>
      <c r="BX53" s="7">
        <f t="shared" si="80"/>
        <v>13.749625762601724</v>
      </c>
      <c r="BY53" s="12">
        <f t="shared" si="80"/>
        <v>1.2551167322786085</v>
      </c>
      <c r="BZ53" s="6">
        <f t="shared" si="80"/>
        <v>12.322500074456968</v>
      </c>
      <c r="CA53" s="7">
        <f t="shared" si="80"/>
        <v>1.2178240896862746</v>
      </c>
      <c r="CB53" s="12">
        <f t="shared" si="80"/>
        <v>-2.077025757659456</v>
      </c>
      <c r="CC53" s="6">
        <f t="shared" si="80"/>
        <v>3.4490621545633076</v>
      </c>
      <c r="CD53" s="7">
        <f t="shared" si="80"/>
        <v>12.889480800812521</v>
      </c>
      <c r="CE53" s="12">
        <f t="shared" si="80"/>
        <v>1.0345146180973614</v>
      </c>
      <c r="CF53" s="6">
        <f t="shared" si="80"/>
        <v>11.717388021828086</v>
      </c>
    </row>
    <row r="54" spans="1:84" ht="15" customHeight="1" x14ac:dyDescent="0.25">
      <c r="A54" s="20" t="s">
        <v>71</v>
      </c>
      <c r="B54" s="47">
        <v>1478574.2123440811</v>
      </c>
      <c r="C54" s="28">
        <v>1656426.6234642612</v>
      </c>
      <c r="D54" s="32">
        <v>89.262886227449158</v>
      </c>
      <c r="E54" s="30">
        <v>617245.65798102482</v>
      </c>
      <c r="F54" s="28">
        <v>1023665.766593652</v>
      </c>
      <c r="G54" s="32">
        <v>60.297577405071401</v>
      </c>
      <c r="H54" s="30">
        <v>3420111.5690901279</v>
      </c>
      <c r="I54" s="28">
        <v>6831030.9752553459</v>
      </c>
      <c r="J54" s="32">
        <v>50.067282398207588</v>
      </c>
      <c r="K54" s="30">
        <v>3027815.6257014992</v>
      </c>
      <c r="L54" s="28">
        <v>3072759.5069810376</v>
      </c>
      <c r="M54" s="32">
        <v>98.537344651365331</v>
      </c>
      <c r="N54" s="30">
        <v>687748.96825114824</v>
      </c>
      <c r="O54" s="28">
        <v>1670494.031207701</v>
      </c>
      <c r="P54" s="32">
        <v>41.170393632231836</v>
      </c>
      <c r="Q54" s="30">
        <v>8493566.013689803</v>
      </c>
      <c r="R54" s="28">
        <v>16127412.97013212</v>
      </c>
      <c r="S54" s="32">
        <v>52.665396672236518</v>
      </c>
      <c r="T54" s="30">
        <v>17725062.047057685</v>
      </c>
      <c r="U54" s="28">
        <v>30381789.873634115</v>
      </c>
      <c r="V54" s="32">
        <v>58.341072467359226</v>
      </c>
      <c r="W54" s="30">
        <v>1193425.0754462846</v>
      </c>
      <c r="X54" s="28">
        <v>2140925.5803342238</v>
      </c>
      <c r="Y54" s="32">
        <v>55.74341707197393</v>
      </c>
      <c r="Z54" s="30">
        <v>18918487.12250397</v>
      </c>
      <c r="AA54" s="28">
        <v>32522715.453968339</v>
      </c>
      <c r="AB54" s="32">
        <v>58.170072389190928</v>
      </c>
      <c r="AC54" s="5"/>
      <c r="AD54" s="7">
        <f t="shared" si="28"/>
        <v>7.5798962773026233</v>
      </c>
      <c r="AE54" s="10">
        <f t="shared" si="1"/>
        <v>-5.9726753787670219</v>
      </c>
      <c r="AF54" s="6">
        <f t="shared" si="2"/>
        <v>14.413439615200161</v>
      </c>
      <c r="AG54" s="7">
        <f t="shared" si="3"/>
        <v>17.455008619993208</v>
      </c>
      <c r="AH54" s="10">
        <f t="shared" si="4"/>
        <v>4.4931536273168433</v>
      </c>
      <c r="AI54" s="6">
        <f t="shared" si="5"/>
        <v>12.40450167568477</v>
      </c>
      <c r="AJ54" s="7">
        <f t="shared" si="6"/>
        <v>15.733064984726042</v>
      </c>
      <c r="AK54" s="10">
        <f t="shared" si="7"/>
        <v>-0.20042445579788648</v>
      </c>
      <c r="AL54" s="6">
        <f t="shared" si="8"/>
        <v>15.965488183330862</v>
      </c>
      <c r="AM54" s="7">
        <f t="shared" si="9"/>
        <v>23.94112549897693</v>
      </c>
      <c r="AN54" s="10">
        <f t="shared" si="10"/>
        <v>-4.2846322178576912</v>
      </c>
      <c r="AO54" s="6">
        <f t="shared" si="11"/>
        <v>29.489264232969617</v>
      </c>
      <c r="AP54" s="7">
        <f t="shared" si="12"/>
        <v>16.011340948292997</v>
      </c>
      <c r="AQ54" s="10">
        <f t="shared" si="13"/>
        <v>6.864980854608433</v>
      </c>
      <c r="AR54" s="6">
        <f t="shared" si="14"/>
        <v>8.5588001050862061</v>
      </c>
      <c r="AS54" s="7">
        <f t="shared" si="15"/>
        <v>27.40555122696415</v>
      </c>
      <c r="AT54" s="10">
        <f t="shared" si="16"/>
        <v>8.8633320680701502</v>
      </c>
      <c r="AU54" s="6">
        <f t="shared" si="17"/>
        <v>17.032566252243583</v>
      </c>
      <c r="AV54" s="7">
        <f t="shared" si="18"/>
        <v>21.759638696205769</v>
      </c>
      <c r="AW54" s="10">
        <f t="shared" si="19"/>
        <v>4.1403102724467686</v>
      </c>
      <c r="AX54" s="6">
        <f t="shared" si="20"/>
        <v>16.918836114146558</v>
      </c>
      <c r="AY54" s="7">
        <f t="shared" si="21"/>
        <v>26.792643678006442</v>
      </c>
      <c r="AZ54" s="10">
        <f t="shared" si="22"/>
        <v>20.995621660816454</v>
      </c>
      <c r="BA54" s="6">
        <f t="shared" si="23"/>
        <v>4.7911006510967837</v>
      </c>
      <c r="BB54" s="7">
        <f t="shared" si="24"/>
        <v>22.065295639345976</v>
      </c>
      <c r="BC54" s="10">
        <f t="shared" si="25"/>
        <v>5.104143141504025</v>
      </c>
      <c r="BD54" s="6">
        <f t="shared" si="26"/>
        <v>16.137472787354142</v>
      </c>
      <c r="BE54" s="5"/>
      <c r="BF54" s="7">
        <f t="shared" ref="BF54" si="81">+AVERAGE(B51:B54)/AVERAGE(B47:B50)*100-100</f>
        <v>-0.40663475580285535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6.8580285444185307</v>
      </c>
      <c r="BI54" s="7">
        <f t="shared" si="82"/>
        <v>23.31191115154796</v>
      </c>
      <c r="BJ54" s="12">
        <f t="shared" si="82"/>
        <v>11.843939666201678</v>
      </c>
      <c r="BK54" s="6">
        <f t="shared" si="82"/>
        <v>10.238475505891813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15.742720345377052</v>
      </c>
      <c r="BO54" s="7">
        <f t="shared" si="82"/>
        <v>22.059895628146748</v>
      </c>
      <c r="BP54" s="12">
        <f t="shared" si="82"/>
        <v>-2.1759143952878759</v>
      </c>
      <c r="BQ54" s="6">
        <f t="shared" si="82"/>
        <v>24.805884071100294</v>
      </c>
      <c r="BR54" s="7">
        <f t="shared" si="82"/>
        <v>11.614513975332684</v>
      </c>
      <c r="BS54" s="12">
        <f t="shared" si="82"/>
        <v>4.3086877787414437</v>
      </c>
      <c r="BT54" s="6">
        <f t="shared" si="82"/>
        <v>7.015188701885819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12.536472968109706</v>
      </c>
      <c r="BX54" s="7">
        <f t="shared" si="82"/>
        <v>15.921942641705499</v>
      </c>
      <c r="BY54" s="12">
        <f t="shared" si="82"/>
        <v>2.0397242933608766</v>
      </c>
      <c r="BZ54" s="6">
        <f t="shared" si="82"/>
        <v>13.46825736158128</v>
      </c>
      <c r="CA54" s="7">
        <f t="shared" si="82"/>
        <v>7.5124577412807554</v>
      </c>
      <c r="CB54" s="12">
        <f t="shared" si="82"/>
        <v>3.5101523699089938</v>
      </c>
      <c r="CC54" s="6">
        <f t="shared" si="82"/>
        <v>3.7902014647851416</v>
      </c>
      <c r="CD54" s="7">
        <f t="shared" si="82"/>
        <v>15.362662076045225</v>
      </c>
      <c r="CE54" s="12">
        <f t="shared" si="82"/>
        <v>2.1334906646040395</v>
      </c>
      <c r="CF54" s="6">
        <f t="shared" si="82"/>
        <v>12.820203315382713</v>
      </c>
    </row>
    <row r="55" spans="1:84" ht="15" customHeight="1" x14ac:dyDescent="0.25">
      <c r="A55" s="20" t="s">
        <v>72</v>
      </c>
      <c r="B55" s="47">
        <v>1804889.5911589635</v>
      </c>
      <c r="C55" s="28">
        <v>2407497.0918106912</v>
      </c>
      <c r="D55" s="32">
        <v>74.969543984017719</v>
      </c>
      <c r="E55" s="30">
        <v>700534.0283722349</v>
      </c>
      <c r="F55" s="28">
        <v>1142250.5684786201</v>
      </c>
      <c r="G55" s="32">
        <v>61.329278155255039</v>
      </c>
      <c r="H55" s="30">
        <v>3089939.1040795632</v>
      </c>
      <c r="I55" s="28">
        <v>5935613.7244926859</v>
      </c>
      <c r="J55" s="32">
        <v>52.057617754491915</v>
      </c>
      <c r="K55" s="30">
        <v>3088168.2754521314</v>
      </c>
      <c r="L55" s="28">
        <v>3321122.3831093032</v>
      </c>
      <c r="M55" s="32">
        <v>92.985681321412926</v>
      </c>
      <c r="N55" s="30">
        <v>732656.49912127259</v>
      </c>
      <c r="O55" s="28">
        <v>1613786.1153526262</v>
      </c>
      <c r="P55" s="32">
        <v>45.399851451887159</v>
      </c>
      <c r="Q55" s="30">
        <v>7283194.6152679734</v>
      </c>
      <c r="R55" s="28">
        <v>13170257.029677138</v>
      </c>
      <c r="S55" s="32">
        <v>55.300322528682777</v>
      </c>
      <c r="T55" s="30">
        <v>16699382.113452138</v>
      </c>
      <c r="U55" s="28">
        <v>27590526.912921064</v>
      </c>
      <c r="V55" s="32">
        <v>60.525781787920707</v>
      </c>
      <c r="W55" s="30">
        <v>1165922.1426098186</v>
      </c>
      <c r="X55" s="28">
        <v>2043157.0208968392</v>
      </c>
      <c r="Y55" s="32">
        <v>57.064735146887521</v>
      </c>
      <c r="Z55" s="30">
        <v>17865304.256061956</v>
      </c>
      <c r="AA55" s="28">
        <v>29633683.933817904</v>
      </c>
      <c r="AB55" s="32">
        <v>60.287152606342353</v>
      </c>
      <c r="AC55" s="5"/>
      <c r="AD55" s="7">
        <f t="shared" si="28"/>
        <v>1.5150548016209058</v>
      </c>
      <c r="AE55" s="10">
        <f t="shared" si="1"/>
        <v>5.9689350268314172</v>
      </c>
      <c r="AF55" s="6">
        <f t="shared" si="2"/>
        <v>-4.2030055544889393</v>
      </c>
      <c r="AG55" s="7">
        <f t="shared" si="3"/>
        <v>23.250335775468017</v>
      </c>
      <c r="AH55" s="10">
        <f t="shared" si="4"/>
        <v>11.407777101624731</v>
      </c>
      <c r="AI55" s="6">
        <f t="shared" si="5"/>
        <v>10.629920982123792</v>
      </c>
      <c r="AJ55" s="7">
        <f t="shared" si="6"/>
        <v>15.939185940507599</v>
      </c>
      <c r="AK55" s="10">
        <f t="shared" si="7"/>
        <v>2.9492490887713672</v>
      </c>
      <c r="AL55" s="6">
        <f t="shared" si="8"/>
        <v>12.617806313997761</v>
      </c>
      <c r="AM55" s="7">
        <f t="shared" si="9"/>
        <v>8.8883250861117631</v>
      </c>
      <c r="AN55" s="10">
        <f t="shared" si="10"/>
        <v>6.4602242381943711</v>
      </c>
      <c r="AO55" s="6">
        <f t="shared" si="11"/>
        <v>2.2807587202566566</v>
      </c>
      <c r="AP55" s="7">
        <f t="shared" si="12"/>
        <v>18.196012147444179</v>
      </c>
      <c r="AQ55" s="10">
        <f t="shared" si="13"/>
        <v>-3.8194873344476434</v>
      </c>
      <c r="AR55" s="6">
        <f t="shared" si="14"/>
        <v>22.889771401454382</v>
      </c>
      <c r="AS55" s="7">
        <f t="shared" si="15"/>
        <v>25.349256916578696</v>
      </c>
      <c r="AT55" s="10">
        <f t="shared" si="16"/>
        <v>10.322419094029513</v>
      </c>
      <c r="AU55" s="6">
        <f t="shared" si="17"/>
        <v>13.620837855034338</v>
      </c>
      <c r="AV55" s="7">
        <f t="shared" si="18"/>
        <v>16.960895938373682</v>
      </c>
      <c r="AW55" s="10">
        <f t="shared" si="19"/>
        <v>6.9475629337218123</v>
      </c>
      <c r="AX55" s="6">
        <f t="shared" si="20"/>
        <v>9.3628435561990244</v>
      </c>
      <c r="AY55" s="7">
        <f t="shared" si="21"/>
        <v>26.931334373757679</v>
      </c>
      <c r="AZ55" s="10">
        <f t="shared" si="22"/>
        <v>20.083095951186891</v>
      </c>
      <c r="BA55" s="6">
        <f t="shared" si="23"/>
        <v>5.7029162750388736</v>
      </c>
      <c r="BB55" s="7">
        <f t="shared" si="24"/>
        <v>17.563562759676429</v>
      </c>
      <c r="BC55" s="10">
        <f t="shared" si="25"/>
        <v>7.7602823675011763</v>
      </c>
      <c r="BD55" s="6">
        <f t="shared" si="26"/>
        <v>9.0973039201424797</v>
      </c>
      <c r="BE55" s="5"/>
      <c r="BF55" s="7">
        <f>+AVERAGE(B55:B55)/AVERAGE(B51:B51)*100-100</f>
        <v>1.5150548016209058</v>
      </c>
      <c r="BG55" s="12">
        <f t="shared" ref="BG55:CF55" si="83">+AVERAGE(C55:C55)/AVERAGE(C51:C51)*100-100</f>
        <v>5.9689350268314172</v>
      </c>
      <c r="BH55" s="6">
        <f t="shared" si="83"/>
        <v>-4.2030055544889393</v>
      </c>
      <c r="BI55" s="7">
        <f t="shared" si="83"/>
        <v>23.250335775468017</v>
      </c>
      <c r="BJ55" s="12">
        <f t="shared" si="83"/>
        <v>11.407777101624731</v>
      </c>
      <c r="BK55" s="6">
        <f t="shared" si="83"/>
        <v>10.629920982123792</v>
      </c>
      <c r="BL55" s="7">
        <f t="shared" si="83"/>
        <v>15.939185940507599</v>
      </c>
      <c r="BM55" s="12">
        <f t="shared" si="83"/>
        <v>2.9492490887713672</v>
      </c>
      <c r="BN55" s="6">
        <f t="shared" si="83"/>
        <v>12.617806313997761</v>
      </c>
      <c r="BO55" s="7">
        <f t="shared" si="83"/>
        <v>8.8883250861117631</v>
      </c>
      <c r="BP55" s="12">
        <f t="shared" si="83"/>
        <v>6.4602242381943711</v>
      </c>
      <c r="BQ55" s="6">
        <f t="shared" si="83"/>
        <v>2.2807587202566566</v>
      </c>
      <c r="BR55" s="7">
        <f t="shared" si="83"/>
        <v>18.196012147444179</v>
      </c>
      <c r="BS55" s="12">
        <f t="shared" si="83"/>
        <v>-3.8194873344476434</v>
      </c>
      <c r="BT55" s="6">
        <f t="shared" si="83"/>
        <v>22.889771401454382</v>
      </c>
      <c r="BU55" s="7">
        <f t="shared" si="83"/>
        <v>25.349256916578696</v>
      </c>
      <c r="BV55" s="12">
        <f t="shared" si="83"/>
        <v>10.322419094029513</v>
      </c>
      <c r="BW55" s="6">
        <f t="shared" si="83"/>
        <v>13.620837855034338</v>
      </c>
      <c r="BX55" s="7">
        <f t="shared" si="83"/>
        <v>16.960895938373682</v>
      </c>
      <c r="BY55" s="12">
        <f t="shared" si="83"/>
        <v>6.9475629337218123</v>
      </c>
      <c r="BZ55" s="6">
        <f t="shared" si="83"/>
        <v>9.3628435561990244</v>
      </c>
      <c r="CA55" s="7">
        <f t="shared" si="83"/>
        <v>26.931334373757679</v>
      </c>
      <c r="CB55" s="12">
        <f t="shared" si="83"/>
        <v>20.083095951186891</v>
      </c>
      <c r="CC55" s="6">
        <f t="shared" si="83"/>
        <v>5.7029162750388736</v>
      </c>
      <c r="CD55" s="7">
        <f t="shared" si="83"/>
        <v>17.563562759676429</v>
      </c>
      <c r="CE55" s="12">
        <f t="shared" si="83"/>
        <v>7.7602823675011763</v>
      </c>
      <c r="CF55" s="6">
        <f t="shared" si="83"/>
        <v>9.0973039201424797</v>
      </c>
    </row>
    <row r="56" spans="1:84" ht="15" customHeight="1" x14ac:dyDescent="0.25">
      <c r="A56" s="20" t="s">
        <v>73</v>
      </c>
      <c r="B56" s="47">
        <v>1511871.5388632319</v>
      </c>
      <c r="C56" s="28">
        <v>1889004.7913787828</v>
      </c>
      <c r="D56" s="32">
        <v>80.035346959587031</v>
      </c>
      <c r="E56" s="30">
        <v>896133.01249615487</v>
      </c>
      <c r="F56" s="28">
        <v>1397533.2941939936</v>
      </c>
      <c r="G56" s="32">
        <v>64.122480388775728</v>
      </c>
      <c r="H56" s="30">
        <v>3209605.0737108733</v>
      </c>
      <c r="I56" s="28">
        <v>6038930.457413476</v>
      </c>
      <c r="J56" s="32">
        <v>53.148568216590689</v>
      </c>
      <c r="K56" s="30">
        <v>3068209.0330765666</v>
      </c>
      <c r="L56" s="28">
        <v>3276126.3439521603</v>
      </c>
      <c r="M56" s="32">
        <v>93.653562498912294</v>
      </c>
      <c r="N56" s="30">
        <v>679180.40637310466</v>
      </c>
      <c r="O56" s="28">
        <v>1440086.0933283044</v>
      </c>
      <c r="P56" s="32">
        <v>47.162486292982223</v>
      </c>
      <c r="Q56" s="30">
        <v>7880247.3263581414</v>
      </c>
      <c r="R56" s="28">
        <v>14075168.457036879</v>
      </c>
      <c r="S56" s="32">
        <v>55.986877531248389</v>
      </c>
      <c r="T56" s="30">
        <v>17245246.390878074</v>
      </c>
      <c r="U56" s="28">
        <v>28116849.437303595</v>
      </c>
      <c r="V56" s="32">
        <v>61.334206129077216</v>
      </c>
      <c r="W56" s="30">
        <v>1125917.1601419838</v>
      </c>
      <c r="X56" s="28">
        <v>1933364.1784215255</v>
      </c>
      <c r="Y56" s="32">
        <v>58.236165369590474</v>
      </c>
      <c r="Z56" s="30">
        <v>18371163.551020056</v>
      </c>
      <c r="AA56" s="28">
        <v>30050213.615725122</v>
      </c>
      <c r="AB56" s="32">
        <v>61.134885049224806</v>
      </c>
      <c r="AC56" s="5"/>
      <c r="AD56" s="7">
        <f t="shared" si="28"/>
        <v>-1.2938754971877415</v>
      </c>
      <c r="AE56" s="10">
        <f t="shared" si="1"/>
        <v>2.2626955270443716</v>
      </c>
      <c r="AF56" s="6">
        <f t="shared" si="2"/>
        <v>-3.4778772512323712</v>
      </c>
      <c r="AG56" s="7">
        <f t="shared" si="3"/>
        <v>19.096498331455109</v>
      </c>
      <c r="AH56" s="10">
        <f t="shared" si="4"/>
        <v>10.078208905132797</v>
      </c>
      <c r="AI56" s="6">
        <f t="shared" si="5"/>
        <v>8.1926200617003246</v>
      </c>
      <c r="AJ56" s="7">
        <f t="shared" si="6"/>
        <v>12.911857663922206</v>
      </c>
      <c r="AK56" s="10">
        <f t="shared" si="7"/>
        <v>-0.53465341541551936</v>
      </c>
      <c r="AL56" s="6">
        <f t="shared" si="8"/>
        <v>13.518789750461409</v>
      </c>
      <c r="AM56" s="7">
        <f t="shared" si="9"/>
        <v>6.4704796702543206</v>
      </c>
      <c r="AN56" s="10">
        <f t="shared" si="10"/>
        <v>7.522157613267126</v>
      </c>
      <c r="AO56" s="6">
        <f t="shared" si="11"/>
        <v>-0.97810345919160113</v>
      </c>
      <c r="AP56" s="7">
        <f t="shared" si="12"/>
        <v>18.745547926174197</v>
      </c>
      <c r="AQ56" s="10">
        <f t="shared" si="13"/>
        <v>-1.4845532759370883</v>
      </c>
      <c r="AR56" s="6">
        <f t="shared" si="14"/>
        <v>20.5349535274147</v>
      </c>
      <c r="AS56" s="7">
        <f t="shared" si="15"/>
        <v>17.302524020645819</v>
      </c>
      <c r="AT56" s="10">
        <f t="shared" si="16"/>
        <v>4.1117372352678956</v>
      </c>
      <c r="AU56" s="6">
        <f t="shared" si="17"/>
        <v>12.669836404294998</v>
      </c>
      <c r="AV56" s="7">
        <f t="shared" si="18"/>
        <v>12.726545394348562</v>
      </c>
      <c r="AW56" s="10">
        <f t="shared" si="19"/>
        <v>3.3092750711332712</v>
      </c>
      <c r="AX56" s="6">
        <f t="shared" si="20"/>
        <v>9.1156097230679904</v>
      </c>
      <c r="AY56" s="7">
        <f t="shared" si="21"/>
        <v>15.578564017513187</v>
      </c>
      <c r="AZ56" s="10">
        <f t="shared" si="22"/>
        <v>6.586569039927042</v>
      </c>
      <c r="BA56" s="6">
        <f t="shared" si="23"/>
        <v>8.4363302605394495</v>
      </c>
      <c r="BB56" s="7">
        <f t="shared" si="24"/>
        <v>12.897282661756051</v>
      </c>
      <c r="BC56" s="10">
        <f t="shared" si="25"/>
        <v>3.5140507261969987</v>
      </c>
      <c r="BD56" s="6">
        <f t="shared" si="26"/>
        <v>9.0646939905563642</v>
      </c>
      <c r="BE56" s="5"/>
      <c r="BF56" s="7">
        <f t="shared" ref="BF56:CF56" si="84">+AVERAGE(B55:B56)/AVERAGE(B51:B52)*100-100</f>
        <v>0.21509270095469901</v>
      </c>
      <c r="BG56" s="12">
        <f t="shared" si="84"/>
        <v>4.3068730152864276</v>
      </c>
      <c r="BH56" s="6">
        <f t="shared" si="84"/>
        <v>-3.8299579733916715</v>
      </c>
      <c r="BI56" s="7">
        <f t="shared" si="84"/>
        <v>20.883994266421098</v>
      </c>
      <c r="BJ56" s="12">
        <f t="shared" si="84"/>
        <v>10.672225222214266</v>
      </c>
      <c r="BK56" s="6">
        <f t="shared" si="84"/>
        <v>9.3705735414664701</v>
      </c>
      <c r="BL56" s="7">
        <f t="shared" si="84"/>
        <v>14.376757210839372</v>
      </c>
      <c r="BM56" s="12">
        <f t="shared" si="84"/>
        <v>1.1622929414728134</v>
      </c>
      <c r="BN56" s="6">
        <f t="shared" si="84"/>
        <v>13.071174719779918</v>
      </c>
      <c r="BO56" s="7">
        <f t="shared" si="84"/>
        <v>7.6697487634333612</v>
      </c>
      <c r="BP56" s="12">
        <f t="shared" si="84"/>
        <v>6.9849346832551191</v>
      </c>
      <c r="BQ56" s="6">
        <f t="shared" si="84"/>
        <v>0.61911999607502821</v>
      </c>
      <c r="BR56" s="7">
        <f t="shared" si="84"/>
        <v>18.459736368138309</v>
      </c>
      <c r="BS56" s="12">
        <f t="shared" si="84"/>
        <v>-2.7323705085893977</v>
      </c>
      <c r="BT56" s="6">
        <f t="shared" si="84"/>
        <v>21.678557770447313</v>
      </c>
      <c r="BU56" s="7">
        <f t="shared" si="84"/>
        <v>21.034431591805131</v>
      </c>
      <c r="BV56" s="12">
        <f t="shared" si="84"/>
        <v>7.0241846371408343</v>
      </c>
      <c r="BW56" s="6">
        <f t="shared" si="84"/>
        <v>13.140405466780209</v>
      </c>
      <c r="BX56" s="7">
        <f t="shared" si="84"/>
        <v>14.770665281779799</v>
      </c>
      <c r="BY56" s="12">
        <f t="shared" si="84"/>
        <v>5.0797612133978873</v>
      </c>
      <c r="BZ56" s="6">
        <f t="shared" si="84"/>
        <v>9.2382666800111792</v>
      </c>
      <c r="CA56" s="7">
        <f t="shared" si="84"/>
        <v>21.088164272222727</v>
      </c>
      <c r="CB56" s="12">
        <f t="shared" si="84"/>
        <v>13.118989141284317</v>
      </c>
      <c r="CC56" s="6">
        <f t="shared" si="84"/>
        <v>7.0660626842234677</v>
      </c>
      <c r="CD56" s="7">
        <f t="shared" si="84"/>
        <v>15.150634246468741</v>
      </c>
      <c r="CE56" s="12">
        <f t="shared" si="84"/>
        <v>5.5796867499897189</v>
      </c>
      <c r="CF56" s="6">
        <f t="shared" si="84"/>
        <v>9.0808826818739306</v>
      </c>
    </row>
    <row r="57" spans="1:84" ht="15" customHeight="1" x14ac:dyDescent="0.25">
      <c r="A57" s="20" t="s">
        <v>74</v>
      </c>
      <c r="B57" s="47">
        <v>1170252.5371168007</v>
      </c>
      <c r="C57" s="28">
        <v>1417655.5790708414</v>
      </c>
      <c r="D57" s="32">
        <v>82.548438026379202</v>
      </c>
      <c r="E57" s="30">
        <v>738430.35237533634</v>
      </c>
      <c r="F57" s="28">
        <v>1154027.6083399749</v>
      </c>
      <c r="G57" s="32">
        <v>63.987234537442347</v>
      </c>
      <c r="H57" s="30">
        <v>3608471.9382945285</v>
      </c>
      <c r="I57" s="28">
        <v>6544913.1253234018</v>
      </c>
      <c r="J57" s="32">
        <v>55.133992907143814</v>
      </c>
      <c r="K57" s="30">
        <v>2934559.9332692125</v>
      </c>
      <c r="L57" s="28">
        <v>3298625.8529818645</v>
      </c>
      <c r="M57" s="32">
        <v>88.963103548602021</v>
      </c>
      <c r="N57" s="30">
        <v>766477.35364880634</v>
      </c>
      <c r="O57" s="28">
        <v>1582338.8081735517</v>
      </c>
      <c r="P57" s="32">
        <v>48.439521908302886</v>
      </c>
      <c r="Q57" s="30">
        <v>7946660.8057090137</v>
      </c>
      <c r="R57" s="28">
        <v>14038995.704191506</v>
      </c>
      <c r="S57" s="32">
        <v>56.604197145928644</v>
      </c>
      <c r="T57" s="30">
        <v>17164852.920413695</v>
      </c>
      <c r="U57" s="28">
        <v>28036556.67808114</v>
      </c>
      <c r="V57" s="32">
        <v>61.223113513911301</v>
      </c>
      <c r="W57" s="30">
        <v>1198256.6220376631</v>
      </c>
      <c r="X57" s="28">
        <v>2018488.9659472026</v>
      </c>
      <c r="Y57" s="32">
        <v>59.364041233456298</v>
      </c>
      <c r="Z57" s="30">
        <v>18363109.542451359</v>
      </c>
      <c r="AA57" s="28">
        <v>30055045.644028343</v>
      </c>
      <c r="AB57" s="32">
        <v>61.098258708184453</v>
      </c>
      <c r="AC57" s="5"/>
      <c r="AD57" s="7">
        <f t="shared" si="28"/>
        <v>-5.0625172781588219</v>
      </c>
      <c r="AE57" s="10">
        <f t="shared" si="1"/>
        <v>-0.23197911783879022</v>
      </c>
      <c r="AF57" s="6">
        <f t="shared" si="2"/>
        <v>-4.8417700557832291</v>
      </c>
      <c r="AG57" s="7">
        <f t="shared" si="3"/>
        <v>20.651218673186463</v>
      </c>
      <c r="AH57" s="10">
        <f t="shared" si="4"/>
        <v>10.784257534356456</v>
      </c>
      <c r="AI57" s="6">
        <f t="shared" si="5"/>
        <v>8.9064650144629667</v>
      </c>
      <c r="AJ57" s="7">
        <f t="shared" si="6"/>
        <v>20.868163894164795</v>
      </c>
      <c r="AK57" s="10">
        <f t="shared" si="7"/>
        <v>5.3766657060746752</v>
      </c>
      <c r="AL57" s="6">
        <f t="shared" si="8"/>
        <v>14.701070758207806</v>
      </c>
      <c r="AM57" s="7">
        <f t="shared" si="9"/>
        <v>4.8830961048091979</v>
      </c>
      <c r="AN57" s="10">
        <f t="shared" si="10"/>
        <v>13.142253763067075</v>
      </c>
      <c r="AO57" s="6">
        <f t="shared" si="11"/>
        <v>-7.2997994856576867</v>
      </c>
      <c r="AP57" s="7">
        <f t="shared" si="12"/>
        <v>30.039484979710579</v>
      </c>
      <c r="AQ57" s="10">
        <f t="shared" si="13"/>
        <v>8.5814419229170085</v>
      </c>
      <c r="AR57" s="6">
        <f t="shared" si="14"/>
        <v>19.7621643964047</v>
      </c>
      <c r="AS57" s="7">
        <f t="shared" si="15"/>
        <v>18.506172529595077</v>
      </c>
      <c r="AT57" s="10">
        <f t="shared" si="16"/>
        <v>7.7830548366766976</v>
      </c>
      <c r="AU57" s="6">
        <f t="shared" si="17"/>
        <v>9.9487973403306</v>
      </c>
      <c r="AV57" s="7">
        <f t="shared" si="18"/>
        <v>15.021255133493838</v>
      </c>
      <c r="AW57" s="10">
        <f t="shared" si="19"/>
        <v>7.5367860297487681</v>
      </c>
      <c r="AX57" s="6">
        <f t="shared" si="20"/>
        <v>6.9599151881613466</v>
      </c>
      <c r="AY57" s="7">
        <f t="shared" si="21"/>
        <v>16.858828377684219</v>
      </c>
      <c r="AZ57" s="10">
        <f t="shared" si="22"/>
        <v>5.8364275407425339</v>
      </c>
      <c r="BA57" s="6">
        <f t="shared" si="23"/>
        <v>10.41456244609023</v>
      </c>
      <c r="BB57" s="7">
        <f t="shared" si="24"/>
        <v>15.139398869838232</v>
      </c>
      <c r="BC57" s="10">
        <f t="shared" si="25"/>
        <v>7.4208808035563578</v>
      </c>
      <c r="BD57" s="6">
        <f t="shared" si="26"/>
        <v>7.1853051367144758</v>
      </c>
      <c r="BE57" s="5"/>
      <c r="BF57" s="7">
        <f t="shared" ref="BF57:CF57" si="85">+AVERAGE(B55:B57)/AVERAGE(B51:B53)*100-100</f>
        <v>-1.2171068092526269</v>
      </c>
      <c r="BG57" s="12">
        <f t="shared" si="85"/>
        <v>3.1427154471590768</v>
      </c>
      <c r="BH57" s="6">
        <f t="shared" si="85"/>
        <v>-4.1839873815320345</v>
      </c>
      <c r="BI57" s="7">
        <f t="shared" si="85"/>
        <v>20.810286341738248</v>
      </c>
      <c r="BJ57" s="12">
        <f t="shared" si="85"/>
        <v>10.707202225375823</v>
      </c>
      <c r="BK57" s="6">
        <f t="shared" si="85"/>
        <v>9.21336879522255</v>
      </c>
      <c r="BL57" s="7">
        <f t="shared" si="85"/>
        <v>16.658570857923124</v>
      </c>
      <c r="BM57" s="12">
        <f t="shared" si="85"/>
        <v>2.6126164474003843</v>
      </c>
      <c r="BN57" s="6">
        <f t="shared" si="85"/>
        <v>13.626373701631593</v>
      </c>
      <c r="BO57" s="7">
        <f t="shared" si="85"/>
        <v>6.7541683235422738</v>
      </c>
      <c r="BP57" s="12">
        <f t="shared" si="85"/>
        <v>8.9615352895732485</v>
      </c>
      <c r="BQ57" s="6">
        <f t="shared" si="85"/>
        <v>-2.0809768335989958</v>
      </c>
      <c r="BR57" s="7">
        <f t="shared" si="85"/>
        <v>22.291502228528628</v>
      </c>
      <c r="BS57" s="12">
        <f t="shared" si="85"/>
        <v>0.85423656832040251</v>
      </c>
      <c r="BT57" s="6">
        <f t="shared" si="85"/>
        <v>21.013325623449106</v>
      </c>
      <c r="BU57" s="7">
        <f t="shared" si="85"/>
        <v>20.152981046218073</v>
      </c>
      <c r="BV57" s="12">
        <f t="shared" si="85"/>
        <v>7.2810407045766965</v>
      </c>
      <c r="BW57" s="6">
        <f t="shared" si="85"/>
        <v>12.043858277561441</v>
      </c>
      <c r="BX57" s="7">
        <f t="shared" si="85"/>
        <v>14.854702713377804</v>
      </c>
      <c r="BY57" s="12">
        <f t="shared" si="85"/>
        <v>5.8897476087287828</v>
      </c>
      <c r="BZ57" s="6">
        <f t="shared" si="85"/>
        <v>8.4656588848809093</v>
      </c>
      <c r="CA57" s="7">
        <f t="shared" si="85"/>
        <v>19.602017744711304</v>
      </c>
      <c r="CB57" s="12">
        <f t="shared" si="85"/>
        <v>10.557608709548362</v>
      </c>
      <c r="CC57" s="6">
        <f t="shared" si="85"/>
        <v>8.1811093981022367</v>
      </c>
      <c r="CD57" s="7">
        <f t="shared" si="85"/>
        <v>15.146855282915197</v>
      </c>
      <c r="CE57" s="12">
        <f t="shared" si="85"/>
        <v>6.1892628084529093</v>
      </c>
      <c r="CF57" s="6">
        <f t="shared" si="85"/>
        <v>8.4389209177261932</v>
      </c>
    </row>
    <row r="58" spans="1:84" ht="15" customHeight="1" x14ac:dyDescent="0.25">
      <c r="A58" s="20" t="s">
        <v>75</v>
      </c>
      <c r="B58" s="47">
        <v>1587221.052063175</v>
      </c>
      <c r="C58" s="28">
        <v>1640496.0612877961</v>
      </c>
      <c r="D58" s="32">
        <v>96.752506118009208</v>
      </c>
      <c r="E58" s="30">
        <v>698799.11134524283</v>
      </c>
      <c r="F58" s="28">
        <v>1028137.1969278508</v>
      </c>
      <c r="G58" s="32">
        <v>67.967496306262007</v>
      </c>
      <c r="H58" s="30">
        <v>3958095.0485573313</v>
      </c>
      <c r="I58" s="28">
        <v>6762305.9574055001</v>
      </c>
      <c r="J58" s="32">
        <v>58.531735675502283</v>
      </c>
      <c r="K58" s="30">
        <v>2939994.708108095</v>
      </c>
      <c r="L58" s="28">
        <v>3361942.7303450797</v>
      </c>
      <c r="M58" s="32">
        <v>87.449279893186201</v>
      </c>
      <c r="N58" s="30">
        <v>732557.36976037768</v>
      </c>
      <c r="O58" s="28">
        <v>1470236.4365247851</v>
      </c>
      <c r="P58" s="32">
        <v>49.825820634124128</v>
      </c>
      <c r="Q58" s="30">
        <v>9913680.2560637649</v>
      </c>
      <c r="R58" s="28">
        <v>16685171.011764558</v>
      </c>
      <c r="S58" s="32">
        <v>59.41611415953556</v>
      </c>
      <c r="T58" s="30">
        <v>19830347.545897987</v>
      </c>
      <c r="U58" s="28">
        <v>30948289.394255571</v>
      </c>
      <c r="V58" s="32">
        <v>64.075746782886085</v>
      </c>
      <c r="W58" s="30">
        <v>1251732.9024084427</v>
      </c>
      <c r="X58" s="28">
        <v>1969800.7078811531</v>
      </c>
      <c r="Y58" s="32">
        <v>63.546169792724292</v>
      </c>
      <c r="Z58" s="30">
        <v>21082080.44830643</v>
      </c>
      <c r="AA58" s="28">
        <v>32918090.102136724</v>
      </c>
      <c r="AB58" s="32">
        <v>64.044057182217827</v>
      </c>
      <c r="AC58" s="5"/>
      <c r="AD58" s="7">
        <f t="shared" si="28"/>
        <v>7.3480816053763647</v>
      </c>
      <c r="AE58" s="10">
        <f t="shared" si="1"/>
        <v>-0.96174270268294038</v>
      </c>
      <c r="AF58" s="6">
        <f t="shared" si="2"/>
        <v>8.3905195172334857</v>
      </c>
      <c r="AG58" s="7">
        <f t="shared" si="3"/>
        <v>13.212479068864511</v>
      </c>
      <c r="AH58" s="10">
        <f t="shared" si="4"/>
        <v>0.43680569186932416</v>
      </c>
      <c r="AI58" s="6">
        <f t="shared" si="5"/>
        <v>12.720111207229891</v>
      </c>
      <c r="AJ58" s="7">
        <f t="shared" si="6"/>
        <v>15.729997943029844</v>
      </c>
      <c r="AK58" s="10">
        <f t="shared" si="7"/>
        <v>-1.0060709444708209</v>
      </c>
      <c r="AL58" s="6">
        <f t="shared" si="8"/>
        <v>16.90615681908416</v>
      </c>
      <c r="AM58" s="7">
        <f t="shared" si="9"/>
        <v>-2.9004711134964651</v>
      </c>
      <c r="AN58" s="10">
        <f t="shared" si="10"/>
        <v>9.411189606835265</v>
      </c>
      <c r="AO58" s="6">
        <f t="shared" si="11"/>
        <v>-11.252652278595264</v>
      </c>
      <c r="AP58" s="7">
        <f t="shared" si="12"/>
        <v>6.5152262784444588</v>
      </c>
      <c r="AQ58" s="10">
        <f t="shared" si="13"/>
        <v>-11.987926382361124</v>
      </c>
      <c r="AR58" s="6">
        <f t="shared" si="14"/>
        <v>21.023425423642436</v>
      </c>
      <c r="AS58" s="7">
        <f t="shared" si="15"/>
        <v>16.719882321336456</v>
      </c>
      <c r="AT58" s="10">
        <f t="shared" si="16"/>
        <v>3.4584470718608316</v>
      </c>
      <c r="AU58" s="6">
        <f t="shared" si="17"/>
        <v>12.818127107846891</v>
      </c>
      <c r="AV58" s="7">
        <f t="shared" si="18"/>
        <v>11.877450658570623</v>
      </c>
      <c r="AW58" s="10">
        <f t="shared" si="19"/>
        <v>1.8646021942014528</v>
      </c>
      <c r="AX58" s="6">
        <f t="shared" si="20"/>
        <v>9.8295661581046687</v>
      </c>
      <c r="AY58" s="7">
        <f t="shared" si="21"/>
        <v>4.8857551397060774</v>
      </c>
      <c r="AZ58" s="10">
        <f t="shared" si="22"/>
        <v>-7.9930322672101539</v>
      </c>
      <c r="BA58" s="6">
        <f t="shared" si="23"/>
        <v>13.997621836988799</v>
      </c>
      <c r="BB58" s="7">
        <f t="shared" si="24"/>
        <v>11.436397169564458</v>
      </c>
      <c r="BC58" s="10">
        <f t="shared" si="25"/>
        <v>1.2156876898178552</v>
      </c>
      <c r="BD58" s="6">
        <f t="shared" si="26"/>
        <v>10.097949945337177</v>
      </c>
      <c r="BE58" s="5"/>
      <c r="BF58" s="7">
        <f t="shared" ref="BF58" si="86">+AVERAGE(B55:B58)/AVERAGE(B51:B54)*100-100</f>
        <v>0.88628712760636574</v>
      </c>
      <c r="BG58" s="12">
        <f>+AVERAGE(C55:C58)/AVERAGE(C51:C54)*100-100</f>
        <v>2.1979844893460552</v>
      </c>
      <c r="BH58" s="6">
        <f t="shared" ref="BH58:CF58" si="87">+AVERAGE(D55:D58)/AVERAGE(D51:D54)*100-100</f>
        <v>-0.85518559519309179</v>
      </c>
      <c r="BI58" s="7">
        <f t="shared" si="87"/>
        <v>18.971261392493432</v>
      </c>
      <c r="BJ58" s="12">
        <f t="shared" si="87"/>
        <v>8.2959841946813668</v>
      </c>
      <c r="BK58" s="6">
        <f t="shared" si="87"/>
        <v>10.117939071116936</v>
      </c>
      <c r="BL58" s="7">
        <f t="shared" si="87"/>
        <v>16.391992608879491</v>
      </c>
      <c r="BM58" s="12">
        <f t="shared" si="87"/>
        <v>1.6190314781874662</v>
      </c>
      <c r="BN58" s="6">
        <f t="shared" si="87"/>
        <v>14.485305847776914</v>
      </c>
      <c r="BO58" s="7">
        <f t="shared" si="87"/>
        <v>4.2218118868240708</v>
      </c>
      <c r="BP58" s="12">
        <f t="shared" si="87"/>
        <v>9.0752093474647921</v>
      </c>
      <c r="BQ58" s="6">
        <f t="shared" si="87"/>
        <v>-4.4592930431366682</v>
      </c>
      <c r="BR58" s="7">
        <f t="shared" si="87"/>
        <v>17.896956554666502</v>
      </c>
      <c r="BS58" s="12">
        <f t="shared" si="87"/>
        <v>-2.5686552772372693</v>
      </c>
      <c r="BT58" s="6">
        <f t="shared" si="87"/>
        <v>21.015962556416937</v>
      </c>
      <c r="BU58" s="7">
        <f t="shared" si="87"/>
        <v>19.101343225181111</v>
      </c>
      <c r="BV58" s="12">
        <f t="shared" si="87"/>
        <v>6.1521513078711507</v>
      </c>
      <c r="BW58" s="6">
        <f t="shared" si="87"/>
        <v>12.245217346247529</v>
      </c>
      <c r="BX58" s="7">
        <f t="shared" si="87"/>
        <v>14.006610133951838</v>
      </c>
      <c r="BY58" s="12">
        <f t="shared" si="87"/>
        <v>4.7726047769973405</v>
      </c>
      <c r="BZ58" s="6">
        <f t="shared" si="87"/>
        <v>8.815987650794284</v>
      </c>
      <c r="CA58" s="7">
        <f t="shared" si="87"/>
        <v>15.33041677310807</v>
      </c>
      <c r="CB58" s="12">
        <f t="shared" si="87"/>
        <v>5.3066244589563354</v>
      </c>
      <c r="CC58" s="6">
        <f t="shared" si="87"/>
        <v>9.6738952190419383</v>
      </c>
      <c r="CD58" s="7">
        <f t="shared" si="87"/>
        <v>14.088660100610426</v>
      </c>
      <c r="CE58" s="12">
        <f t="shared" si="87"/>
        <v>4.8071171927070964</v>
      </c>
      <c r="CF58" s="6">
        <f t="shared" si="87"/>
        <v>8.8650210413727422</v>
      </c>
    </row>
    <row r="59" spans="1:84" ht="15" customHeight="1" x14ac:dyDescent="0.25">
      <c r="A59" s="20" t="s">
        <v>76</v>
      </c>
      <c r="B59" s="47">
        <v>2588170.4954167441</v>
      </c>
      <c r="C59" s="28">
        <v>3155921.5777706909</v>
      </c>
      <c r="D59" s="32">
        <v>82.009974951437158</v>
      </c>
      <c r="E59" s="30">
        <v>722458.77911622403</v>
      </c>
      <c r="F59" s="28">
        <v>1061193.9703078556</v>
      </c>
      <c r="G59" s="32">
        <v>68.079804383607311</v>
      </c>
      <c r="H59" s="30">
        <v>3570597.9817184182</v>
      </c>
      <c r="I59" s="28">
        <v>5849081.0436379733</v>
      </c>
      <c r="J59" s="32">
        <v>61.045452355325899</v>
      </c>
      <c r="K59" s="30">
        <v>3160148.3760608127</v>
      </c>
      <c r="L59" s="28">
        <v>3413818.134965322</v>
      </c>
      <c r="M59" s="32">
        <v>92.569324173823162</v>
      </c>
      <c r="N59" s="30">
        <v>850637.02769383532</v>
      </c>
      <c r="O59" s="28">
        <v>1544576.9305481177</v>
      </c>
      <c r="P59" s="32">
        <v>55.072493371500329</v>
      </c>
      <c r="Q59" s="30">
        <v>8620799.957062684</v>
      </c>
      <c r="R59" s="28">
        <v>14142453.551591974</v>
      </c>
      <c r="S59" s="32">
        <v>60.956890723478928</v>
      </c>
      <c r="T59" s="30">
        <v>19512812.617068719</v>
      </c>
      <c r="U59" s="28">
        <v>29167045.208821937</v>
      </c>
      <c r="V59" s="32">
        <v>66.90020355975868</v>
      </c>
      <c r="W59" s="30">
        <v>1383903.3168167567</v>
      </c>
      <c r="X59" s="28">
        <v>2155456.6754595465</v>
      </c>
      <c r="Y59" s="32">
        <v>64.204645473642216</v>
      </c>
      <c r="Z59" s="30">
        <v>20896715.933885477</v>
      </c>
      <c r="AA59" s="28">
        <v>31322501.884281483</v>
      </c>
      <c r="AB59" s="32">
        <v>66.714708841224592</v>
      </c>
      <c r="AC59" s="5"/>
      <c r="AD59" s="7">
        <f t="shared" si="28"/>
        <v>43.39771851389628</v>
      </c>
      <c r="AE59" s="10">
        <f t="shared" si="1"/>
        <v>31.087243615198133</v>
      </c>
      <c r="AF59" s="6">
        <f t="shared" si="2"/>
        <v>9.3910548114316157</v>
      </c>
      <c r="AG59" s="7">
        <f t="shared" si="3"/>
        <v>3.1297195933413207</v>
      </c>
      <c r="AH59" s="10">
        <f t="shared" si="4"/>
        <v>-7.0962186763211577</v>
      </c>
      <c r="AI59" s="6">
        <f t="shared" si="5"/>
        <v>11.007020515166204</v>
      </c>
      <c r="AJ59" s="7">
        <f t="shared" si="6"/>
        <v>15.555610044361529</v>
      </c>
      <c r="AK59" s="10">
        <f t="shared" si="7"/>
        <v>-1.4578556636467965</v>
      </c>
      <c r="AL59" s="6">
        <f t="shared" si="8"/>
        <v>17.265166921816061</v>
      </c>
      <c r="AM59" s="7">
        <f t="shared" si="9"/>
        <v>2.3308347922893944</v>
      </c>
      <c r="AN59" s="10">
        <f t="shared" si="10"/>
        <v>2.791097140155216</v>
      </c>
      <c r="AO59" s="6">
        <f t="shared" si="11"/>
        <v>-0.44776479741067021</v>
      </c>
      <c r="AP59" s="7">
        <f t="shared" si="12"/>
        <v>16.1031163599948</v>
      </c>
      <c r="AQ59" s="10">
        <f t="shared" si="13"/>
        <v>-4.2886219026234187</v>
      </c>
      <c r="AR59" s="6">
        <f t="shared" si="14"/>
        <v>21.305448388666704</v>
      </c>
      <c r="AS59" s="7">
        <f t="shared" si="15"/>
        <v>18.365640525253156</v>
      </c>
      <c r="AT59" s="10">
        <f t="shared" si="16"/>
        <v>7.3817581519034974</v>
      </c>
      <c r="AU59" s="6">
        <f t="shared" si="17"/>
        <v>10.228815920309046</v>
      </c>
      <c r="AV59" s="7">
        <f t="shared" si="18"/>
        <v>16.847512587607838</v>
      </c>
      <c r="AW59" s="10">
        <f t="shared" si="19"/>
        <v>5.713984009354192</v>
      </c>
      <c r="AX59" s="6">
        <f t="shared" si="20"/>
        <v>10.531746279913619</v>
      </c>
      <c r="AY59" s="7">
        <f t="shared" si="21"/>
        <v>18.696031770955628</v>
      </c>
      <c r="AZ59" s="10">
        <f t="shared" si="22"/>
        <v>5.4963790552629064</v>
      </c>
      <c r="BA59" s="6">
        <f t="shared" si="23"/>
        <v>12.511948593778982</v>
      </c>
      <c r="BB59" s="7">
        <f t="shared" si="24"/>
        <v>16.968150300574479</v>
      </c>
      <c r="BC59" s="10">
        <f t="shared" si="25"/>
        <v>5.6989807755096535</v>
      </c>
      <c r="BD59" s="6">
        <f t="shared" si="26"/>
        <v>10.661568770468094</v>
      </c>
      <c r="BE59" s="5"/>
      <c r="BF59" s="7">
        <f>+AVERAGE(B59:B59)/AVERAGE(B55:B55)*100-100</f>
        <v>43.39771851389628</v>
      </c>
      <c r="BG59" s="12">
        <f t="shared" ref="BG59:CF59" si="88">+AVERAGE(C59:C59)/AVERAGE(C55:C55)*100-100</f>
        <v>31.087243615198133</v>
      </c>
      <c r="BH59" s="6">
        <f t="shared" si="88"/>
        <v>9.3910548114316157</v>
      </c>
      <c r="BI59" s="7">
        <f t="shared" si="88"/>
        <v>3.1297195933413207</v>
      </c>
      <c r="BJ59" s="12">
        <f t="shared" si="88"/>
        <v>-7.0962186763211577</v>
      </c>
      <c r="BK59" s="6">
        <f t="shared" si="88"/>
        <v>11.007020515166204</v>
      </c>
      <c r="BL59" s="7">
        <f t="shared" si="88"/>
        <v>15.555610044361529</v>
      </c>
      <c r="BM59" s="12">
        <f t="shared" si="88"/>
        <v>-1.4578556636467965</v>
      </c>
      <c r="BN59" s="6">
        <f t="shared" si="88"/>
        <v>17.265166921816061</v>
      </c>
      <c r="BO59" s="7">
        <f t="shared" si="88"/>
        <v>2.3308347922893944</v>
      </c>
      <c r="BP59" s="12">
        <f t="shared" si="88"/>
        <v>2.791097140155216</v>
      </c>
      <c r="BQ59" s="6">
        <f t="shared" si="88"/>
        <v>-0.44776479741067021</v>
      </c>
      <c r="BR59" s="7">
        <f t="shared" si="88"/>
        <v>16.1031163599948</v>
      </c>
      <c r="BS59" s="12">
        <f t="shared" si="88"/>
        <v>-4.2886219026234187</v>
      </c>
      <c r="BT59" s="6">
        <f t="shared" si="88"/>
        <v>21.305448388666704</v>
      </c>
      <c r="BU59" s="7">
        <f t="shared" si="88"/>
        <v>18.365640525253156</v>
      </c>
      <c r="BV59" s="12">
        <f t="shared" si="88"/>
        <v>7.3817581519034974</v>
      </c>
      <c r="BW59" s="6">
        <f t="shared" si="88"/>
        <v>10.228815920309046</v>
      </c>
      <c r="BX59" s="7">
        <f t="shared" si="88"/>
        <v>16.847512587607838</v>
      </c>
      <c r="BY59" s="12">
        <f t="shared" si="88"/>
        <v>5.713984009354192</v>
      </c>
      <c r="BZ59" s="6">
        <f t="shared" si="88"/>
        <v>10.531746279913619</v>
      </c>
      <c r="CA59" s="7">
        <f t="shared" si="88"/>
        <v>18.696031770955628</v>
      </c>
      <c r="CB59" s="12">
        <f t="shared" si="88"/>
        <v>5.4963790552629064</v>
      </c>
      <c r="CC59" s="6">
        <f t="shared" si="88"/>
        <v>12.511948593778982</v>
      </c>
      <c r="CD59" s="7">
        <f t="shared" si="88"/>
        <v>16.968150300574479</v>
      </c>
      <c r="CE59" s="12">
        <f t="shared" si="88"/>
        <v>5.6989807755096535</v>
      </c>
      <c r="CF59" s="6">
        <f t="shared" si="88"/>
        <v>10.661568770468094</v>
      </c>
    </row>
    <row r="60" spans="1:84" ht="15" customHeight="1" x14ac:dyDescent="0.25">
      <c r="A60" s="20" t="s">
        <v>77</v>
      </c>
      <c r="B60" s="47">
        <v>2005873.8784582452</v>
      </c>
      <c r="C60" s="28">
        <v>2355600.2195961163</v>
      </c>
      <c r="D60" s="32">
        <v>85.15340853560312</v>
      </c>
      <c r="E60" s="30">
        <v>856012.30806741165</v>
      </c>
      <c r="F60" s="28">
        <v>1251721.3845809943</v>
      </c>
      <c r="G60" s="32">
        <v>68.386808647034201</v>
      </c>
      <c r="H60" s="30">
        <v>3766138.685414257</v>
      </c>
      <c r="I60" s="28">
        <v>6176225.8706896557</v>
      </c>
      <c r="J60" s="32">
        <v>60.977994721454685</v>
      </c>
      <c r="K60" s="30">
        <v>3344626.5594346523</v>
      </c>
      <c r="L60" s="28">
        <v>3214208.5308981566</v>
      </c>
      <c r="M60" s="32">
        <v>104.05754720898747</v>
      </c>
      <c r="N60" s="30">
        <v>913029.7115763349</v>
      </c>
      <c r="O60" s="28">
        <v>1581909.0638242182</v>
      </c>
      <c r="P60" s="32">
        <v>57.71695304464042</v>
      </c>
      <c r="Q60" s="30">
        <v>9031650.8839494325</v>
      </c>
      <c r="R60" s="28">
        <v>14761125.925505131</v>
      </c>
      <c r="S60" s="32">
        <v>61.18537928291785</v>
      </c>
      <c r="T60" s="30">
        <v>19917332.026900336</v>
      </c>
      <c r="U60" s="28">
        <v>29340790.995094273</v>
      </c>
      <c r="V60" s="32">
        <v>67.882737143080021</v>
      </c>
      <c r="W60" s="30">
        <v>1321839.5616743532</v>
      </c>
      <c r="X60" s="28">
        <v>2041000.6384234512</v>
      </c>
      <c r="Y60" s="32">
        <v>64.764289475940288</v>
      </c>
      <c r="Z60" s="30">
        <v>21239171.588574689</v>
      </c>
      <c r="AA60" s="28">
        <v>31381791.633517724</v>
      </c>
      <c r="AB60" s="32">
        <v>67.679920371053385</v>
      </c>
      <c r="AC60" s="5"/>
      <c r="AD60" s="7">
        <f t="shared" si="28"/>
        <v>32.674888500543574</v>
      </c>
      <c r="AE60" s="10">
        <f t="shared" si="1"/>
        <v>24.700595273597273</v>
      </c>
      <c r="AF60" s="6">
        <f t="shared" si="2"/>
        <v>6.3947515322203827</v>
      </c>
      <c r="AG60" s="7">
        <f t="shared" si="3"/>
        <v>-4.4770925598408695</v>
      </c>
      <c r="AH60" s="10">
        <f t="shared" si="4"/>
        <v>-10.433519560411924</v>
      </c>
      <c r="AI60" s="6">
        <f t="shared" si="5"/>
        <v>6.6502858785308661</v>
      </c>
      <c r="AJ60" s="7">
        <f t="shared" si="6"/>
        <v>17.339628986189638</v>
      </c>
      <c r="AK60" s="10">
        <f t="shared" si="7"/>
        <v>2.273505453397533</v>
      </c>
      <c r="AL60" s="6">
        <f t="shared" si="8"/>
        <v>14.731208699654104</v>
      </c>
      <c r="AM60" s="7">
        <f t="shared" si="9"/>
        <v>9.009083911108732</v>
      </c>
      <c r="AN60" s="10">
        <f t="shared" si="10"/>
        <v>-1.8899702439225621</v>
      </c>
      <c r="AO60" s="6">
        <f t="shared" si="11"/>
        <v>11.109011160356033</v>
      </c>
      <c r="AP60" s="7">
        <f t="shared" si="12"/>
        <v>34.431102989559179</v>
      </c>
      <c r="AQ60" s="10">
        <f t="shared" si="13"/>
        <v>9.8482285991759539</v>
      </c>
      <c r="AR60" s="6">
        <f t="shared" si="14"/>
        <v>22.378944753022296</v>
      </c>
      <c r="AS60" s="7">
        <f t="shared" si="15"/>
        <v>14.611261676267873</v>
      </c>
      <c r="AT60" s="10">
        <f t="shared" si="16"/>
        <v>4.8735293688460786</v>
      </c>
      <c r="AU60" s="6">
        <f t="shared" si="17"/>
        <v>9.2852146447495443</v>
      </c>
      <c r="AV60" s="7">
        <f t="shared" si="18"/>
        <v>15.494621389901809</v>
      </c>
      <c r="AW60" s="10">
        <f t="shared" si="19"/>
        <v>4.3530537108003102</v>
      </c>
      <c r="AX60" s="6">
        <f t="shared" si="20"/>
        <v>10.676800805445311</v>
      </c>
      <c r="AY60" s="7">
        <f t="shared" si="21"/>
        <v>17.40113824250291</v>
      </c>
      <c r="AZ60" s="10">
        <f t="shared" si="22"/>
        <v>5.5673142806341076</v>
      </c>
      <c r="BA60" s="6">
        <f t="shared" si="23"/>
        <v>11.209742373866277</v>
      </c>
      <c r="BB60" s="7">
        <f t="shared" si="24"/>
        <v>15.611466468031026</v>
      </c>
      <c r="BC60" s="10">
        <f t="shared" si="25"/>
        <v>4.4311765460988113</v>
      </c>
      <c r="BD60" s="6">
        <f t="shared" si="26"/>
        <v>10.705892906412799</v>
      </c>
      <c r="BE60" s="5"/>
      <c r="BF60" s="7">
        <f t="shared" ref="BF60:CF60" si="89">+AVERAGE(B59:B60)/AVERAGE(B55:B56)*100-100</f>
        <v>38.509955760493597</v>
      </c>
      <c r="BG60" s="12">
        <f t="shared" si="89"/>
        <v>28.279282709760452</v>
      </c>
      <c r="BH60" s="6">
        <f t="shared" si="89"/>
        <v>7.8439412262540458</v>
      </c>
      <c r="BI60" s="7">
        <f t="shared" si="89"/>
        <v>-1.1396210492863901</v>
      </c>
      <c r="BJ60" s="12">
        <f t="shared" si="89"/>
        <v>-8.9325911199794206</v>
      </c>
      <c r="BK60" s="6">
        <f t="shared" si="89"/>
        <v>8.7801515215466281</v>
      </c>
      <c r="BL60" s="7">
        <f t="shared" si="89"/>
        <v>16.464564102890918</v>
      </c>
      <c r="BM60" s="12">
        <f t="shared" si="89"/>
        <v>0.42392204371479636</v>
      </c>
      <c r="BN60" s="6">
        <f t="shared" si="89"/>
        <v>15.98504969120394</v>
      </c>
      <c r="BO60" s="7">
        <f t="shared" si="89"/>
        <v>5.6591337649841051</v>
      </c>
      <c r="BP60" s="12">
        <f t="shared" si="89"/>
        <v>0.46652688227086969</v>
      </c>
      <c r="BQ60" s="6">
        <f t="shared" si="89"/>
        <v>5.3513009150960613</v>
      </c>
      <c r="BR60" s="7">
        <f t="shared" si="89"/>
        <v>24.920005448688443</v>
      </c>
      <c r="BS60" s="12">
        <f t="shared" si="89"/>
        <v>2.3777611088307395</v>
      </c>
      <c r="BT60" s="6">
        <f t="shared" si="89"/>
        <v>21.852417693925986</v>
      </c>
      <c r="BU60" s="7">
        <f t="shared" si="89"/>
        <v>16.414537734689816</v>
      </c>
      <c r="BV60" s="12">
        <f t="shared" si="89"/>
        <v>6.0859904397223374</v>
      </c>
      <c r="BW60" s="6">
        <f t="shared" si="89"/>
        <v>9.7541046415220052</v>
      </c>
      <c r="BX60" s="7">
        <f t="shared" si="89"/>
        <v>16.160189053001645</v>
      </c>
      <c r="BY60" s="12">
        <f t="shared" si="89"/>
        <v>5.0270898347203286</v>
      </c>
      <c r="BZ60" s="6">
        <f t="shared" si="89"/>
        <v>10.604754691624407</v>
      </c>
      <c r="CA60" s="7">
        <f t="shared" si="89"/>
        <v>18.059886452001024</v>
      </c>
      <c r="CB60" s="12">
        <f t="shared" si="89"/>
        <v>5.5308673974209626</v>
      </c>
      <c r="CC60" s="6">
        <f t="shared" si="89"/>
        <v>11.854230428279394</v>
      </c>
      <c r="CD60" s="7">
        <f t="shared" si="89"/>
        <v>16.280338764765517</v>
      </c>
      <c r="CE60" s="12">
        <f t="shared" si="89"/>
        <v>5.0606547029690603</v>
      </c>
      <c r="CF60" s="6">
        <f t="shared" si="89"/>
        <v>10.683885567387392</v>
      </c>
    </row>
    <row r="61" spans="1:84" ht="15" customHeight="1" x14ac:dyDescent="0.25">
      <c r="A61" s="20" t="s">
        <v>78</v>
      </c>
      <c r="B61" s="47">
        <v>1549748.2657921892</v>
      </c>
      <c r="C61" s="28">
        <v>1634376.2958700017</v>
      </c>
      <c r="D61" s="32">
        <v>94.821998441138447</v>
      </c>
      <c r="E61" s="30">
        <v>840522.65141564677</v>
      </c>
      <c r="F61" s="28">
        <v>1187926.2139041284</v>
      </c>
      <c r="G61" s="32">
        <v>70.755459520778047</v>
      </c>
      <c r="H61" s="30">
        <v>4258485.3787775347</v>
      </c>
      <c r="I61" s="28">
        <v>6563205.4276326289</v>
      </c>
      <c r="J61" s="32">
        <v>64.884231123534789</v>
      </c>
      <c r="K61" s="30">
        <v>3258176.1355784801</v>
      </c>
      <c r="L61" s="28">
        <v>3244318.8077533203</v>
      </c>
      <c r="M61" s="32">
        <v>100.4271259591395</v>
      </c>
      <c r="N61" s="30">
        <v>1143778.5161763758</v>
      </c>
      <c r="O61" s="28">
        <v>1867078.833807634</v>
      </c>
      <c r="P61" s="32">
        <v>61.260322567301941</v>
      </c>
      <c r="Q61" s="30">
        <v>9946161.0039104074</v>
      </c>
      <c r="R61" s="28">
        <v>15297162.836454727</v>
      </c>
      <c r="S61" s="32">
        <v>65.019645212952</v>
      </c>
      <c r="T61" s="30">
        <v>20996871.951650634</v>
      </c>
      <c r="U61" s="28">
        <v>29794068.41542244</v>
      </c>
      <c r="V61" s="32">
        <v>70.473329318066305</v>
      </c>
      <c r="W61" s="30">
        <v>1429042.0033660871</v>
      </c>
      <c r="X61" s="28">
        <v>2101595.9263462406</v>
      </c>
      <c r="Y61" s="32">
        <v>67.997943156017072</v>
      </c>
      <c r="Z61" s="30">
        <v>22425913.955016721</v>
      </c>
      <c r="AA61" s="28">
        <v>31895664.341768682</v>
      </c>
      <c r="AB61" s="32">
        <v>70.310226853149643</v>
      </c>
      <c r="AC61" s="5"/>
      <c r="AD61" s="7">
        <f t="shared" si="28"/>
        <v>32.428532871235433</v>
      </c>
      <c r="AE61" s="10">
        <f t="shared" si="1"/>
        <v>15.287261588685965</v>
      </c>
      <c r="AF61" s="6">
        <f t="shared" si="2"/>
        <v>14.868313329971315</v>
      </c>
      <c r="AG61" s="7">
        <f t="shared" si="3"/>
        <v>13.825582698748278</v>
      </c>
      <c r="AH61" s="10">
        <f t="shared" si="4"/>
        <v>2.9374172090142139</v>
      </c>
      <c r="AI61" s="6">
        <f t="shared" si="5"/>
        <v>10.577461320625204</v>
      </c>
      <c r="AJ61" s="7">
        <f t="shared" si="6"/>
        <v>18.013537353160686</v>
      </c>
      <c r="AK61" s="10">
        <f t="shared" si="7"/>
        <v>0.27948884819343789</v>
      </c>
      <c r="AL61" s="6">
        <f t="shared" si="8"/>
        <v>17.684621958747385</v>
      </c>
      <c r="AM61" s="7">
        <f t="shared" si="9"/>
        <v>11.02775917575984</v>
      </c>
      <c r="AN61" s="10">
        <f t="shared" si="10"/>
        <v>-1.6463535923436723</v>
      </c>
      <c r="AO61" s="6">
        <f t="shared" si="11"/>
        <v>12.886266275855007</v>
      </c>
      <c r="AP61" s="7">
        <f t="shared" si="12"/>
        <v>49.225350329195209</v>
      </c>
      <c r="AQ61" s="10">
        <f t="shared" si="13"/>
        <v>17.994883533366007</v>
      </c>
      <c r="AR61" s="6">
        <f t="shared" si="14"/>
        <v>26.467644918686688</v>
      </c>
      <c r="AS61" s="7">
        <f t="shared" si="15"/>
        <v>25.161514340273825</v>
      </c>
      <c r="AT61" s="10">
        <f t="shared" si="16"/>
        <v>8.96194541812973</v>
      </c>
      <c r="AU61" s="6">
        <f t="shared" si="17"/>
        <v>14.86718033528129</v>
      </c>
      <c r="AV61" s="7">
        <f t="shared" si="18"/>
        <v>22.324799688086003</v>
      </c>
      <c r="AW61" s="10">
        <f t="shared" si="19"/>
        <v>6.2686433199384766</v>
      </c>
      <c r="AX61" s="6">
        <f t="shared" si="20"/>
        <v>15.109025453357816</v>
      </c>
      <c r="AY61" s="7">
        <f t="shared" si="21"/>
        <v>19.260096467146411</v>
      </c>
      <c r="AZ61" s="10">
        <f t="shared" si="22"/>
        <v>4.1172858410964324</v>
      </c>
      <c r="BA61" s="6">
        <f t="shared" si="23"/>
        <v>14.543992867006651</v>
      </c>
      <c r="BB61" s="7">
        <f t="shared" si="24"/>
        <v>22.124817167664744</v>
      </c>
      <c r="BC61" s="10">
        <f t="shared" si="25"/>
        <v>6.1241587171106318</v>
      </c>
      <c r="BD61" s="6">
        <f t="shared" si="26"/>
        <v>15.077300629733315</v>
      </c>
      <c r="BE61" s="5"/>
      <c r="BF61" s="7">
        <f t="shared" ref="BF61:CF61" si="90">+AVERAGE(B59:B61)/AVERAGE(B55:B57)*100-100</f>
        <v>36.923867307597874</v>
      </c>
      <c r="BG61" s="12">
        <f t="shared" si="90"/>
        <v>25.056023402094851</v>
      </c>
      <c r="BH61" s="6">
        <f t="shared" si="90"/>
        <v>10.284870796856694</v>
      </c>
      <c r="BI61" s="7">
        <f t="shared" si="90"/>
        <v>3.5928413777643158</v>
      </c>
      <c r="BJ61" s="12">
        <f t="shared" si="90"/>
        <v>-5.2241405316419787</v>
      </c>
      <c r="BK61" s="6">
        <f t="shared" si="90"/>
        <v>9.387232892595847</v>
      </c>
      <c r="BL61" s="7">
        <f t="shared" si="90"/>
        <v>17.028695856541702</v>
      </c>
      <c r="BM61" s="12">
        <f t="shared" si="90"/>
        <v>0.37287828463385608</v>
      </c>
      <c r="BN61" s="6">
        <f t="shared" si="90"/>
        <v>16.569458452622897</v>
      </c>
      <c r="BO61" s="7">
        <f t="shared" si="90"/>
        <v>7.3921292315854998</v>
      </c>
      <c r="BP61" s="12">
        <f t="shared" si="90"/>
        <v>-0.23776682127699189</v>
      </c>
      <c r="BQ61" s="6">
        <f t="shared" si="90"/>
        <v>7.7835512570244134</v>
      </c>
      <c r="BR61" s="7">
        <f t="shared" si="90"/>
        <v>33.472259259330116</v>
      </c>
      <c r="BS61" s="12">
        <f t="shared" si="90"/>
        <v>7.707884952310522</v>
      </c>
      <c r="BT61" s="6">
        <f t="shared" si="90"/>
        <v>23.437924444088637</v>
      </c>
      <c r="BU61" s="7">
        <f t="shared" si="90"/>
        <v>19.422281011299148</v>
      </c>
      <c r="BV61" s="12">
        <f t="shared" si="90"/>
        <v>7.0639748324453677</v>
      </c>
      <c r="BW61" s="6">
        <f t="shared" si="90"/>
        <v>11.477966312866201</v>
      </c>
      <c r="BX61" s="7">
        <f t="shared" si="90"/>
        <v>18.230541400807169</v>
      </c>
      <c r="BY61" s="12">
        <f t="shared" si="90"/>
        <v>5.4427484191508455</v>
      </c>
      <c r="BZ61" s="6">
        <f t="shared" si="90"/>
        <v>12.110985894765051</v>
      </c>
      <c r="CA61" s="7">
        <f t="shared" si="90"/>
        <v>18.471955240216545</v>
      </c>
      <c r="CB61" s="12">
        <f t="shared" si="90"/>
        <v>5.0549217867797722</v>
      </c>
      <c r="CC61" s="6">
        <f t="shared" si="90"/>
        <v>12.768410267238806</v>
      </c>
      <c r="CD61" s="7">
        <f t="shared" si="90"/>
        <v>18.245972975519081</v>
      </c>
      <c r="CE61" s="12">
        <f t="shared" si="90"/>
        <v>5.4168396606934408</v>
      </c>
      <c r="CF61" s="6">
        <f t="shared" si="90"/>
        <v>12.154571378441958</v>
      </c>
    </row>
    <row r="62" spans="1:84" ht="15" customHeight="1" x14ac:dyDescent="0.25">
      <c r="A62" s="20" t="s">
        <v>79</v>
      </c>
      <c r="B62" s="47">
        <v>2234102.6857207669</v>
      </c>
      <c r="C62" s="28">
        <v>2137257.4656260423</v>
      </c>
      <c r="D62" s="32">
        <v>104.53128467918846</v>
      </c>
      <c r="E62" s="30">
        <v>840239.95768322179</v>
      </c>
      <c r="F62" s="28">
        <v>1135409.7007443071</v>
      </c>
      <c r="G62" s="32">
        <v>74.003239282913498</v>
      </c>
      <c r="H62" s="30">
        <v>4754463.2231252808</v>
      </c>
      <c r="I62" s="28">
        <v>6690010.4424345912</v>
      </c>
      <c r="J62" s="32">
        <v>71.068098682893293</v>
      </c>
      <c r="K62" s="30">
        <v>3051780.4344930439</v>
      </c>
      <c r="L62" s="28">
        <v>3289569.9726280454</v>
      </c>
      <c r="M62" s="32">
        <v>92.771409633672235</v>
      </c>
      <c r="N62" s="30">
        <v>1054059.2806831512</v>
      </c>
      <c r="O62" s="28">
        <v>1664454.2912104668</v>
      </c>
      <c r="P62" s="32">
        <v>63.327619523669313</v>
      </c>
      <c r="Q62" s="30">
        <v>11738698.333085883</v>
      </c>
      <c r="R62" s="28">
        <v>17541903.800817881</v>
      </c>
      <c r="S62" s="32">
        <v>66.918040746173588</v>
      </c>
      <c r="T62" s="30">
        <v>23673343.914791346</v>
      </c>
      <c r="U62" s="28">
        <v>32458605.673461333</v>
      </c>
      <c r="V62" s="32">
        <v>72.93395210179051</v>
      </c>
      <c r="W62" s="30">
        <v>1630903.4076285176</v>
      </c>
      <c r="X62" s="28">
        <v>2248471.534203412</v>
      </c>
      <c r="Y62" s="32">
        <v>72.533869467300761</v>
      </c>
      <c r="Z62" s="30">
        <v>25304247.322419863</v>
      </c>
      <c r="AA62" s="28">
        <v>34707077.207664743</v>
      </c>
      <c r="AB62" s="32">
        <v>72.908033053361379</v>
      </c>
      <c r="AC62" s="5"/>
      <c r="AD62" s="7">
        <f t="shared" si="28"/>
        <v>40.755610746009978</v>
      </c>
      <c r="AE62" s="10">
        <f t="shared" si="1"/>
        <v>30.28117019362341</v>
      </c>
      <c r="AF62" s="6">
        <f t="shared" si="2"/>
        <v>8.0398729431271363</v>
      </c>
      <c r="AG62" s="7">
        <f t="shared" si="3"/>
        <v>20.240558987788958</v>
      </c>
      <c r="AH62" s="10">
        <f t="shared" si="4"/>
        <v>10.433675985753112</v>
      </c>
      <c r="AI62" s="6">
        <f t="shared" si="5"/>
        <v>8.8803373739918072</v>
      </c>
      <c r="AJ62" s="7">
        <f t="shared" si="6"/>
        <v>20.119986124593296</v>
      </c>
      <c r="AK62" s="10">
        <f t="shared" si="7"/>
        <v>-1.0690955929276953</v>
      </c>
      <c r="AL62" s="6">
        <f t="shared" si="8"/>
        <v>21.418061266612924</v>
      </c>
      <c r="AM62" s="7">
        <f t="shared" si="9"/>
        <v>3.8022424352213875</v>
      </c>
      <c r="AN62" s="10">
        <f t="shared" si="10"/>
        <v>-2.1527064415403032</v>
      </c>
      <c r="AO62" s="6">
        <f t="shared" si="11"/>
        <v>6.0859617677660509</v>
      </c>
      <c r="AP62" s="7">
        <f t="shared" si="12"/>
        <v>43.887608560669861</v>
      </c>
      <c r="AQ62" s="10">
        <f t="shared" si="13"/>
        <v>13.209974250451623</v>
      </c>
      <c r="AR62" s="6">
        <f t="shared" si="14"/>
        <v>27.097996014336047</v>
      </c>
      <c r="AS62" s="7">
        <f t="shared" si="15"/>
        <v>18.409087542497986</v>
      </c>
      <c r="AT62" s="10">
        <f t="shared" si="16"/>
        <v>5.1346958832441487</v>
      </c>
      <c r="AU62" s="6">
        <f t="shared" si="17"/>
        <v>12.626080807800633</v>
      </c>
      <c r="AV62" s="7">
        <f t="shared" si="18"/>
        <v>19.379369726116096</v>
      </c>
      <c r="AW62" s="10">
        <f t="shared" si="19"/>
        <v>4.8801284619178347</v>
      </c>
      <c r="AX62" s="6">
        <f t="shared" si="20"/>
        <v>13.824583814714671</v>
      </c>
      <c r="AY62" s="7">
        <f t="shared" si="21"/>
        <v>30.291646443943279</v>
      </c>
      <c r="AZ62" s="10">
        <f t="shared" si="22"/>
        <v>14.147158400710282</v>
      </c>
      <c r="BA62" s="6">
        <f t="shared" si="23"/>
        <v>14.143574197929894</v>
      </c>
      <c r="BB62" s="7">
        <f t="shared" si="24"/>
        <v>20.027278069003913</v>
      </c>
      <c r="BC62" s="10">
        <f t="shared" si="25"/>
        <v>5.4346625213590301</v>
      </c>
      <c r="BD62" s="6">
        <f t="shared" si="26"/>
        <v>13.840434633808101</v>
      </c>
      <c r="BE62" s="5"/>
      <c r="BF62" s="7">
        <f t="shared" ref="BF62" si="91">+AVERAGE(B59:B62)/AVERAGE(B55:B58)*100-100</f>
        <v>37.925116704880196</v>
      </c>
      <c r="BG62" s="12">
        <f>+AVERAGE(C59:C62)/AVERAGE(C55:C58)*100-100</f>
        <v>26.221521233326172</v>
      </c>
      <c r="BH62" s="6">
        <f t="shared" ref="BH62:CF62" si="92">+AVERAGE(D59:D62)/AVERAGE(D55:D58)*100-100</f>
        <v>9.6351388873890755</v>
      </c>
      <c r="BI62" s="7">
        <f t="shared" si="92"/>
        <v>7.427319664751181</v>
      </c>
      <c r="BJ62" s="12">
        <f t="shared" si="92"/>
        <v>-1.8148735708415273</v>
      </c>
      <c r="BK62" s="6">
        <f t="shared" si="92"/>
        <v>9.2533884842038105</v>
      </c>
      <c r="BL62" s="7">
        <f t="shared" si="92"/>
        <v>17.911107699223933</v>
      </c>
      <c r="BM62" s="12">
        <f t="shared" si="92"/>
        <v>-1.2817461370445926E-2</v>
      </c>
      <c r="BN62" s="6">
        <f t="shared" si="92"/>
        <v>17.866094153382477</v>
      </c>
      <c r="BO62" s="7">
        <f t="shared" si="92"/>
        <v>6.514869828243917</v>
      </c>
      <c r="BP62" s="12">
        <f t="shared" si="92"/>
        <v>-0.72336088134518661</v>
      </c>
      <c r="BQ62" s="6">
        <f t="shared" si="92"/>
        <v>7.3746480398444874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24.393582812374873</v>
      </c>
      <c r="BU62" s="7">
        <f t="shared" si="92"/>
        <v>19.118122154447619</v>
      </c>
      <c r="BV62" s="12">
        <f t="shared" si="92"/>
        <v>6.5086776848601602</v>
      </c>
      <c r="BW62" s="6">
        <f t="shared" si="92"/>
        <v>11.778072989893602</v>
      </c>
      <c r="BX62" s="7">
        <f t="shared" si="92"/>
        <v>18.551682081465913</v>
      </c>
      <c r="BY62" s="12">
        <f t="shared" si="92"/>
        <v>5.2909323248451443</v>
      </c>
      <c r="BZ62" s="6">
        <f t="shared" si="92"/>
        <v>12.555234875531426</v>
      </c>
      <c r="CA62" s="7">
        <f t="shared" si="92"/>
        <v>21.592079756553261</v>
      </c>
      <c r="CB62" s="12">
        <f t="shared" si="92"/>
        <v>7.3035494571148263</v>
      </c>
      <c r="CC62" s="6">
        <f t="shared" si="92"/>
        <v>13.13525461831297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12.592467291518219</v>
      </c>
    </row>
    <row r="63" spans="1:84" ht="15" customHeight="1" x14ac:dyDescent="0.25">
      <c r="A63" s="20" t="s">
        <v>80</v>
      </c>
      <c r="B63" s="47">
        <v>3630964.2649258063</v>
      </c>
      <c r="C63" s="28">
        <v>3391501.9689885434</v>
      </c>
      <c r="D63" s="32">
        <v>107.06065625574968</v>
      </c>
      <c r="E63" s="30">
        <v>904421.56610563584</v>
      </c>
      <c r="F63" s="28">
        <v>1175459.8717802241</v>
      </c>
      <c r="G63" s="32">
        <v>76.941934626479153</v>
      </c>
      <c r="H63" s="30">
        <v>5107422.666759721</v>
      </c>
      <c r="I63" s="28">
        <v>6590461.3015720705</v>
      </c>
      <c r="J63" s="32">
        <v>77.497195310765434</v>
      </c>
      <c r="K63" s="30">
        <v>3017514.3795488803</v>
      </c>
      <c r="L63" s="28">
        <v>3531062.8123443299</v>
      </c>
      <c r="M63" s="32">
        <v>85.456264584132498</v>
      </c>
      <c r="N63" s="30">
        <v>1319789.0165080223</v>
      </c>
      <c r="O63" s="28">
        <v>1938990.2739924768</v>
      </c>
      <c r="P63" s="32">
        <v>68.065788375024255</v>
      </c>
      <c r="Q63" s="30">
        <v>10117183.675812781</v>
      </c>
      <c r="R63" s="28">
        <v>14549819.634055266</v>
      </c>
      <c r="S63" s="32">
        <v>69.534770397651741</v>
      </c>
      <c r="T63" s="30">
        <v>24097295.56966085</v>
      </c>
      <c r="U63" s="28">
        <v>31177295.86273291</v>
      </c>
      <c r="V63" s="32">
        <v>77.291166224794424</v>
      </c>
      <c r="W63" s="30">
        <v>1709158.7751434767</v>
      </c>
      <c r="X63" s="28">
        <v>2267995.4021498156</v>
      </c>
      <c r="Y63" s="32">
        <v>75.359887128667808</v>
      </c>
      <c r="Z63" s="30">
        <v>25806454.344804328</v>
      </c>
      <c r="AA63" s="28">
        <v>33445291.264882725</v>
      </c>
      <c r="AB63" s="32">
        <v>77.160202135542136</v>
      </c>
      <c r="AC63" s="5"/>
      <c r="AD63" s="7">
        <f t="shared" si="28"/>
        <v>40.290767990582196</v>
      </c>
      <c r="AE63" s="10">
        <f t="shared" si="1"/>
        <v>7.4647099242644686</v>
      </c>
      <c r="AF63" s="6">
        <f t="shared" si="2"/>
        <v>30.545895568370156</v>
      </c>
      <c r="AG63" s="7">
        <f t="shared" si="3"/>
        <v>25.186597803130709</v>
      </c>
      <c r="AH63" s="10">
        <f t="shared" si="4"/>
        <v>10.767673457400022</v>
      </c>
      <c r="AI63" s="6">
        <f t="shared" si="5"/>
        <v>13.017267489396204</v>
      </c>
      <c r="AJ63" s="7">
        <f t="shared" si="6"/>
        <v>43.041101039934972</v>
      </c>
      <c r="AK63" s="10">
        <f t="shared" si="7"/>
        <v>12.675157899213829</v>
      </c>
      <c r="AL63" s="6">
        <f t="shared" si="8"/>
        <v>26.949989427024377</v>
      </c>
      <c r="AM63" s="7">
        <f t="shared" si="9"/>
        <v>-4.5135221368855127</v>
      </c>
      <c r="AN63" s="10">
        <f t="shared" si="10"/>
        <v>3.4344148617102377</v>
      </c>
      <c r="AO63" s="6">
        <f t="shared" si="11"/>
        <v>-7.6840353466705977</v>
      </c>
      <c r="AP63" s="7">
        <f t="shared" si="12"/>
        <v>55.153017508079358</v>
      </c>
      <c r="AQ63" s="10">
        <f t="shared" si="13"/>
        <v>25.535364127469862</v>
      </c>
      <c r="AR63" s="6">
        <f t="shared" si="14"/>
        <v>23.593075613765251</v>
      </c>
      <c r="AS63" s="7">
        <f t="shared" si="15"/>
        <v>17.357829043744005</v>
      </c>
      <c r="AT63" s="10">
        <f t="shared" si="16"/>
        <v>2.8804484382940529</v>
      </c>
      <c r="AU63" s="6">
        <f t="shared" si="17"/>
        <v>14.07204267206636</v>
      </c>
      <c r="AV63" s="7">
        <f t="shared" si="18"/>
        <v>23.494731603079515</v>
      </c>
      <c r="AW63" s="10">
        <f t="shared" si="19"/>
        <v>6.8921985052601258</v>
      </c>
      <c r="AX63" s="6">
        <f t="shared" si="20"/>
        <v>15.532034451515543</v>
      </c>
      <c r="AY63" s="7">
        <f t="shared" si="21"/>
        <v>23.50275878194077</v>
      </c>
      <c r="AZ63" s="10">
        <f t="shared" si="22"/>
        <v>5.2211082677537775</v>
      </c>
      <c r="BA63" s="6">
        <f t="shared" si="23"/>
        <v>17.374508608734757</v>
      </c>
      <c r="BB63" s="7">
        <f t="shared" si="24"/>
        <v>23.495263210030856</v>
      </c>
      <c r="BC63" s="10">
        <f t="shared" si="25"/>
        <v>6.7772024994801541</v>
      </c>
      <c r="BD63" s="6">
        <f t="shared" si="26"/>
        <v>15.656957027537871</v>
      </c>
      <c r="BE63" s="5"/>
      <c r="BF63" s="7">
        <f>+AVERAGE(B63:B63)/AVERAGE(B59:B59)*100-100</f>
        <v>40.290767990582196</v>
      </c>
      <c r="BG63" s="12">
        <f t="shared" ref="BG63:CF63" si="93">+AVERAGE(C63:C63)/AVERAGE(C59:C59)*100-100</f>
        <v>7.4647099242644686</v>
      </c>
      <c r="BH63" s="6">
        <f t="shared" si="93"/>
        <v>30.545895568370156</v>
      </c>
      <c r="BI63" s="7">
        <f t="shared" si="93"/>
        <v>25.186597803130709</v>
      </c>
      <c r="BJ63" s="12">
        <f t="shared" si="93"/>
        <v>10.767673457400022</v>
      </c>
      <c r="BK63" s="6">
        <f t="shared" si="93"/>
        <v>13.017267489396204</v>
      </c>
      <c r="BL63" s="7">
        <f t="shared" si="93"/>
        <v>43.041101039934972</v>
      </c>
      <c r="BM63" s="12">
        <f t="shared" si="93"/>
        <v>12.675157899213829</v>
      </c>
      <c r="BN63" s="6">
        <f t="shared" si="93"/>
        <v>26.949989427024377</v>
      </c>
      <c r="BO63" s="7">
        <f t="shared" si="93"/>
        <v>-4.5135221368855127</v>
      </c>
      <c r="BP63" s="12">
        <f t="shared" si="93"/>
        <v>3.4344148617102377</v>
      </c>
      <c r="BQ63" s="6">
        <f t="shared" si="93"/>
        <v>-7.6840353466705977</v>
      </c>
      <c r="BR63" s="7">
        <f t="shared" si="93"/>
        <v>55.153017508079358</v>
      </c>
      <c r="BS63" s="12">
        <f t="shared" si="93"/>
        <v>25.535364127469862</v>
      </c>
      <c r="BT63" s="6">
        <f t="shared" si="93"/>
        <v>23.593075613765251</v>
      </c>
      <c r="BU63" s="7">
        <f t="shared" si="93"/>
        <v>17.357829043744005</v>
      </c>
      <c r="BV63" s="12">
        <f t="shared" si="93"/>
        <v>2.8804484382940529</v>
      </c>
      <c r="BW63" s="6">
        <f t="shared" si="93"/>
        <v>14.07204267206636</v>
      </c>
      <c r="BX63" s="7">
        <f t="shared" si="93"/>
        <v>23.494731603079515</v>
      </c>
      <c r="BY63" s="12">
        <f t="shared" si="93"/>
        <v>6.8921985052601258</v>
      </c>
      <c r="BZ63" s="6">
        <f t="shared" si="93"/>
        <v>15.532034451515543</v>
      </c>
      <c r="CA63" s="7">
        <f t="shared" si="93"/>
        <v>23.50275878194077</v>
      </c>
      <c r="CB63" s="12">
        <f t="shared" si="93"/>
        <v>5.2211082677537775</v>
      </c>
      <c r="CC63" s="6">
        <f t="shared" si="93"/>
        <v>17.374508608734757</v>
      </c>
      <c r="CD63" s="7">
        <f t="shared" si="93"/>
        <v>23.495263210030856</v>
      </c>
      <c r="CE63" s="12">
        <f t="shared" si="93"/>
        <v>6.7772024994801541</v>
      </c>
      <c r="CF63" s="6">
        <f t="shared" si="93"/>
        <v>15.656957027537871</v>
      </c>
    </row>
    <row r="64" spans="1:84" ht="15" customHeight="1" x14ac:dyDescent="0.25">
      <c r="A64" s="20" t="s">
        <v>81</v>
      </c>
      <c r="B64" s="47">
        <v>2916635.629565428</v>
      </c>
      <c r="C64" s="28">
        <v>2597026.5064295167</v>
      </c>
      <c r="D64" s="32">
        <v>112.30673319446866</v>
      </c>
      <c r="E64" s="30">
        <v>1154822.8021618309</v>
      </c>
      <c r="F64" s="28">
        <v>1450138.6786676545</v>
      </c>
      <c r="G64" s="32">
        <v>79.635335513073045</v>
      </c>
      <c r="H64" s="30">
        <v>5428648.3342779884</v>
      </c>
      <c r="I64" s="28">
        <v>6960687.5635936158</v>
      </c>
      <c r="J64" s="32">
        <v>77.990116417110428</v>
      </c>
      <c r="K64" s="30">
        <v>2894998.0744171157</v>
      </c>
      <c r="L64" s="28">
        <v>3651136.1479113977</v>
      </c>
      <c r="M64" s="32">
        <v>79.290334765335317</v>
      </c>
      <c r="N64" s="30">
        <v>1383940.9847697767</v>
      </c>
      <c r="O64" s="28">
        <v>1883131.8616140194</v>
      </c>
      <c r="P64" s="32">
        <v>73.491453943305402</v>
      </c>
      <c r="Q64" s="30">
        <v>11163485.797323475</v>
      </c>
      <c r="R64" s="28">
        <v>15741287.612314928</v>
      </c>
      <c r="S64" s="32">
        <v>70.918504713616386</v>
      </c>
      <c r="T64" s="30">
        <v>24942531.622515615</v>
      </c>
      <c r="U64" s="28">
        <v>32283408.370531134</v>
      </c>
      <c r="V64" s="32">
        <v>77.261147076662454</v>
      </c>
      <c r="W64" s="30">
        <v>1689529.7823602038</v>
      </c>
      <c r="X64" s="28">
        <v>2191450.3921296182</v>
      </c>
      <c r="Y64" s="32">
        <v>77.096419267713571</v>
      </c>
      <c r="Z64" s="30">
        <v>26632061.404875819</v>
      </c>
      <c r="AA64" s="28">
        <v>34474858.762660749</v>
      </c>
      <c r="AB64" s="32">
        <v>77.250675885931813</v>
      </c>
      <c r="AC64" s="5"/>
      <c r="AD64" s="7">
        <f t="shared" si="28"/>
        <v>45.404736603241105</v>
      </c>
      <c r="AE64" s="10">
        <f t="shared" si="1"/>
        <v>10.249034824542264</v>
      </c>
      <c r="AF64" s="6">
        <f t="shared" si="2"/>
        <v>31.887537006240422</v>
      </c>
      <c r="AG64" s="7">
        <f t="shared" si="3"/>
        <v>34.907266084646949</v>
      </c>
      <c r="AH64" s="10">
        <f t="shared" si="4"/>
        <v>15.851554230103631</v>
      </c>
      <c r="AI64" s="6">
        <f t="shared" si="5"/>
        <v>16.448386887149582</v>
      </c>
      <c r="AJ64" s="7">
        <f t="shared" si="6"/>
        <v>44.143612005112971</v>
      </c>
      <c r="AK64" s="10">
        <f t="shared" si="7"/>
        <v>12.701311599155702</v>
      </c>
      <c r="AL64" s="6">
        <f t="shared" si="8"/>
        <v>27.898788363517866</v>
      </c>
      <c r="AM64" s="7">
        <f t="shared" si="9"/>
        <v>-13.443309051924118</v>
      </c>
      <c r="AN64" s="10">
        <f t="shared" si="10"/>
        <v>13.593630058941713</v>
      </c>
      <c r="AO64" s="6">
        <f t="shared" si="11"/>
        <v>-23.80145708596234</v>
      </c>
      <c r="AP64" s="7">
        <f t="shared" si="12"/>
        <v>51.576774252003162</v>
      </c>
      <c r="AQ64" s="10">
        <f t="shared" si="13"/>
        <v>19.041726523875141</v>
      </c>
      <c r="AR64" s="6">
        <f t="shared" si="14"/>
        <v>27.330792889334262</v>
      </c>
      <c r="AS64" s="7">
        <f t="shared" si="15"/>
        <v>23.60404471747934</v>
      </c>
      <c r="AT64" s="10">
        <f t="shared" si="16"/>
        <v>6.6401553089945367</v>
      </c>
      <c r="AU64" s="6">
        <f t="shared" si="17"/>
        <v>15.907600058656328</v>
      </c>
      <c r="AV64" s="7">
        <f t="shared" si="18"/>
        <v>25.230284803347388</v>
      </c>
      <c r="AW64" s="10">
        <f t="shared" si="19"/>
        <v>10.029100360412443</v>
      </c>
      <c r="AX64" s="6">
        <f t="shared" si="20"/>
        <v>13.815603684063376</v>
      </c>
      <c r="AY64" s="7">
        <f t="shared" si="21"/>
        <v>27.816554394854336</v>
      </c>
      <c r="AZ64" s="10">
        <f t="shared" si="22"/>
        <v>7.3713722021361292</v>
      </c>
      <c r="BA64" s="6">
        <f t="shared" si="23"/>
        <v>19.041558073997905</v>
      </c>
      <c r="BB64" s="7">
        <f t="shared" si="24"/>
        <v>25.391243692395989</v>
      </c>
      <c r="BC64" s="10">
        <f t="shared" si="25"/>
        <v>9.8562477415707406</v>
      </c>
      <c r="BD64" s="6">
        <f t="shared" si="26"/>
        <v>14.141203864317518</v>
      </c>
      <c r="BE64" s="5"/>
      <c r="BF64" s="7">
        <f t="shared" ref="BF64:CF64" si="94">+AVERAGE(B63:B64)/AVERAGE(B59:B60)*100-100</f>
        <v>42.523653705339768</v>
      </c>
      <c r="BG64" s="12">
        <f t="shared" si="94"/>
        <v>8.6547181629427428</v>
      </c>
      <c r="BH64" s="6">
        <f t="shared" si="94"/>
        <v>31.229330774598338</v>
      </c>
      <c r="BI64" s="7">
        <f t="shared" si="94"/>
        <v>30.458162014335272</v>
      </c>
      <c r="BJ64" s="12">
        <f t="shared" si="94"/>
        <v>13.519007295191528</v>
      </c>
      <c r="BK64" s="6">
        <f t="shared" si="94"/>
        <v>14.736686624145307</v>
      </c>
      <c r="BL64" s="7">
        <f t="shared" si="94"/>
        <v>43.607048733771563</v>
      </c>
      <c r="BM64" s="12">
        <f t="shared" si="94"/>
        <v>12.688590500921705</v>
      </c>
      <c r="BN64" s="6">
        <f t="shared" si="94"/>
        <v>27.424126635300567</v>
      </c>
      <c r="BO64" s="7">
        <f t="shared" si="94"/>
        <v>-9.1050418715887105</v>
      </c>
      <c r="BP64" s="12">
        <f t="shared" si="94"/>
        <v>8.3610450339075726</v>
      </c>
      <c r="BQ64" s="6">
        <f t="shared" si="94"/>
        <v>-16.213588615401136</v>
      </c>
      <c r="BR64" s="7">
        <f t="shared" si="94"/>
        <v>53.301638063245434</v>
      </c>
      <c r="BS64" s="12">
        <f t="shared" si="94"/>
        <v>22.249776345913673</v>
      </c>
      <c r="BT64" s="6">
        <f t="shared" si="94"/>
        <v>25.505751483209764</v>
      </c>
      <c r="BU64" s="7">
        <f t="shared" si="94"/>
        <v>20.553625469924313</v>
      </c>
      <c r="BV64" s="12">
        <f t="shared" si="94"/>
        <v>4.800539567677248</v>
      </c>
      <c r="BW64" s="6">
        <f t="shared" si="94"/>
        <v>14.99153823153307</v>
      </c>
      <c r="BX64" s="7">
        <f t="shared" si="94"/>
        <v>24.371410845628816</v>
      </c>
      <c r="BY64" s="12">
        <f t="shared" si="94"/>
        <v>8.4653071292633513</v>
      </c>
      <c r="BZ64" s="6">
        <f t="shared" si="94"/>
        <v>14.66756289447973</v>
      </c>
      <c r="CA64" s="7">
        <f t="shared" si="94"/>
        <v>25.610182124880978</v>
      </c>
      <c r="CB64" s="12">
        <f t="shared" si="94"/>
        <v>6.2669166090740589</v>
      </c>
      <c r="CC64" s="6">
        <f t="shared" si="94"/>
        <v>18.211650314070397</v>
      </c>
      <c r="CD64" s="7">
        <f t="shared" si="94"/>
        <v>24.450958157053776</v>
      </c>
      <c r="CE64" s="12">
        <f t="shared" si="94"/>
        <v>8.3181808088846196</v>
      </c>
      <c r="CF64" s="6">
        <f t="shared" si="94"/>
        <v>14.893637436641939</v>
      </c>
    </row>
    <row r="65" spans="1:84" ht="15" customHeight="1" x14ac:dyDescent="0.25">
      <c r="A65" s="20" t="s">
        <v>82</v>
      </c>
      <c r="B65" s="47">
        <v>1950619.8785145916</v>
      </c>
      <c r="C65" s="28">
        <v>1919366.9854007456</v>
      </c>
      <c r="D65" s="32">
        <v>101.62829168947702</v>
      </c>
      <c r="E65" s="30">
        <v>972875.41228945868</v>
      </c>
      <c r="F65" s="28">
        <v>1143577.2591428426</v>
      </c>
      <c r="G65" s="32">
        <v>85.072993932973802</v>
      </c>
      <c r="H65" s="30">
        <v>5564392.0461654989</v>
      </c>
      <c r="I65" s="28">
        <v>6736603.4517841758</v>
      </c>
      <c r="J65" s="32">
        <v>82.59937052835997</v>
      </c>
      <c r="K65" s="30">
        <v>2793335.1742558405</v>
      </c>
      <c r="L65" s="28">
        <v>3594915.7993208114</v>
      </c>
      <c r="M65" s="32">
        <v>77.702381090082454</v>
      </c>
      <c r="N65" s="30">
        <v>1445419.3054202572</v>
      </c>
      <c r="O65" s="28">
        <v>1845085.5026587129</v>
      </c>
      <c r="P65" s="32">
        <v>78.33887932767621</v>
      </c>
      <c r="Q65" s="30">
        <v>11691918.310106527</v>
      </c>
      <c r="R65" s="28">
        <v>16024483.310389776</v>
      </c>
      <c r="S65" s="32">
        <v>72.962841195171961</v>
      </c>
      <c r="T65" s="30">
        <v>24418560.126752175</v>
      </c>
      <c r="U65" s="28">
        <v>31264032.308697067</v>
      </c>
      <c r="V65" s="32">
        <v>78.10432091947203</v>
      </c>
      <c r="W65" s="30">
        <v>1784964.5755840766</v>
      </c>
      <c r="X65" s="28">
        <v>2255281.3208663273</v>
      </c>
      <c r="Y65" s="32">
        <v>79.145983211460873</v>
      </c>
      <c r="Z65" s="30">
        <v>26203524.702336252</v>
      </c>
      <c r="AA65" s="28">
        <v>33519313.629563395</v>
      </c>
      <c r="AB65" s="32">
        <v>78.174407125166326</v>
      </c>
      <c r="AC65" s="5"/>
      <c r="AD65" s="7">
        <f t="shared" si="28"/>
        <v>25.866885711111777</v>
      </c>
      <c r="AE65" s="10">
        <f t="shared" si="1"/>
        <v>17.43727501744263</v>
      </c>
      <c r="AF65" s="6">
        <f t="shared" si="2"/>
        <v>7.1779685729400029</v>
      </c>
      <c r="AG65" s="7">
        <f t="shared" si="3"/>
        <v>15.746483530324525</v>
      </c>
      <c r="AH65" s="10">
        <f t="shared" si="4"/>
        <v>-3.7333088740867737</v>
      </c>
      <c r="AI65" s="6">
        <f t="shared" si="5"/>
        <v>20.235236275995433</v>
      </c>
      <c r="AJ65" s="7">
        <f t="shared" si="6"/>
        <v>30.66598922462066</v>
      </c>
      <c r="AK65" s="10">
        <f t="shared" si="7"/>
        <v>2.6419716107239424</v>
      </c>
      <c r="AL65" s="6">
        <f t="shared" si="8"/>
        <v>27.302688339015475</v>
      </c>
      <c r="AM65" s="7">
        <f t="shared" si="9"/>
        <v>-14.266907066401075</v>
      </c>
      <c r="AN65" s="10">
        <f t="shared" si="10"/>
        <v>10.806490124510248</v>
      </c>
      <c r="AO65" s="6">
        <f t="shared" si="11"/>
        <v>-22.628094403799821</v>
      </c>
      <c r="AP65" s="7">
        <f t="shared" si="12"/>
        <v>26.372307660775036</v>
      </c>
      <c r="AQ65" s="10">
        <f t="shared" si="13"/>
        <v>-1.177954071926834</v>
      </c>
      <c r="AR65" s="6">
        <f t="shared" si="14"/>
        <v>27.87865953792749</v>
      </c>
      <c r="AS65" s="7">
        <f t="shared" si="15"/>
        <v>17.552071653673835</v>
      </c>
      <c r="AT65" s="10">
        <f t="shared" si="16"/>
        <v>4.7546102614647481</v>
      </c>
      <c r="AU65" s="6">
        <f t="shared" si="17"/>
        <v>12.216609235877016</v>
      </c>
      <c r="AV65" s="7">
        <f t="shared" si="18"/>
        <v>16.296180607190649</v>
      </c>
      <c r="AW65" s="10">
        <f t="shared" si="19"/>
        <v>4.9337467873763927</v>
      </c>
      <c r="AX65" s="6">
        <f t="shared" si="20"/>
        <v>10.828197951263064</v>
      </c>
      <c r="AY65" s="7">
        <f t="shared" si="21"/>
        <v>24.906375836372845</v>
      </c>
      <c r="AZ65" s="10">
        <f t="shared" si="22"/>
        <v>7.3127946525514318</v>
      </c>
      <c r="BA65" s="6">
        <f t="shared" si="23"/>
        <v>16.394672453349528</v>
      </c>
      <c r="BB65" s="7">
        <f t="shared" si="24"/>
        <v>16.844846345602221</v>
      </c>
      <c r="BC65" s="10">
        <f t="shared" si="25"/>
        <v>5.0905015502952722</v>
      </c>
      <c r="BD65" s="6">
        <f t="shared" si="26"/>
        <v>11.184973543666501</v>
      </c>
      <c r="BE65" s="5"/>
      <c r="BF65" s="7">
        <f t="shared" ref="BF65:CF65" si="95">+AVERAGE(B63:B65)/AVERAGE(B59:B61)*100-100</f>
        <v>38.322047494529244</v>
      </c>
      <c r="BG65" s="12">
        <f t="shared" si="95"/>
        <v>10.663423374357734</v>
      </c>
      <c r="BH65" s="6">
        <f t="shared" si="95"/>
        <v>22.524271689209669</v>
      </c>
      <c r="BI65" s="7">
        <f t="shared" si="95"/>
        <v>25.346326126196288</v>
      </c>
      <c r="BJ65" s="12">
        <f t="shared" si="95"/>
        <v>7.6648495947292616</v>
      </c>
      <c r="BK65" s="6">
        <f t="shared" si="95"/>
        <v>16.614152680363503</v>
      </c>
      <c r="BL65" s="7">
        <f t="shared" si="95"/>
        <v>38.854288287493887</v>
      </c>
      <c r="BM65" s="12">
        <f t="shared" si="95"/>
        <v>9.1413446311885451</v>
      </c>
      <c r="BN65" s="6">
        <f t="shared" si="95"/>
        <v>27.3819698306188</v>
      </c>
      <c r="BO65" s="7">
        <f t="shared" si="95"/>
        <v>-10.827703991922448</v>
      </c>
      <c r="BP65" s="12">
        <f t="shared" si="95"/>
        <v>9.1646842017196093</v>
      </c>
      <c r="BQ65" s="6">
        <f t="shared" si="95"/>
        <v>-18.382185525529877</v>
      </c>
      <c r="BR65" s="7">
        <f t="shared" si="95"/>
        <v>42.707736248014101</v>
      </c>
      <c r="BS65" s="12">
        <f t="shared" si="95"/>
        <v>13.490218576590806</v>
      </c>
      <c r="BT65" s="6">
        <f t="shared" si="95"/>
        <v>26.340944277222533</v>
      </c>
      <c r="BU65" s="7">
        <f t="shared" si="95"/>
        <v>19.471906661526319</v>
      </c>
      <c r="BV65" s="12">
        <f t="shared" si="95"/>
        <v>4.78464417680091</v>
      </c>
      <c r="BW65" s="6">
        <f t="shared" si="95"/>
        <v>14.027533890279997</v>
      </c>
      <c r="BX65" s="7">
        <f t="shared" si="95"/>
        <v>21.565470972223324</v>
      </c>
      <c r="BY65" s="12">
        <f t="shared" si="95"/>
        <v>7.2737184439120455</v>
      </c>
      <c r="BZ65" s="6">
        <f t="shared" si="95"/>
        <v>13.34934333418083</v>
      </c>
      <c r="CA65" s="7">
        <f t="shared" si="95"/>
        <v>25.366936399347708</v>
      </c>
      <c r="CB65" s="12">
        <f t="shared" si="95"/>
        <v>6.6159154110509917</v>
      </c>
      <c r="CC65" s="6">
        <f t="shared" si="95"/>
        <v>17.584383646307103</v>
      </c>
      <c r="CD65" s="7">
        <f t="shared" si="95"/>
        <v>21.808931368576467</v>
      </c>
      <c r="CE65" s="12">
        <f t="shared" si="95"/>
        <v>7.2299247825164059</v>
      </c>
      <c r="CF65" s="6">
        <f t="shared" si="95"/>
        <v>13.61981812112046</v>
      </c>
    </row>
    <row r="66" spans="1:84" ht="15" customHeight="1" x14ac:dyDescent="0.25">
      <c r="A66" s="20" t="s">
        <v>83</v>
      </c>
      <c r="B66" s="47">
        <v>2256891.0434701224</v>
      </c>
      <c r="C66" s="28">
        <v>2485931.158023593</v>
      </c>
      <c r="D66" s="32">
        <v>90.786546368582222</v>
      </c>
      <c r="E66" s="30">
        <v>930102.9446311316</v>
      </c>
      <c r="F66" s="28">
        <v>1111328.5640550237</v>
      </c>
      <c r="G66" s="32">
        <v>83.692885678863973</v>
      </c>
      <c r="H66" s="30">
        <v>5740369.8046616083</v>
      </c>
      <c r="I66" s="28">
        <v>6836381.9795917151</v>
      </c>
      <c r="J66" s="32">
        <v>83.967950032605359</v>
      </c>
      <c r="K66" s="30">
        <v>3156346.4926784155</v>
      </c>
      <c r="L66" s="28">
        <v>3570649.6700469856</v>
      </c>
      <c r="M66" s="32">
        <v>88.396980503463439</v>
      </c>
      <c r="N66" s="30">
        <v>1332586.681187768</v>
      </c>
      <c r="O66" s="28">
        <v>1693593.7854774205</v>
      </c>
      <c r="P66" s="32">
        <v>78.683961444279547</v>
      </c>
      <c r="Q66" s="30">
        <v>13569129.035737433</v>
      </c>
      <c r="R66" s="28">
        <v>18346666.87737222</v>
      </c>
      <c r="S66" s="32">
        <v>73.95964142387551</v>
      </c>
      <c r="T66" s="30">
        <v>26985426.002366476</v>
      </c>
      <c r="U66" s="28">
        <v>34044552.034566954</v>
      </c>
      <c r="V66" s="32">
        <v>79.265034754949824</v>
      </c>
      <c r="W66" s="30">
        <v>1776124.1736862848</v>
      </c>
      <c r="X66" s="28">
        <v>2223182.1048554773</v>
      </c>
      <c r="Y66" s="32">
        <v>79.891079089166453</v>
      </c>
      <c r="Z66" s="30">
        <v>28761550.17605276</v>
      </c>
      <c r="AA66" s="28">
        <v>36267734.139422432</v>
      </c>
      <c r="AB66" s="32">
        <v>79.3034107548214</v>
      </c>
      <c r="AC66" s="5"/>
      <c r="AD66" s="7">
        <f t="shared" si="28"/>
        <v>1.0200228438471868</v>
      </c>
      <c r="AE66" s="10">
        <f t="shared" si="1"/>
        <v>16.314070625806323</v>
      </c>
      <c r="AF66" s="6">
        <f t="shared" si="2"/>
        <v>-13.148923169546322</v>
      </c>
      <c r="AG66" s="7">
        <f t="shared" si="3"/>
        <v>10.694919484153957</v>
      </c>
      <c r="AH66" s="10">
        <f t="shared" si="4"/>
        <v>-2.1209204636438557</v>
      </c>
      <c r="AI66" s="6">
        <f t="shared" si="5"/>
        <v>13.093543593283897</v>
      </c>
      <c r="AJ66" s="7">
        <f t="shared" si="6"/>
        <v>20.736443532488934</v>
      </c>
      <c r="AK66" s="10">
        <f t="shared" si="7"/>
        <v>2.1879119385030066</v>
      </c>
      <c r="AL66" s="6">
        <f t="shared" si="8"/>
        <v>18.151395054581883</v>
      </c>
      <c r="AM66" s="7">
        <f t="shared" si="9"/>
        <v>3.4263951955227014</v>
      </c>
      <c r="AN66" s="10">
        <f t="shared" si="10"/>
        <v>8.5445726875475145</v>
      </c>
      <c r="AO66" s="6">
        <f t="shared" si="11"/>
        <v>-4.7152772039167701</v>
      </c>
      <c r="AP66" s="7">
        <f t="shared" si="12"/>
        <v>26.424263379579486</v>
      </c>
      <c r="AQ66" s="10">
        <f t="shared" si="13"/>
        <v>1.750693570909803</v>
      </c>
      <c r="AR66" s="6">
        <f t="shared" si="14"/>
        <v>24.249043365463379</v>
      </c>
      <c r="AS66" s="7">
        <f t="shared" si="15"/>
        <v>15.593131799736469</v>
      </c>
      <c r="AT66" s="10">
        <f t="shared" si="16"/>
        <v>4.5876609841904354</v>
      </c>
      <c r="AU66" s="6">
        <f t="shared" si="17"/>
        <v>10.522723915978617</v>
      </c>
      <c r="AV66" s="7">
        <f t="shared" si="18"/>
        <v>13.990765729997733</v>
      </c>
      <c r="AW66" s="10">
        <f t="shared" si="19"/>
        <v>4.8860581907322</v>
      </c>
      <c r="AX66" s="6">
        <f t="shared" si="20"/>
        <v>8.6805698453352989</v>
      </c>
      <c r="AY66" s="7">
        <f t="shared" si="21"/>
        <v>8.9043143437250762</v>
      </c>
      <c r="AZ66" s="10">
        <f t="shared" si="22"/>
        <v>-1.124738693073752</v>
      </c>
      <c r="BA66" s="6">
        <f t="shared" si="23"/>
        <v>10.143136821319615</v>
      </c>
      <c r="BB66" s="7">
        <f t="shared" si="24"/>
        <v>13.662934959419587</v>
      </c>
      <c r="BC66" s="10">
        <f t="shared" si="25"/>
        <v>4.4966532975961258</v>
      </c>
      <c r="BD66" s="6">
        <f t="shared" si="26"/>
        <v>8.7718423246712121</v>
      </c>
      <c r="BE66" s="5"/>
      <c r="BF66" s="7">
        <f t="shared" ref="BF66" si="96">+AVERAGE(B63:B66)/AVERAGE(B59:B62)*100-100</f>
        <v>28.374853095672023</v>
      </c>
      <c r="BG66" s="12">
        <f>+AVERAGE(C63:C66)/AVERAGE(C59:C62)*100-100</f>
        <v>11.964369797931099</v>
      </c>
      <c r="BH66" s="6">
        <f t="shared" ref="BH66:CF66" si="97">+AVERAGE(D63:D66)/AVERAGE(D59:D62)*100-100</f>
        <v>12.350205331699499</v>
      </c>
      <c r="BI66" s="7">
        <f t="shared" si="97"/>
        <v>21.569150739555283</v>
      </c>
      <c r="BJ66" s="12">
        <f t="shared" si="97"/>
        <v>5.2683318894585653</v>
      </c>
      <c r="BK66" s="6">
        <f t="shared" si="97"/>
        <v>15.687719440789991</v>
      </c>
      <c r="BL66" s="7">
        <f t="shared" si="97"/>
        <v>33.585647016881467</v>
      </c>
      <c r="BM66" s="12">
        <f t="shared" si="97"/>
        <v>7.3011050839018026</v>
      </c>
      <c r="BN66" s="6">
        <f t="shared" si="97"/>
        <v>24.839097755539413</v>
      </c>
      <c r="BO66" s="7">
        <f t="shared" si="97"/>
        <v>-7.4331435212117896</v>
      </c>
      <c r="BP66" s="12">
        <f t="shared" si="97"/>
        <v>9.0096991446408907</v>
      </c>
      <c r="BQ66" s="6">
        <f t="shared" si="97"/>
        <v>-15.129708063460555</v>
      </c>
      <c r="BR66" s="7">
        <f t="shared" si="97"/>
        <v>38.375103143043702</v>
      </c>
      <c r="BS66" s="12">
        <f t="shared" si="97"/>
        <v>10.55542634753705</v>
      </c>
      <c r="BT66" s="6">
        <f t="shared" si="97"/>
        <v>25.782866248585322</v>
      </c>
      <c r="BU66" s="7">
        <f t="shared" si="97"/>
        <v>18.314436366824708</v>
      </c>
      <c r="BV66" s="12">
        <f t="shared" si="97"/>
        <v>4.7286786419135751</v>
      </c>
      <c r="BW66" s="6">
        <f t="shared" si="97"/>
        <v>13.10445825538136</v>
      </c>
      <c r="BX66" s="7">
        <f t="shared" si="97"/>
        <v>19.433273188954843</v>
      </c>
      <c r="BY66" s="12">
        <f t="shared" si="97"/>
        <v>6.6319513426282555</v>
      </c>
      <c r="BZ66" s="6">
        <f t="shared" si="97"/>
        <v>12.125317200511091</v>
      </c>
      <c r="CA66" s="7">
        <f t="shared" si="97"/>
        <v>20.710259683407827</v>
      </c>
      <c r="CB66" s="12">
        <f t="shared" si="97"/>
        <v>4.579457216802723</v>
      </c>
      <c r="CC66" s="6">
        <f t="shared" si="97"/>
        <v>15.581634374780108</v>
      </c>
      <c r="CD66" s="7">
        <f t="shared" si="97"/>
        <v>19.515202974176574</v>
      </c>
      <c r="CE66" s="12">
        <f t="shared" si="97"/>
        <v>6.49629211970489</v>
      </c>
      <c r="CF66" s="6">
        <f t="shared" si="97"/>
        <v>12.346619384810424</v>
      </c>
    </row>
    <row r="67" spans="1:84" ht="15" customHeight="1" x14ac:dyDescent="0.25">
      <c r="A67" s="20" t="s">
        <v>84</v>
      </c>
      <c r="B67" s="47">
        <v>2254249.3496829504</v>
      </c>
      <c r="C67" s="28">
        <v>2729127.7294772472</v>
      </c>
      <c r="D67" s="32">
        <v>82.599627908025468</v>
      </c>
      <c r="E67" s="30">
        <v>947287.56210325402</v>
      </c>
      <c r="F67" s="28">
        <v>1158335.9111929515</v>
      </c>
      <c r="G67" s="32">
        <v>81.780039188084729</v>
      </c>
      <c r="H67" s="30">
        <v>5142654.7457472337</v>
      </c>
      <c r="I67" s="28">
        <v>6091766.7343224389</v>
      </c>
      <c r="J67" s="32">
        <v>84.419758175773765</v>
      </c>
      <c r="K67" s="30">
        <v>3351512.4386318456</v>
      </c>
      <c r="L67" s="28">
        <v>3583376.5093704537</v>
      </c>
      <c r="M67" s="32">
        <v>93.529452734528775</v>
      </c>
      <c r="N67" s="30">
        <v>1430240.779785041</v>
      </c>
      <c r="O67" s="28">
        <v>1811633.7803000007</v>
      </c>
      <c r="P67" s="32">
        <v>78.947566298316531</v>
      </c>
      <c r="Q67" s="30">
        <v>11755871.475091644</v>
      </c>
      <c r="R67" s="28">
        <v>15415148.385819398</v>
      </c>
      <c r="S67" s="32">
        <v>76.261811958333325</v>
      </c>
      <c r="T67" s="30">
        <v>24881816.351041969</v>
      </c>
      <c r="U67" s="28">
        <v>30789389.050482489</v>
      </c>
      <c r="V67" s="32">
        <v>80.812959004303636</v>
      </c>
      <c r="W67" s="30">
        <v>1615279.6086317976</v>
      </c>
      <c r="X67" s="28">
        <v>2054082.2104892244</v>
      </c>
      <c r="Y67" s="32">
        <v>78.637534582760622</v>
      </c>
      <c r="Z67" s="30">
        <v>26497095.959673766</v>
      </c>
      <c r="AA67" s="28">
        <v>32843471.260971714</v>
      </c>
      <c r="AB67" s="32">
        <v>80.676904548638802</v>
      </c>
      <c r="AC67" s="5"/>
      <c r="AD67" s="7">
        <f t="shared" si="28"/>
        <v>-37.915958814069661</v>
      </c>
      <c r="AE67" s="10">
        <f t="shared" si="1"/>
        <v>-19.530409994390709</v>
      </c>
      <c r="AF67" s="6">
        <f t="shared" si="2"/>
        <v>-22.847822162878373</v>
      </c>
      <c r="AG67" s="7">
        <f t="shared" si="3"/>
        <v>4.7396034774132687</v>
      </c>
      <c r="AH67" s="10">
        <f t="shared" si="4"/>
        <v>-1.456788189743861</v>
      </c>
      <c r="AI67" s="6">
        <f t="shared" si="5"/>
        <v>6.2879944273464616</v>
      </c>
      <c r="AJ67" s="7">
        <f t="shared" si="6"/>
        <v>0.68982109541886416</v>
      </c>
      <c r="AK67" s="10">
        <f t="shared" si="7"/>
        <v>-7.5669144302641485</v>
      </c>
      <c r="AL67" s="6">
        <f t="shared" si="8"/>
        <v>8.9326624495876388</v>
      </c>
      <c r="AM67" s="7">
        <f t="shared" si="9"/>
        <v>11.068648465990023</v>
      </c>
      <c r="AN67" s="10">
        <f t="shared" si="10"/>
        <v>1.4815283614677952</v>
      </c>
      <c r="AO67" s="6">
        <f t="shared" si="11"/>
        <v>9.4471577826200814</v>
      </c>
      <c r="AP67" s="7">
        <f t="shared" si="12"/>
        <v>8.3688954746159823</v>
      </c>
      <c r="AQ67" s="10">
        <f t="shared" si="13"/>
        <v>-6.5681863081366885</v>
      </c>
      <c r="AR67" s="6">
        <f t="shared" si="14"/>
        <v>15.987147409997803</v>
      </c>
      <c r="AS67" s="7">
        <f t="shared" si="15"/>
        <v>16.197074717507448</v>
      </c>
      <c r="AT67" s="10">
        <f t="shared" si="16"/>
        <v>5.9473503694763821</v>
      </c>
      <c r="AU67" s="6">
        <f t="shared" si="17"/>
        <v>9.6743564726126721</v>
      </c>
      <c r="AV67" s="7">
        <f t="shared" si="18"/>
        <v>3.2556382898371936</v>
      </c>
      <c r="AW67" s="10">
        <f t="shared" si="19"/>
        <v>-1.244196462574223</v>
      </c>
      <c r="AX67" s="6">
        <f t="shared" si="20"/>
        <v>4.5565268989037975</v>
      </c>
      <c r="AY67" s="7">
        <f t="shared" si="21"/>
        <v>-5.4927118461418729</v>
      </c>
      <c r="AZ67" s="10">
        <f t="shared" si="22"/>
        <v>-9.4318176949487906</v>
      </c>
      <c r="BA67" s="6">
        <f t="shared" si="23"/>
        <v>4.3493263843357823</v>
      </c>
      <c r="BB67" s="7">
        <f t="shared" si="24"/>
        <v>2.6762359743096198</v>
      </c>
      <c r="BC67" s="10">
        <f t="shared" si="25"/>
        <v>-1.7994162441124217</v>
      </c>
      <c r="BD67" s="6">
        <f t="shared" si="26"/>
        <v>4.5576635568153563</v>
      </c>
      <c r="BE67" s="5"/>
      <c r="BF67" s="7">
        <f>+AVERAGE(B67:B67)/AVERAGE(B63:B63)*100-100</f>
        <v>-37.915958814069661</v>
      </c>
      <c r="BG67" s="12">
        <f t="shared" ref="BG67:CF67" si="98">+AVERAGE(C67:C67)/AVERAGE(C63:C63)*100-100</f>
        <v>-19.530409994390709</v>
      </c>
      <c r="BH67" s="6">
        <f t="shared" si="98"/>
        <v>-22.847822162878373</v>
      </c>
      <c r="BI67" s="7">
        <f t="shared" si="98"/>
        <v>4.7396034774132687</v>
      </c>
      <c r="BJ67" s="12">
        <f t="shared" si="98"/>
        <v>-1.456788189743861</v>
      </c>
      <c r="BK67" s="6">
        <f t="shared" si="98"/>
        <v>6.2879944273464616</v>
      </c>
      <c r="BL67" s="7">
        <f t="shared" si="98"/>
        <v>0.68982109541886416</v>
      </c>
      <c r="BM67" s="12">
        <f t="shared" si="98"/>
        <v>-7.5669144302641485</v>
      </c>
      <c r="BN67" s="6">
        <f t="shared" si="98"/>
        <v>8.9326624495876388</v>
      </c>
      <c r="BO67" s="7">
        <f t="shared" si="98"/>
        <v>11.068648465990023</v>
      </c>
      <c r="BP67" s="12">
        <f t="shared" si="98"/>
        <v>1.4815283614677952</v>
      </c>
      <c r="BQ67" s="6">
        <f t="shared" si="98"/>
        <v>9.4471577826200814</v>
      </c>
      <c r="BR67" s="7">
        <f t="shared" si="98"/>
        <v>8.3688954746159823</v>
      </c>
      <c r="BS67" s="12">
        <f t="shared" si="98"/>
        <v>-6.5681863081366885</v>
      </c>
      <c r="BT67" s="6">
        <f t="shared" si="98"/>
        <v>15.987147409997803</v>
      </c>
      <c r="BU67" s="7">
        <f t="shared" si="98"/>
        <v>16.197074717507448</v>
      </c>
      <c r="BV67" s="12">
        <f t="shared" si="98"/>
        <v>5.9473503694763821</v>
      </c>
      <c r="BW67" s="6">
        <f t="shared" si="98"/>
        <v>9.6743564726126721</v>
      </c>
      <c r="BX67" s="7">
        <f t="shared" si="98"/>
        <v>3.2556382898371936</v>
      </c>
      <c r="BY67" s="12">
        <f t="shared" si="98"/>
        <v>-1.244196462574223</v>
      </c>
      <c r="BZ67" s="6">
        <f t="shared" si="98"/>
        <v>4.5565268989037975</v>
      </c>
      <c r="CA67" s="7">
        <f t="shared" si="98"/>
        <v>-5.4927118461418729</v>
      </c>
      <c r="CB67" s="12">
        <f t="shared" si="98"/>
        <v>-9.4318176949487906</v>
      </c>
      <c r="CC67" s="6">
        <f t="shared" si="98"/>
        <v>4.3493263843357823</v>
      </c>
      <c r="CD67" s="7">
        <f t="shared" si="98"/>
        <v>2.6762359743096198</v>
      </c>
      <c r="CE67" s="12">
        <f t="shared" si="98"/>
        <v>-1.7994162441124217</v>
      </c>
      <c r="CF67" s="6">
        <f t="shared" si="98"/>
        <v>4.5576635568153563</v>
      </c>
    </row>
    <row r="68" spans="1:84" ht="15" customHeight="1" x14ac:dyDescent="0.25">
      <c r="A68" s="20" t="s">
        <v>85</v>
      </c>
      <c r="B68" s="47">
        <v>1862099.1532042141</v>
      </c>
      <c r="C68" s="28">
        <v>2254158.1976280464</v>
      </c>
      <c r="D68" s="32">
        <v>82.607296824314318</v>
      </c>
      <c r="E68" s="30">
        <v>1070650.3608467691</v>
      </c>
      <c r="F68" s="28">
        <v>1266681.4641963269</v>
      </c>
      <c r="G68" s="32">
        <v>84.524041056057143</v>
      </c>
      <c r="H68" s="30">
        <v>5144624.4051088551</v>
      </c>
      <c r="I68" s="28">
        <v>6266139.6681129802</v>
      </c>
      <c r="J68" s="32">
        <v>82.101974702043876</v>
      </c>
      <c r="K68" s="30">
        <v>3341781.1614239039</v>
      </c>
      <c r="L68" s="28">
        <v>3570459.74657341</v>
      </c>
      <c r="M68" s="32">
        <v>93.595262196444864</v>
      </c>
      <c r="N68" s="30">
        <v>1421742.9470238804</v>
      </c>
      <c r="O68" s="28">
        <v>1774626.9836436533</v>
      </c>
      <c r="P68" s="32">
        <v>80.115030376962167</v>
      </c>
      <c r="Q68" s="30">
        <v>12354853.218944829</v>
      </c>
      <c r="R68" s="28">
        <v>16158794.972486058</v>
      </c>
      <c r="S68" s="32">
        <v>76.459001057824636</v>
      </c>
      <c r="T68" s="30">
        <v>25195751.246552452</v>
      </c>
      <c r="U68" s="28">
        <v>31290861.032640476</v>
      </c>
      <c r="V68" s="32">
        <v>80.521118355515924</v>
      </c>
      <c r="W68" s="30">
        <v>1537625.930938344</v>
      </c>
      <c r="X68" s="28">
        <v>1994687.5179387201</v>
      </c>
      <c r="Y68" s="32">
        <v>77.086055690933648</v>
      </c>
      <c r="Z68" s="30">
        <v>26733377.177490797</v>
      </c>
      <c r="AA68" s="28">
        <v>33285548.550579198</v>
      </c>
      <c r="AB68" s="32">
        <v>80.315266959978089</v>
      </c>
      <c r="AC68" s="5"/>
      <c r="AD68" s="7">
        <f t="shared" si="28"/>
        <v>-36.155921078092888</v>
      </c>
      <c r="AE68" s="10">
        <f t="shared" si="1"/>
        <v>-13.202341522222568</v>
      </c>
      <c r="AF68" s="6">
        <f t="shared" si="2"/>
        <v>-26.444929458260745</v>
      </c>
      <c r="AG68" s="7">
        <f t="shared" si="3"/>
        <v>-7.2887754863768635</v>
      </c>
      <c r="AH68" s="10">
        <f t="shared" si="4"/>
        <v>-12.651011739089867</v>
      </c>
      <c r="AI68" s="6">
        <f t="shared" si="5"/>
        <v>6.1388647532998277</v>
      </c>
      <c r="AJ68" s="7">
        <f t="shared" si="6"/>
        <v>-5.2319456277122924</v>
      </c>
      <c r="AK68" s="10">
        <f t="shared" si="7"/>
        <v>-9.9781507090379904</v>
      </c>
      <c r="AL68" s="6">
        <f t="shared" si="8"/>
        <v>5.2722812502833136</v>
      </c>
      <c r="AM68" s="7">
        <f t="shared" si="9"/>
        <v>15.43293209605136</v>
      </c>
      <c r="AN68" s="10">
        <f t="shared" si="10"/>
        <v>-2.2096245680714475</v>
      </c>
      <c r="AO68" s="6">
        <f t="shared" si="11"/>
        <v>18.041199439308556</v>
      </c>
      <c r="AP68" s="7">
        <f t="shared" si="12"/>
        <v>2.7314721270713846</v>
      </c>
      <c r="AQ68" s="10">
        <f t="shared" si="13"/>
        <v>-5.7619373439609944</v>
      </c>
      <c r="AR68" s="6">
        <f t="shared" si="14"/>
        <v>9.0127165517319696</v>
      </c>
      <c r="AS68" s="7">
        <f t="shared" si="15"/>
        <v>10.67200194680224</v>
      </c>
      <c r="AT68" s="10">
        <f t="shared" si="16"/>
        <v>2.6523075523027728</v>
      </c>
      <c r="AU68" s="6">
        <f t="shared" si="17"/>
        <v>7.8124833096551214</v>
      </c>
      <c r="AV68" s="7">
        <f t="shared" si="18"/>
        <v>1.0152122000649513</v>
      </c>
      <c r="AW68" s="10">
        <f t="shared" si="19"/>
        <v>-3.0744812520993747</v>
      </c>
      <c r="AX68" s="6">
        <f t="shared" si="20"/>
        <v>4.2194186886958391</v>
      </c>
      <c r="AY68" s="7">
        <f t="shared" si="21"/>
        <v>-8.990895159578443</v>
      </c>
      <c r="AZ68" s="10">
        <f t="shared" si="22"/>
        <v>-8.9786597450507202</v>
      </c>
      <c r="BA68" s="6">
        <f t="shared" si="23"/>
        <v>-1.3442358125530518E-2</v>
      </c>
      <c r="BB68" s="7">
        <f t="shared" si="24"/>
        <v>0.38042782747724857</v>
      </c>
      <c r="BC68" s="10">
        <f t="shared" si="25"/>
        <v>-3.4497899477101868</v>
      </c>
      <c r="BD68" s="6">
        <f t="shared" si="26"/>
        <v>3.9670734772229537</v>
      </c>
      <c r="BE68" s="5"/>
      <c r="BF68" s="7">
        <f t="shared" ref="BF68:CF68" si="99">+AVERAGE(B67:B68)/AVERAGE(B63:B64)*100-100</f>
        <v>-37.131948053966802</v>
      </c>
      <c r="BG68" s="12">
        <f t="shared" si="99"/>
        <v>-16.786136234287341</v>
      </c>
      <c r="BH68" s="6">
        <f t="shared" si="99"/>
        <v>-24.689387448889406</v>
      </c>
      <c r="BI68" s="7">
        <f t="shared" si="99"/>
        <v>-2.0059030367627741</v>
      </c>
      <c r="BJ68" s="12">
        <f t="shared" si="99"/>
        <v>-7.6394456808480697</v>
      </c>
      <c r="BK68" s="6">
        <f t="shared" si="99"/>
        <v>6.212146945671293</v>
      </c>
      <c r="BL68" s="7">
        <f t="shared" si="99"/>
        <v>-2.3613342218092157</v>
      </c>
      <c r="BM68" s="12">
        <f t="shared" si="99"/>
        <v>-8.8054708468120566</v>
      </c>
      <c r="BN68" s="6">
        <f t="shared" si="99"/>
        <v>7.0966698358342768</v>
      </c>
      <c r="BO68" s="7">
        <f t="shared" si="99"/>
        <v>13.205572963588793</v>
      </c>
      <c r="BP68" s="12">
        <f t="shared" si="99"/>
        <v>-0.3949027932644924</v>
      </c>
      <c r="BQ68" s="6">
        <f t="shared" si="99"/>
        <v>13.583355085853015</v>
      </c>
      <c r="BR68" s="7">
        <f t="shared" si="99"/>
        <v>5.4833036383461717</v>
      </c>
      <c r="BS68" s="12">
        <f t="shared" si="99"/>
        <v>-6.1709532896811936</v>
      </c>
      <c r="BT68" s="6">
        <f t="shared" si="99"/>
        <v>12.366272520047787</v>
      </c>
      <c r="BU68" s="7">
        <f t="shared" si="99"/>
        <v>13.298713296932462</v>
      </c>
      <c r="BV68" s="12">
        <f t="shared" si="99"/>
        <v>4.2350254861976993</v>
      </c>
      <c r="BW68" s="6">
        <f t="shared" si="99"/>
        <v>8.7342483791648391</v>
      </c>
      <c r="BX68" s="7">
        <f t="shared" si="99"/>
        <v>2.1161175820446658</v>
      </c>
      <c r="BY68" s="12">
        <f t="shared" si="99"/>
        <v>-2.1752896801568937</v>
      </c>
      <c r="BZ68" s="6">
        <f t="shared" si="99"/>
        <v>4.38800553255696</v>
      </c>
      <c r="CA68" s="7">
        <f t="shared" si="99"/>
        <v>-7.2317016924335604</v>
      </c>
      <c r="CB68" s="12">
        <f t="shared" si="99"/>
        <v>-9.2091278781390997</v>
      </c>
      <c r="CC68" s="6">
        <f t="shared" si="99"/>
        <v>2.143095260892693</v>
      </c>
      <c r="CD68" s="7">
        <f t="shared" si="99"/>
        <v>1.5102589693134973</v>
      </c>
      <c r="CE68" s="12">
        <f t="shared" si="99"/>
        <v>-2.6371116896329028</v>
      </c>
      <c r="CF68" s="6">
        <f t="shared" si="99"/>
        <v>4.2621954952083598</v>
      </c>
    </row>
    <row r="69" spans="1:84" ht="15" customHeight="1" x14ac:dyDescent="0.25">
      <c r="A69" s="20" t="s">
        <v>86</v>
      </c>
      <c r="B69" s="47">
        <v>1349138.2175755047</v>
      </c>
      <c r="C69" s="28">
        <v>1704966.000099635</v>
      </c>
      <c r="D69" s="32">
        <v>79.129919159482569</v>
      </c>
      <c r="E69" s="30">
        <v>1088695.9509554112</v>
      </c>
      <c r="F69" s="28">
        <v>1212429.3473141228</v>
      </c>
      <c r="G69" s="32">
        <v>89.794589133559285</v>
      </c>
      <c r="H69" s="30">
        <v>5425431.8069773773</v>
      </c>
      <c r="I69" s="28">
        <v>6423684.7247763593</v>
      </c>
      <c r="J69" s="32">
        <v>84.459808341018231</v>
      </c>
      <c r="K69" s="30">
        <v>3264454.6005105735</v>
      </c>
      <c r="L69" s="28">
        <v>3761348.3241051226</v>
      </c>
      <c r="M69" s="32">
        <v>86.789478644928025</v>
      </c>
      <c r="N69" s="30">
        <v>1636951.9313793993</v>
      </c>
      <c r="O69" s="28">
        <v>2008258.0058811626</v>
      </c>
      <c r="P69" s="32">
        <v>81.511037256448262</v>
      </c>
      <c r="Q69" s="30">
        <v>12710852.608462825</v>
      </c>
      <c r="R69" s="28">
        <v>16356865.342104545</v>
      </c>
      <c r="S69" s="32">
        <v>77.709587641732043</v>
      </c>
      <c r="T69" s="30">
        <v>25475525.115861092</v>
      </c>
      <c r="U69" s="28">
        <v>31467551.744280949</v>
      </c>
      <c r="V69" s="32">
        <v>80.958078095449949</v>
      </c>
      <c r="W69" s="30">
        <v>1719346.2222587226</v>
      </c>
      <c r="X69" s="28">
        <v>2193972.9093827857</v>
      </c>
      <c r="Y69" s="32">
        <v>78.366793632944791</v>
      </c>
      <c r="Z69" s="30">
        <v>27194871.338119816</v>
      </c>
      <c r="AA69" s="28">
        <v>33661524.653663732</v>
      </c>
      <c r="AB69" s="32">
        <v>80.789184738130743</v>
      </c>
      <c r="AC69" s="5"/>
      <c r="AD69" s="7">
        <f t="shared" si="28"/>
        <v>-30.83541122307841</v>
      </c>
      <c r="AE69" s="10">
        <f t="shared" si="1"/>
        <v>-11.170400810887443</v>
      </c>
      <c r="AF69" s="6">
        <f t="shared" si="2"/>
        <v>-22.137902896899746</v>
      </c>
      <c r="AG69" s="7">
        <f t="shared" si="3"/>
        <v>11.904971304947793</v>
      </c>
      <c r="AH69" s="10">
        <f t="shared" si="4"/>
        <v>6.0207640210411029</v>
      </c>
      <c r="AI69" s="6">
        <f t="shared" si="5"/>
        <v>5.5500517641420686</v>
      </c>
      <c r="AJ69" s="7">
        <f t="shared" si="6"/>
        <v>-2.4973121598051478</v>
      </c>
      <c r="AK69" s="10">
        <f t="shared" si="7"/>
        <v>-4.6450519055703126</v>
      </c>
      <c r="AL69" s="6">
        <f t="shared" si="8"/>
        <v>2.2523631848011263</v>
      </c>
      <c r="AM69" s="7">
        <f t="shared" si="9"/>
        <v>16.865839466624038</v>
      </c>
      <c r="AN69" s="10">
        <f t="shared" si="10"/>
        <v>4.6296640609984507</v>
      </c>
      <c r="AO69" s="6">
        <f t="shared" si="11"/>
        <v>11.694747866620276</v>
      </c>
      <c r="AP69" s="7">
        <f t="shared" si="12"/>
        <v>13.251007873002905</v>
      </c>
      <c r="AQ69" s="10">
        <f t="shared" si="13"/>
        <v>8.843628275617732</v>
      </c>
      <c r="AR69" s="6">
        <f t="shared" si="14"/>
        <v>4.0492766248334107</v>
      </c>
      <c r="AS69" s="7">
        <f t="shared" si="15"/>
        <v>8.714859882963168</v>
      </c>
      <c r="AT69" s="10">
        <f t="shared" si="16"/>
        <v>2.0742137220690466</v>
      </c>
      <c r="AU69" s="6">
        <f t="shared" si="17"/>
        <v>6.5057039567069097</v>
      </c>
      <c r="AV69" s="7">
        <f t="shared" si="18"/>
        <v>4.3285311812916376</v>
      </c>
      <c r="AW69" s="10">
        <f t="shared" si="19"/>
        <v>0.65096988633570163</v>
      </c>
      <c r="AX69" s="6">
        <f t="shared" si="20"/>
        <v>3.6537763114543225</v>
      </c>
      <c r="AY69" s="7">
        <f t="shared" si="21"/>
        <v>-3.67617118137386</v>
      </c>
      <c r="AZ69" s="10">
        <f t="shared" si="22"/>
        <v>-2.7184374258015396</v>
      </c>
      <c r="BA69" s="6">
        <f t="shared" si="23"/>
        <v>-0.98449668182686878</v>
      </c>
      <c r="BB69" s="7">
        <f t="shared" si="24"/>
        <v>3.7832568215343088</v>
      </c>
      <c r="BC69" s="10">
        <f t="shared" si="25"/>
        <v>0.42426591926067658</v>
      </c>
      <c r="BD69" s="6">
        <f t="shared" si="26"/>
        <v>3.3448000555704311</v>
      </c>
      <c r="BE69" s="5"/>
      <c r="BF69" s="7">
        <f t="shared" ref="BF69:CF69" si="100">+AVERAGE(B67:B69)/AVERAGE(B63:B65)*100-100</f>
        <v>-35.686686547887163</v>
      </c>
      <c r="BG69" s="12">
        <f t="shared" si="100"/>
        <v>-15.423111492265377</v>
      </c>
      <c r="BH69" s="6">
        <f t="shared" si="100"/>
        <v>-23.881579021778649</v>
      </c>
      <c r="BI69" s="7">
        <f t="shared" si="100"/>
        <v>2.4574917464118755</v>
      </c>
      <c r="BJ69" s="12">
        <f t="shared" si="100"/>
        <v>-3.4949042852321526</v>
      </c>
      <c r="BK69" s="6">
        <f t="shared" si="100"/>
        <v>5.9790562864184409</v>
      </c>
      <c r="BL69" s="7">
        <f t="shared" si="100"/>
        <v>-2.4083288054072511</v>
      </c>
      <c r="BM69" s="12">
        <f t="shared" si="100"/>
        <v>-7.423992398013084</v>
      </c>
      <c r="BN69" s="6">
        <f t="shared" si="100"/>
        <v>5.4160353869445714</v>
      </c>
      <c r="BO69" s="7">
        <f t="shared" si="100"/>
        <v>14.379996363434941</v>
      </c>
      <c r="BP69" s="12">
        <f t="shared" si="100"/>
        <v>1.2811390019741538</v>
      </c>
      <c r="BQ69" s="6">
        <f t="shared" si="100"/>
        <v>12.97807607988544</v>
      </c>
      <c r="BR69" s="7">
        <f t="shared" si="100"/>
        <v>8.1893016224251198</v>
      </c>
      <c r="BS69" s="12">
        <f t="shared" si="100"/>
        <v>-1.2826222909073266</v>
      </c>
      <c r="BT69" s="6">
        <f t="shared" si="100"/>
        <v>9.4033092220736449</v>
      </c>
      <c r="BU69" s="7">
        <f t="shared" si="100"/>
        <v>11.673301302764699</v>
      </c>
      <c r="BV69" s="12">
        <f t="shared" si="100"/>
        <v>3.4874177879057271</v>
      </c>
      <c r="BW69" s="6">
        <f t="shared" si="100"/>
        <v>7.9723521568631099</v>
      </c>
      <c r="BX69" s="7">
        <f t="shared" si="100"/>
        <v>2.8515537448874966</v>
      </c>
      <c r="BY69" s="12">
        <f t="shared" si="100"/>
        <v>-1.2424787415859697</v>
      </c>
      <c r="BZ69" s="6">
        <f t="shared" si="100"/>
        <v>4.1415200845684126</v>
      </c>
      <c r="CA69" s="7">
        <f t="shared" si="100"/>
        <v>-6.007372855856957</v>
      </c>
      <c r="CB69" s="12">
        <f t="shared" si="100"/>
        <v>-7.0290939488876774</v>
      </c>
      <c r="CC69" s="6">
        <f t="shared" si="100"/>
        <v>1.0742960715154197</v>
      </c>
      <c r="CD69" s="7">
        <f t="shared" si="100"/>
        <v>2.2676217618692931</v>
      </c>
      <c r="CE69" s="12">
        <f t="shared" si="100"/>
        <v>-1.6255204162612813</v>
      </c>
      <c r="CF69" s="6">
        <f t="shared" si="100"/>
        <v>3.9538490555451205</v>
      </c>
    </row>
    <row r="70" spans="1:84" ht="15" customHeight="1" x14ac:dyDescent="0.25">
      <c r="A70" s="20" t="s">
        <v>87</v>
      </c>
      <c r="B70" s="47">
        <v>1763740.3938289413</v>
      </c>
      <c r="C70" s="28">
        <v>2042685.5432334479</v>
      </c>
      <c r="D70" s="32">
        <v>86.344195251758947</v>
      </c>
      <c r="E70" s="30">
        <v>1044589.4700090493</v>
      </c>
      <c r="F70" s="28">
        <v>1192803.0762428239</v>
      </c>
      <c r="G70" s="32">
        <v>87.574344065188996</v>
      </c>
      <c r="H70" s="30">
        <v>6263654.0911560198</v>
      </c>
      <c r="I70" s="28">
        <v>7307947.3798933532</v>
      </c>
      <c r="J70" s="32">
        <v>85.710169566757699</v>
      </c>
      <c r="K70" s="30">
        <v>3101047.1598317865</v>
      </c>
      <c r="L70" s="28">
        <v>3619605.5411645146</v>
      </c>
      <c r="M70" s="32">
        <v>85.673621740398403</v>
      </c>
      <c r="N70" s="30">
        <v>1645036.9639613547</v>
      </c>
      <c r="O70" s="28">
        <v>2014272.2641224479</v>
      </c>
      <c r="P70" s="32">
        <v>81.669047092699913</v>
      </c>
      <c r="Q70" s="30">
        <v>14745442.455497438</v>
      </c>
      <c r="R70" s="28">
        <v>18826527.248574067</v>
      </c>
      <c r="S70" s="32">
        <v>78.322689367016778</v>
      </c>
      <c r="T70" s="30">
        <v>28563510.534284592</v>
      </c>
      <c r="U70" s="28">
        <v>35003841.053230658</v>
      </c>
      <c r="V70" s="32">
        <v>81.601074838752126</v>
      </c>
      <c r="W70" s="30">
        <v>2042078.5805760517</v>
      </c>
      <c r="X70" s="28">
        <v>2553207.3811345981</v>
      </c>
      <c r="Y70" s="32">
        <v>79.980913249145857</v>
      </c>
      <c r="Z70" s="30">
        <v>30605589.114860643</v>
      </c>
      <c r="AA70" s="28">
        <v>37557048.434365258</v>
      </c>
      <c r="AB70" s="32">
        <v>81.49093283607472</v>
      </c>
      <c r="AC70" s="5"/>
      <c r="AD70" s="7">
        <f t="shared" si="28"/>
        <v>-21.850884253717837</v>
      </c>
      <c r="AE70" s="10">
        <f t="shared" si="1"/>
        <v>-17.830164498301784</v>
      </c>
      <c r="AF70" s="6">
        <f t="shared" si="2"/>
        <v>-4.8931821888982086</v>
      </c>
      <c r="AG70" s="7">
        <f t="shared" si="3"/>
        <v>12.30901654905756</v>
      </c>
      <c r="AH70" s="10">
        <f t="shared" si="4"/>
        <v>7.3312713110257306</v>
      </c>
      <c r="AI70" s="6">
        <f t="shared" si="5"/>
        <v>4.6377399403080517</v>
      </c>
      <c r="AJ70" s="7">
        <f t="shared" si="6"/>
        <v>9.1158636865078932</v>
      </c>
      <c r="AK70" s="10">
        <f t="shared" si="7"/>
        <v>6.8978796344232478</v>
      </c>
      <c r="AL70" s="6">
        <f t="shared" si="8"/>
        <v>2.0748625320444489</v>
      </c>
      <c r="AM70" s="7">
        <f t="shared" si="9"/>
        <v>-1.7520045082155491</v>
      </c>
      <c r="AN70" s="10">
        <f t="shared" si="10"/>
        <v>1.3710634097823657</v>
      </c>
      <c r="AO70" s="6">
        <f t="shared" si="11"/>
        <v>-3.0808278151065736</v>
      </c>
      <c r="AP70" s="7">
        <f t="shared" si="12"/>
        <v>23.446901217344589</v>
      </c>
      <c r="AQ70" s="10">
        <f t="shared" si="13"/>
        <v>18.934793065187634</v>
      </c>
      <c r="AR70" s="6">
        <f t="shared" si="14"/>
        <v>3.7937663452980388</v>
      </c>
      <c r="AS70" s="7">
        <f t="shared" si="15"/>
        <v>8.6690414444575907</v>
      </c>
      <c r="AT70" s="10">
        <f t="shared" si="16"/>
        <v>2.615517981599595</v>
      </c>
      <c r="AU70" s="6">
        <f t="shared" si="17"/>
        <v>5.8992280913530806</v>
      </c>
      <c r="AV70" s="7">
        <f t="shared" si="18"/>
        <v>5.847914099187193</v>
      </c>
      <c r="AW70" s="10">
        <f t="shared" si="19"/>
        <v>2.8177460455044212</v>
      </c>
      <c r="AX70" s="6">
        <f t="shared" si="20"/>
        <v>2.9471255403145165</v>
      </c>
      <c r="AY70" s="7">
        <f t="shared" si="21"/>
        <v>14.973863361016441</v>
      </c>
      <c r="AZ70" s="10">
        <f t="shared" si="22"/>
        <v>14.844725295257575</v>
      </c>
      <c r="BA70" s="6">
        <f t="shared" si="23"/>
        <v>0.11244579620604611</v>
      </c>
      <c r="BB70" s="7">
        <f t="shared" si="24"/>
        <v>6.4114727040799551</v>
      </c>
      <c r="BC70" s="10">
        <f t="shared" si="25"/>
        <v>3.5549899257184734</v>
      </c>
      <c r="BD70" s="6">
        <f t="shared" si="26"/>
        <v>2.7584211831901797</v>
      </c>
      <c r="BE70" s="5"/>
      <c r="BF70" s="7">
        <f t="shared" ref="BF70" si="101">+AVERAGE(B67:B70)/AVERAGE(B63:B66)*100-100</f>
        <v>-32.783332151101348</v>
      </c>
      <c r="BG70" s="12">
        <f>+AVERAGE(C67:C70)/AVERAGE(C63:C66)*100-100</f>
        <v>-15.998815541039164</v>
      </c>
      <c r="BH70" s="6">
        <f t="shared" ref="BH70:CF70" si="102">+AVERAGE(D67:D70)/AVERAGE(D63:D66)*100-100</f>
        <v>-19.695164809672605</v>
      </c>
      <c r="BI70" s="7">
        <f t="shared" si="102"/>
        <v>4.7700654868526158</v>
      </c>
      <c r="BJ70" s="12">
        <f t="shared" si="102"/>
        <v>-1.0297004336455444</v>
      </c>
      <c r="BK70" s="6">
        <f t="shared" si="102"/>
        <v>5.6340094160601808</v>
      </c>
      <c r="BL70" s="7">
        <f t="shared" si="102"/>
        <v>0.62054500413933056</v>
      </c>
      <c r="BM70" s="12">
        <f t="shared" si="102"/>
        <v>-3.8142997602263051</v>
      </c>
      <c r="BN70" s="6">
        <f t="shared" si="102"/>
        <v>4.5449054381633118</v>
      </c>
      <c r="BO70" s="7">
        <f t="shared" si="102"/>
        <v>10.087520296009501</v>
      </c>
      <c r="BP70" s="12">
        <f t="shared" si="102"/>
        <v>1.3035179975761793</v>
      </c>
      <c r="BQ70" s="6">
        <f t="shared" si="102"/>
        <v>8.6873825786970826</v>
      </c>
      <c r="BR70" s="7">
        <f t="shared" si="102"/>
        <v>11.898359127569066</v>
      </c>
      <c r="BS70" s="12">
        <f t="shared" si="102"/>
        <v>3.3690571981025386</v>
      </c>
      <c r="BT70" s="6">
        <f t="shared" si="102"/>
        <v>7.9250423166994608</v>
      </c>
      <c r="BU70" s="7">
        <f t="shared" si="102"/>
        <v>10.797416344914751</v>
      </c>
      <c r="BV70" s="12">
        <f t="shared" si="102"/>
        <v>3.2400330548094871</v>
      </c>
      <c r="BW70" s="6">
        <f t="shared" si="102"/>
        <v>7.4388085005599294</v>
      </c>
      <c r="BX70" s="7">
        <f t="shared" si="102"/>
        <v>3.6565616188790386</v>
      </c>
      <c r="BY70" s="12">
        <f t="shared" si="102"/>
        <v>-0.16901987911825245</v>
      </c>
      <c r="BZ70" s="6">
        <f t="shared" si="102"/>
        <v>3.8380024566580175</v>
      </c>
      <c r="CA70" s="7">
        <f t="shared" si="102"/>
        <v>-0.6529945193058353</v>
      </c>
      <c r="CB70" s="12">
        <f t="shared" si="102"/>
        <v>-1.5882819746953203</v>
      </c>
      <c r="CC70" s="6">
        <f t="shared" si="102"/>
        <v>0.82760299827884864</v>
      </c>
      <c r="CD70" s="7">
        <f t="shared" si="102"/>
        <v>3.3773013926853537</v>
      </c>
      <c r="CE70" s="12">
        <f t="shared" si="102"/>
        <v>-0.26113732811610646</v>
      </c>
      <c r="CF70" s="6">
        <f t="shared" si="102"/>
        <v>3.6498896340113589</v>
      </c>
    </row>
    <row r="71" spans="1:84" ht="15" customHeight="1" x14ac:dyDescent="0.25">
      <c r="A71" s="20" t="s">
        <v>88</v>
      </c>
      <c r="B71" s="47">
        <v>3957461.4903113856</v>
      </c>
      <c r="C71" s="28">
        <v>4782247.4320778176</v>
      </c>
      <c r="D71" s="32">
        <v>82.753172990715072</v>
      </c>
      <c r="E71" s="30">
        <v>1046179.0522014353</v>
      </c>
      <c r="F71" s="28">
        <v>1219322.4300026093</v>
      </c>
      <c r="G71" s="32">
        <v>85.800033400451483</v>
      </c>
      <c r="H71" s="30">
        <v>5487469.8838775903</v>
      </c>
      <c r="I71" s="28">
        <v>6352339.8671268877</v>
      </c>
      <c r="J71" s="32">
        <v>86.385017153679613</v>
      </c>
      <c r="K71" s="30">
        <v>3199600.1468139775</v>
      </c>
      <c r="L71" s="28">
        <v>3326694.6529391333</v>
      </c>
      <c r="M71" s="32">
        <v>96.179556004249804</v>
      </c>
      <c r="N71" s="30">
        <v>1901374.3092523813</v>
      </c>
      <c r="O71" s="28">
        <v>2228810.573979313</v>
      </c>
      <c r="P71" s="32">
        <v>85.308923577909638</v>
      </c>
      <c r="Q71" s="30">
        <v>13424633.638726804</v>
      </c>
      <c r="R71" s="28">
        <v>16802920.754094798</v>
      </c>
      <c r="S71" s="32">
        <v>79.894643527705028</v>
      </c>
      <c r="T71" s="30">
        <v>29016718.521183573</v>
      </c>
      <c r="U71" s="28">
        <v>34712335.71022056</v>
      </c>
      <c r="V71" s="32">
        <v>83.591950606308544</v>
      </c>
      <c r="W71" s="30">
        <v>2078135.3021194621</v>
      </c>
      <c r="X71" s="28">
        <v>2573604.424213497</v>
      </c>
      <c r="Y71" s="32">
        <v>80.748046691540324</v>
      </c>
      <c r="Z71" s="30">
        <v>31094853.823303036</v>
      </c>
      <c r="AA71" s="28">
        <v>37285940.134434059</v>
      </c>
      <c r="AB71" s="32">
        <v>83.395654531415516</v>
      </c>
      <c r="AC71" s="5"/>
      <c r="AD71" s="7">
        <f t="shared" si="28"/>
        <v>75.555623022270538</v>
      </c>
      <c r="AE71" s="10">
        <f t="shared" si="1"/>
        <v>75.229886839845221</v>
      </c>
      <c r="AF71" s="6">
        <f t="shared" si="2"/>
        <v>0.18589076800753901</v>
      </c>
      <c r="AG71" s="7">
        <f t="shared" si="3"/>
        <v>10.439437194616332</v>
      </c>
      <c r="AH71" s="10">
        <f t="shared" si="4"/>
        <v>5.2650114893570787</v>
      </c>
      <c r="AI71" s="6">
        <f t="shared" si="5"/>
        <v>4.9156178601494958</v>
      </c>
      <c r="AJ71" s="7">
        <f t="shared" si="6"/>
        <v>6.7050026723163683</v>
      </c>
      <c r="AK71" s="10">
        <f t="shared" si="7"/>
        <v>4.2774640620481819</v>
      </c>
      <c r="AL71" s="6">
        <f t="shared" si="8"/>
        <v>2.3279609185966876</v>
      </c>
      <c r="AM71" s="7">
        <f t="shared" si="9"/>
        <v>-4.5326489040238158</v>
      </c>
      <c r="AN71" s="10">
        <f t="shared" si="10"/>
        <v>-7.1631282886434775</v>
      </c>
      <c r="AO71" s="6">
        <f t="shared" si="11"/>
        <v>2.8334425063332844</v>
      </c>
      <c r="AP71" s="7">
        <f t="shared" si="12"/>
        <v>32.940854164300191</v>
      </c>
      <c r="AQ71" s="10">
        <f t="shared" si="13"/>
        <v>23.027655932217669</v>
      </c>
      <c r="AR71" s="6">
        <f t="shared" si="14"/>
        <v>8.0576990246357383</v>
      </c>
      <c r="AS71" s="7">
        <f t="shared" si="15"/>
        <v>14.195137869369674</v>
      </c>
      <c r="AT71" s="10">
        <f t="shared" si="16"/>
        <v>9.002653322182951</v>
      </c>
      <c r="AU71" s="6">
        <f t="shared" si="17"/>
        <v>4.7636313327521691</v>
      </c>
      <c r="AV71" s="7">
        <f t="shared" si="18"/>
        <v>16.618168512317837</v>
      </c>
      <c r="AW71" s="10">
        <f t="shared" si="19"/>
        <v>12.741229302426177</v>
      </c>
      <c r="AX71" s="6">
        <f t="shared" si="20"/>
        <v>3.4387945154401791</v>
      </c>
      <c r="AY71" s="7">
        <f t="shared" si="21"/>
        <v>28.654834185625646</v>
      </c>
      <c r="AZ71" s="10">
        <f t="shared" si="22"/>
        <v>25.292182127439617</v>
      </c>
      <c r="BA71" s="6">
        <f t="shared" si="23"/>
        <v>2.6838482665787637</v>
      </c>
      <c r="BB71" s="7">
        <f t="shared" si="24"/>
        <v>17.351931210222631</v>
      </c>
      <c r="BC71" s="10">
        <f t="shared" si="25"/>
        <v>13.526185579358611</v>
      </c>
      <c r="BD71" s="6">
        <f t="shared" si="26"/>
        <v>3.3699235214678112</v>
      </c>
      <c r="BE71" s="5"/>
      <c r="BF71" s="7">
        <f>+AVERAGE(B71:B71)/AVERAGE(B67:B67)*100-100</f>
        <v>75.555623022270538</v>
      </c>
      <c r="BG71" s="12">
        <f t="shared" ref="BG71:CF71" si="103">+AVERAGE(C71:C71)/AVERAGE(C67:C67)*100-100</f>
        <v>75.229886839845221</v>
      </c>
      <c r="BH71" s="6">
        <f t="shared" si="103"/>
        <v>0.18589076800753901</v>
      </c>
      <c r="BI71" s="7">
        <f t="shared" si="103"/>
        <v>10.439437194616332</v>
      </c>
      <c r="BJ71" s="12">
        <f t="shared" si="103"/>
        <v>5.2650114893570787</v>
      </c>
      <c r="BK71" s="6">
        <f t="shared" si="103"/>
        <v>4.9156178601494958</v>
      </c>
      <c r="BL71" s="7">
        <f t="shared" si="103"/>
        <v>6.7050026723163683</v>
      </c>
      <c r="BM71" s="12">
        <f t="shared" si="103"/>
        <v>4.2774640620481819</v>
      </c>
      <c r="BN71" s="6">
        <f t="shared" si="103"/>
        <v>2.3279609185966876</v>
      </c>
      <c r="BO71" s="7">
        <f t="shared" si="103"/>
        <v>-4.5326489040238158</v>
      </c>
      <c r="BP71" s="12">
        <f t="shared" si="103"/>
        <v>-7.1631282886434775</v>
      </c>
      <c r="BQ71" s="6">
        <f t="shared" si="103"/>
        <v>2.8334425063332844</v>
      </c>
      <c r="BR71" s="7">
        <f t="shared" si="103"/>
        <v>32.940854164300191</v>
      </c>
      <c r="BS71" s="12">
        <f t="shared" si="103"/>
        <v>23.027655932217669</v>
      </c>
      <c r="BT71" s="6">
        <f t="shared" si="103"/>
        <v>8.0576990246357383</v>
      </c>
      <c r="BU71" s="7">
        <f t="shared" si="103"/>
        <v>14.195137869369674</v>
      </c>
      <c r="BV71" s="12">
        <f t="shared" si="103"/>
        <v>9.002653322182951</v>
      </c>
      <c r="BW71" s="6">
        <f t="shared" si="103"/>
        <v>4.7636313327521691</v>
      </c>
      <c r="BX71" s="7">
        <f t="shared" si="103"/>
        <v>16.618168512317837</v>
      </c>
      <c r="BY71" s="12">
        <f t="shared" si="103"/>
        <v>12.741229302426177</v>
      </c>
      <c r="BZ71" s="6">
        <f t="shared" si="103"/>
        <v>3.4387945154401791</v>
      </c>
      <c r="CA71" s="7">
        <f t="shared" si="103"/>
        <v>28.654834185625646</v>
      </c>
      <c r="CB71" s="12">
        <f t="shared" si="103"/>
        <v>25.292182127439617</v>
      </c>
      <c r="CC71" s="6">
        <f t="shared" si="103"/>
        <v>2.6838482665787637</v>
      </c>
      <c r="CD71" s="7">
        <f t="shared" si="103"/>
        <v>17.351931210222631</v>
      </c>
      <c r="CE71" s="12">
        <f t="shared" si="103"/>
        <v>13.526185579358611</v>
      </c>
      <c r="CF71" s="6">
        <f t="shared" si="103"/>
        <v>3.3699235214678112</v>
      </c>
    </row>
    <row r="72" spans="1:84" ht="15" customHeight="1" x14ac:dyDescent="0.25">
      <c r="A72" s="20" t="s">
        <v>89</v>
      </c>
      <c r="B72" s="47">
        <v>3178838.7964818007</v>
      </c>
      <c r="C72" s="28">
        <v>3522029.9496353725</v>
      </c>
      <c r="D72" s="32">
        <v>90.255870675117293</v>
      </c>
      <c r="E72" s="30">
        <v>1180173.8245613591</v>
      </c>
      <c r="F72" s="28">
        <v>1377343.7084204773</v>
      </c>
      <c r="G72" s="32">
        <v>85.68477260587116</v>
      </c>
      <c r="H72" s="30">
        <v>5546641.6967600826</v>
      </c>
      <c r="I72" s="28">
        <v>6540332.6300475067</v>
      </c>
      <c r="J72" s="32">
        <v>84.806721775552788</v>
      </c>
      <c r="K72" s="30">
        <v>3314026.7707718271</v>
      </c>
      <c r="L72" s="28">
        <v>3469336.4830910796</v>
      </c>
      <c r="M72" s="32">
        <v>95.523359781439353</v>
      </c>
      <c r="N72" s="30">
        <v>1922164.1832213523</v>
      </c>
      <c r="O72" s="28">
        <v>2266847.0465643271</v>
      </c>
      <c r="P72" s="32">
        <v>84.79461312286675</v>
      </c>
      <c r="Q72" s="30">
        <v>14316535.28257893</v>
      </c>
      <c r="R72" s="28">
        <v>17838925.257464491</v>
      </c>
      <c r="S72" s="32">
        <v>80.254472037704971</v>
      </c>
      <c r="T72" s="30">
        <v>29458380.55437535</v>
      </c>
      <c r="U72" s="28">
        <v>35014815.075223252</v>
      </c>
      <c r="V72" s="32">
        <v>84.131189872313001</v>
      </c>
      <c r="W72" s="30">
        <v>2213879.0364934471</v>
      </c>
      <c r="X72" s="28">
        <v>2732525.1026283195</v>
      </c>
      <c r="Y72" s="32">
        <v>81.019531508200785</v>
      </c>
      <c r="Z72" s="30">
        <v>31672259.590868797</v>
      </c>
      <c r="AA72" s="28">
        <v>37747340.177851573</v>
      </c>
      <c r="AB72" s="32">
        <v>83.905937323373692</v>
      </c>
      <c r="AC72" s="5"/>
      <c r="AD72" s="7">
        <f t="shared" si="28"/>
        <v>70.712649270679407</v>
      </c>
      <c r="AE72" s="10">
        <f t="shared" si="1"/>
        <v>56.245908265952806</v>
      </c>
      <c r="AF72" s="6">
        <f t="shared" si="2"/>
        <v>9.258956708230798</v>
      </c>
      <c r="AG72" s="7">
        <f t="shared" si="3"/>
        <v>10.229620025343181</v>
      </c>
      <c r="AH72" s="10">
        <f t="shared" si="4"/>
        <v>8.7363909042722554</v>
      </c>
      <c r="AI72" s="6">
        <f t="shared" si="5"/>
        <v>1.3732561000534815</v>
      </c>
      <c r="AJ72" s="7">
        <f t="shared" si="6"/>
        <v>7.8143176254423139</v>
      </c>
      <c r="AK72" s="10">
        <f t="shared" si="7"/>
        <v>4.3757875894441725</v>
      </c>
      <c r="AL72" s="6">
        <f t="shared" si="8"/>
        <v>3.2943751759013225</v>
      </c>
      <c r="AM72" s="7">
        <f t="shared" si="9"/>
        <v>-0.83052687508271106</v>
      </c>
      <c r="AN72" s="10">
        <f t="shared" si="10"/>
        <v>-2.832219676454244</v>
      </c>
      <c r="AO72" s="6">
        <f t="shared" si="11"/>
        <v>2.0600375913768545</v>
      </c>
      <c r="AP72" s="7">
        <f t="shared" si="12"/>
        <v>35.19772946614566</v>
      </c>
      <c r="AQ72" s="10">
        <f t="shared" si="13"/>
        <v>27.736536605008141</v>
      </c>
      <c r="AR72" s="6">
        <f t="shared" si="14"/>
        <v>5.8410796624377639</v>
      </c>
      <c r="AS72" s="7">
        <f t="shared" si="15"/>
        <v>15.877825732693253</v>
      </c>
      <c r="AT72" s="10">
        <f t="shared" si="16"/>
        <v>10.397621158256086</v>
      </c>
      <c r="AU72" s="6">
        <f t="shared" si="17"/>
        <v>4.9640603818638596</v>
      </c>
      <c r="AV72" s="7">
        <f t="shared" si="18"/>
        <v>16.918048071323753</v>
      </c>
      <c r="AW72" s="10">
        <f t="shared" si="19"/>
        <v>11.901091627674305</v>
      </c>
      <c r="AX72" s="6">
        <f t="shared" si="20"/>
        <v>4.4833847200903563</v>
      </c>
      <c r="AY72" s="7">
        <f t="shared" si="21"/>
        <v>43.980339557776347</v>
      </c>
      <c r="AZ72" s="10">
        <f t="shared" si="22"/>
        <v>36.990133945996206</v>
      </c>
      <c r="BA72" s="6">
        <f t="shared" si="23"/>
        <v>5.1027073340448084</v>
      </c>
      <c r="BB72" s="7">
        <f t="shared" si="24"/>
        <v>18.474592194571215</v>
      </c>
      <c r="BC72" s="10">
        <f t="shared" si="25"/>
        <v>13.404590945804728</v>
      </c>
      <c r="BD72" s="6">
        <f t="shared" si="26"/>
        <v>4.4707195771195956</v>
      </c>
      <c r="BE72" s="5"/>
      <c r="BF72" s="7">
        <f t="shared" ref="BF72:CF72" si="104">+AVERAGE(B71:B72)/AVERAGE(B67:B68)*100-100</f>
        <v>73.364822774064407</v>
      </c>
      <c r="BG72" s="12">
        <f t="shared" si="104"/>
        <v>66.642602956900845</v>
      </c>
      <c r="BH72" s="6">
        <f t="shared" si="104"/>
        <v>4.7226343242773794</v>
      </c>
      <c r="BI72" s="7">
        <f t="shared" si="104"/>
        <v>10.328115223093164</v>
      </c>
      <c r="BJ72" s="12">
        <f t="shared" si="104"/>
        <v>7.0782487901248174</v>
      </c>
      <c r="BK72" s="6">
        <f t="shared" si="104"/>
        <v>3.1152126601916308</v>
      </c>
      <c r="BL72" s="7">
        <f t="shared" si="104"/>
        <v>7.2597663466674334</v>
      </c>
      <c r="BM72" s="12">
        <f t="shared" si="104"/>
        <v>4.3273195096670065</v>
      </c>
      <c r="BN72" s="6">
        <f t="shared" si="104"/>
        <v>2.804442381608709</v>
      </c>
      <c r="BO72" s="7">
        <f t="shared" si="104"/>
        <v>-2.684279118854846</v>
      </c>
      <c r="BP72" s="12">
        <f t="shared" si="104"/>
        <v>-5.0015838651096232</v>
      </c>
      <c r="BQ72" s="6">
        <f t="shared" si="104"/>
        <v>2.4466040503545088</v>
      </c>
      <c r="BR72" s="7">
        <f t="shared" si="104"/>
        <v>34.065929497847549</v>
      </c>
      <c r="BS72" s="12">
        <f t="shared" si="104"/>
        <v>25.357800685970261</v>
      </c>
      <c r="BT72" s="6">
        <f t="shared" si="104"/>
        <v>6.9412547363585304</v>
      </c>
      <c r="BU72" s="7">
        <f t="shared" si="104"/>
        <v>15.057383273789426</v>
      </c>
      <c r="BV72" s="12">
        <f t="shared" si="104"/>
        <v>9.7165647586012796</v>
      </c>
      <c r="BW72" s="6">
        <f t="shared" si="104"/>
        <v>4.8639752516679664</v>
      </c>
      <c r="BX72" s="7">
        <f t="shared" si="104"/>
        <v>16.769048260179261</v>
      </c>
      <c r="BY72" s="12">
        <f t="shared" si="104"/>
        <v>12.317767232061641</v>
      </c>
      <c r="BZ72" s="6">
        <f t="shared" si="104"/>
        <v>3.9601448270303052</v>
      </c>
      <c r="CA72" s="7">
        <f t="shared" si="104"/>
        <v>36.128859071308284</v>
      </c>
      <c r="CB72" s="12">
        <f t="shared" si="104"/>
        <v>31.055354657131346</v>
      </c>
      <c r="CC72" s="6">
        <f t="shared" si="104"/>
        <v>3.8812282168836134</v>
      </c>
      <c r="CD72" s="7">
        <f t="shared" si="104"/>
        <v>17.915753355100179</v>
      </c>
      <c r="CE72" s="12">
        <f t="shared" si="104"/>
        <v>13.464981828113224</v>
      </c>
      <c r="CF72" s="6">
        <f t="shared" si="104"/>
        <v>3.9190851872164671</v>
      </c>
    </row>
    <row r="73" spans="1:84" ht="15" customHeight="1" x14ac:dyDescent="0.25">
      <c r="A73" s="20" t="s">
        <v>90</v>
      </c>
      <c r="B73" s="47">
        <v>2223385.2901146668</v>
      </c>
      <c r="C73" s="28">
        <v>2360433.1106264498</v>
      </c>
      <c r="D73" s="32">
        <v>94.193954495265871</v>
      </c>
      <c r="E73" s="30">
        <v>1201214.6863241545</v>
      </c>
      <c r="F73" s="28">
        <v>1392579.6613509387</v>
      </c>
      <c r="G73" s="32">
        <v>86.258238552677014</v>
      </c>
      <c r="H73" s="30">
        <v>5963246.8473151382</v>
      </c>
      <c r="I73" s="28">
        <v>6847117.3585685845</v>
      </c>
      <c r="J73" s="32">
        <v>87.091348592888394</v>
      </c>
      <c r="K73" s="30">
        <v>3282058.9947535768</v>
      </c>
      <c r="L73" s="28">
        <v>3552402.0403683214</v>
      </c>
      <c r="M73" s="32">
        <v>92.389852203026138</v>
      </c>
      <c r="N73" s="30">
        <v>1803985.8975749742</v>
      </c>
      <c r="O73" s="28">
        <v>2167613.0312576578</v>
      </c>
      <c r="P73" s="32">
        <v>83.224536462963343</v>
      </c>
      <c r="Q73" s="30">
        <v>14296634.425854541</v>
      </c>
      <c r="R73" s="28">
        <v>17682655.856541164</v>
      </c>
      <c r="S73" s="32">
        <v>80.851171576502367</v>
      </c>
      <c r="T73" s="30">
        <v>28770526.141937055</v>
      </c>
      <c r="U73" s="28">
        <v>34002801.058713116</v>
      </c>
      <c r="V73" s="32">
        <v>84.612223834908733</v>
      </c>
      <c r="W73" s="30">
        <v>2251077.9988438007</v>
      </c>
      <c r="X73" s="28">
        <v>2734361.705334486</v>
      </c>
      <c r="Y73" s="32">
        <v>82.32553851424106</v>
      </c>
      <c r="Z73" s="30">
        <v>31021604.140780855</v>
      </c>
      <c r="AA73" s="28">
        <v>36737162.7640476</v>
      </c>
      <c r="AB73" s="32">
        <v>84.442024932692377</v>
      </c>
      <c r="AC73" s="5"/>
      <c r="AD73" s="7">
        <f t="shared" si="28"/>
        <v>64.800408227278979</v>
      </c>
      <c r="AE73" s="10">
        <f t="shared" si="1"/>
        <v>38.44458543387438</v>
      </c>
      <c r="AF73" s="6">
        <f t="shared" si="2"/>
        <v>19.037091779940354</v>
      </c>
      <c r="AG73" s="7">
        <f t="shared" si="3"/>
        <v>10.335184517770983</v>
      </c>
      <c r="AH73" s="10">
        <f t="shared" si="4"/>
        <v>14.858623674517617</v>
      </c>
      <c r="AI73" s="6">
        <f t="shared" si="5"/>
        <v>-3.9382668989356944</v>
      </c>
      <c r="AJ73" s="7">
        <f t="shared" si="6"/>
        <v>9.9128522755756308</v>
      </c>
      <c r="AK73" s="10">
        <f t="shared" si="7"/>
        <v>6.5917405964684264</v>
      </c>
      <c r="AL73" s="6">
        <f t="shared" si="8"/>
        <v>3.1157307878854681</v>
      </c>
      <c r="AM73" s="7">
        <f t="shared" si="9"/>
        <v>0.53927520512155525</v>
      </c>
      <c r="AN73" s="10">
        <f t="shared" si="10"/>
        <v>-5.5550899765847248</v>
      </c>
      <c r="AO73" s="6">
        <f t="shared" si="11"/>
        <v>6.4528254409849524</v>
      </c>
      <c r="AP73" s="7">
        <f t="shared" si="12"/>
        <v>10.203962803893802</v>
      </c>
      <c r="AQ73" s="10">
        <f t="shared" si="13"/>
        <v>7.9349876813549685</v>
      </c>
      <c r="AR73" s="6">
        <f t="shared" si="14"/>
        <v>2.102168324915425</v>
      </c>
      <c r="AS73" s="7">
        <f t="shared" si="15"/>
        <v>12.47580997309268</v>
      </c>
      <c r="AT73" s="10">
        <f t="shared" si="16"/>
        <v>8.1054070367864171</v>
      </c>
      <c r="AU73" s="6">
        <f t="shared" si="17"/>
        <v>4.0427237231705533</v>
      </c>
      <c r="AV73" s="7">
        <f t="shared" si="18"/>
        <v>12.933986683652265</v>
      </c>
      <c r="AW73" s="10">
        <f t="shared" si="19"/>
        <v>8.056709765776219</v>
      </c>
      <c r="AX73" s="6">
        <f t="shared" si="20"/>
        <v>4.5136270838229677</v>
      </c>
      <c r="AY73" s="7">
        <f t="shared" si="21"/>
        <v>30.926393398912779</v>
      </c>
      <c r="AZ73" s="10">
        <f t="shared" si="22"/>
        <v>24.630604764564936</v>
      </c>
      <c r="BA73" s="6">
        <f t="shared" si="23"/>
        <v>5.05155908233057</v>
      </c>
      <c r="BB73" s="7">
        <f t="shared" si="24"/>
        <v>14.071523836544131</v>
      </c>
      <c r="BC73" s="10">
        <f t="shared" si="25"/>
        <v>9.1369542586928247</v>
      </c>
      <c r="BD73" s="6">
        <f t="shared" si="26"/>
        <v>4.5214470308147128</v>
      </c>
      <c r="BE73" s="5"/>
      <c r="BF73" s="7">
        <f t="shared" ref="BF73:CF73" si="105">+AVERAGE(B71:B73)/AVERAGE(B67:B69)*100-100</f>
        <v>71.250723963254444</v>
      </c>
      <c r="BG73" s="12">
        <f t="shared" si="105"/>
        <v>59.454377741965573</v>
      </c>
      <c r="BH73" s="6">
        <f t="shared" si="105"/>
        <v>9.358455280448652</v>
      </c>
      <c r="BI73" s="7">
        <f t="shared" si="105"/>
        <v>10.330592603049809</v>
      </c>
      <c r="BJ73" s="12">
        <f t="shared" si="105"/>
        <v>9.6715939473379393</v>
      </c>
      <c r="BK73" s="6">
        <f t="shared" si="105"/>
        <v>0.64208657752662646</v>
      </c>
      <c r="BL73" s="7">
        <f t="shared" si="105"/>
        <v>8.1758486716061611</v>
      </c>
      <c r="BM73" s="12">
        <f t="shared" si="105"/>
        <v>5.1017974038573612</v>
      </c>
      <c r="BN73" s="6">
        <f t="shared" si="105"/>
        <v>2.90919653605863</v>
      </c>
      <c r="BO73" s="7">
        <f t="shared" si="105"/>
        <v>-1.6274993599228083</v>
      </c>
      <c r="BP73" s="12">
        <f t="shared" si="105"/>
        <v>-5.192320839781047</v>
      </c>
      <c r="BQ73" s="6">
        <f t="shared" si="105"/>
        <v>3.7159718815349123</v>
      </c>
      <c r="BR73" s="7">
        <f t="shared" si="105"/>
        <v>25.364336193669288</v>
      </c>
      <c r="BS73" s="12">
        <f t="shared" si="105"/>
        <v>19.103553423415292</v>
      </c>
      <c r="BT73" s="6">
        <f t="shared" si="105"/>
        <v>5.3016779202131232</v>
      </c>
      <c r="BU73" s="7">
        <f t="shared" si="105"/>
        <v>14.166221076865511</v>
      </c>
      <c r="BV73" s="12">
        <f t="shared" si="105"/>
        <v>9.1667411563053065</v>
      </c>
      <c r="BW73" s="6">
        <f t="shared" si="105"/>
        <v>4.5870190972392635</v>
      </c>
      <c r="BX73" s="7">
        <f t="shared" si="105"/>
        <v>15.475915126844427</v>
      </c>
      <c r="BY73" s="12">
        <f t="shared" si="105"/>
        <v>10.884435355882658</v>
      </c>
      <c r="BZ73" s="6">
        <f t="shared" si="105"/>
        <v>4.1450821382926932</v>
      </c>
      <c r="CA73" s="7">
        <f t="shared" si="105"/>
        <v>34.292985200762189</v>
      </c>
      <c r="CB73" s="12">
        <f t="shared" si="105"/>
        <v>28.797416434838397</v>
      </c>
      <c r="CC73" s="6">
        <f t="shared" si="105"/>
        <v>4.2730216595878971</v>
      </c>
      <c r="CD73" s="7">
        <f t="shared" si="105"/>
        <v>16.615872977423194</v>
      </c>
      <c r="CE73" s="12">
        <f t="shared" si="105"/>
        <v>12.005043839894654</v>
      </c>
      <c r="CF73" s="6">
        <f t="shared" si="105"/>
        <v>4.1203592764063472</v>
      </c>
    </row>
    <row r="74" spans="1:84" ht="15" customHeight="1" x14ac:dyDescent="0.25">
      <c r="A74" s="20" t="s">
        <v>91</v>
      </c>
      <c r="B74" s="47">
        <v>3192233.1737380647</v>
      </c>
      <c r="C74" s="28">
        <v>3026851.8907204014</v>
      </c>
      <c r="D74" s="32">
        <v>105.46380493623366</v>
      </c>
      <c r="E74" s="30">
        <v>1216690.1125924389</v>
      </c>
      <c r="F74" s="28">
        <v>1388632.6973203158</v>
      </c>
      <c r="G74" s="32">
        <v>87.617849913826802</v>
      </c>
      <c r="H74" s="30">
        <v>6951441.9890776211</v>
      </c>
      <c r="I74" s="28">
        <v>7627097.4999440983</v>
      </c>
      <c r="J74" s="32">
        <v>91.141380966069605</v>
      </c>
      <c r="K74" s="30">
        <v>3324290.6581906527</v>
      </c>
      <c r="L74" s="28">
        <v>3798506.9259435344</v>
      </c>
      <c r="M74" s="32">
        <v>87.515719281330831</v>
      </c>
      <c r="N74" s="30">
        <v>1579481.7468848985</v>
      </c>
      <c r="O74" s="28">
        <v>1913944.223712797</v>
      </c>
      <c r="P74" s="32">
        <v>82.524962186249823</v>
      </c>
      <c r="Q74" s="30">
        <v>16504556.481193736</v>
      </c>
      <c r="R74" s="28">
        <v>20097301.235320896</v>
      </c>
      <c r="S74" s="32">
        <v>82.123247733317896</v>
      </c>
      <c r="T74" s="30">
        <v>32768694.161677413</v>
      </c>
      <c r="U74" s="28">
        <v>37852334.472962044</v>
      </c>
      <c r="V74" s="32">
        <v>86.569810337811845</v>
      </c>
      <c r="W74" s="30">
        <v>2535471.7634064974</v>
      </c>
      <c r="X74" s="28">
        <v>2963848.4242730499</v>
      </c>
      <c r="Y74" s="32">
        <v>85.546606993857267</v>
      </c>
      <c r="Z74" s="30">
        <v>35304165.925083913</v>
      </c>
      <c r="AA74" s="28">
        <v>40816182.897235096</v>
      </c>
      <c r="AB74" s="32">
        <v>86.495510895692874</v>
      </c>
      <c r="AC74" s="5"/>
      <c r="AD74" s="7">
        <f t="shared" si="28"/>
        <v>80.992235870267621</v>
      </c>
      <c r="AE74" s="10">
        <f t="shared" si="1"/>
        <v>48.18002216479573</v>
      </c>
      <c r="AF74" s="6">
        <f t="shared" si="2"/>
        <v>22.143480090035595</v>
      </c>
      <c r="AG74" s="7">
        <f t="shared" si="3"/>
        <v>16.475433414229101</v>
      </c>
      <c r="AH74" s="10">
        <f t="shared" si="4"/>
        <v>16.417598594256646</v>
      </c>
      <c r="AI74" s="6">
        <f t="shared" si="5"/>
        <v>4.9678760488831131E-2</v>
      </c>
      <c r="AJ74" s="7">
        <f t="shared" si="6"/>
        <v>10.980617510355899</v>
      </c>
      <c r="AK74" s="10">
        <f t="shared" si="7"/>
        <v>4.3671649980517913</v>
      </c>
      <c r="AL74" s="6">
        <f t="shared" si="8"/>
        <v>6.3367175992828493</v>
      </c>
      <c r="AM74" s="7">
        <f t="shared" si="9"/>
        <v>7.1989714071609257</v>
      </c>
      <c r="AN74" s="10">
        <f t="shared" si="10"/>
        <v>4.9425657780782046</v>
      </c>
      <c r="AO74" s="6">
        <f t="shared" si="11"/>
        <v>2.1501338492660125</v>
      </c>
      <c r="AP74" s="7">
        <f t="shared" si="12"/>
        <v>-3.9850300335255042</v>
      </c>
      <c r="AQ74" s="10">
        <f t="shared" si="13"/>
        <v>-4.9808579602996446</v>
      </c>
      <c r="AR74" s="6">
        <f t="shared" si="14"/>
        <v>1.0480287502049492</v>
      </c>
      <c r="AS74" s="7">
        <f t="shared" si="15"/>
        <v>11.929882952006366</v>
      </c>
      <c r="AT74" s="10">
        <f t="shared" si="16"/>
        <v>6.7499118130938314</v>
      </c>
      <c r="AU74" s="6">
        <f t="shared" si="17"/>
        <v>4.8524359888765645</v>
      </c>
      <c r="AV74" s="7">
        <f t="shared" si="18"/>
        <v>14.72222268458691</v>
      </c>
      <c r="AW74" s="10">
        <f t="shared" si="19"/>
        <v>8.1376595654164277</v>
      </c>
      <c r="AX74" s="6">
        <f t="shared" si="20"/>
        <v>6.0890564356881356</v>
      </c>
      <c r="AY74" s="7">
        <f t="shared" si="21"/>
        <v>24.161322072692414</v>
      </c>
      <c r="AZ74" s="10">
        <f t="shared" si="22"/>
        <v>16.083340749076584</v>
      </c>
      <c r="BA74" s="6">
        <f t="shared" si="23"/>
        <v>6.9587774365290187</v>
      </c>
      <c r="BB74" s="7">
        <f t="shared" si="24"/>
        <v>15.352022117887827</v>
      </c>
      <c r="BC74" s="10">
        <f t="shared" si="25"/>
        <v>8.6778237341134599</v>
      </c>
      <c r="BD74" s="6">
        <f t="shared" si="26"/>
        <v>6.1412698142568161</v>
      </c>
      <c r="BE74" s="5"/>
      <c r="BF74" s="7">
        <f t="shared" ref="BF74" si="106">+AVERAGE(B71:B74)/AVERAGE(B67:B70)*100-100</f>
        <v>73.627395462950204</v>
      </c>
      <c r="BG74" s="12">
        <f>+AVERAGE(C71:C74)/AVERAGE(C67:C70)*100-100</f>
        <v>56.81663543482685</v>
      </c>
      <c r="BH74" s="6">
        <f t="shared" ref="BH74:CF74" si="107">+AVERAGE(D71:D74)/AVERAGE(D67:D70)*100-100</f>
        <v>12.696755780884189</v>
      </c>
      <c r="BI74" s="7">
        <f t="shared" si="107"/>
        <v>11.876844267790872</v>
      </c>
      <c r="BJ74" s="12">
        <f t="shared" si="107"/>
        <v>11.33748193038771</v>
      </c>
      <c r="BK74" s="6">
        <f t="shared" si="107"/>
        <v>0.49112992987933524</v>
      </c>
      <c r="BL74" s="7">
        <f t="shared" si="107"/>
        <v>8.9752575716867398</v>
      </c>
      <c r="BM74" s="12">
        <f t="shared" si="107"/>
        <v>4.8960193306373441</v>
      </c>
      <c r="BN74" s="6">
        <f t="shared" si="107"/>
        <v>3.7817259215820513</v>
      </c>
      <c r="BO74" s="7">
        <f t="shared" si="107"/>
        <v>0.46850577287902695</v>
      </c>
      <c r="BP74" s="12">
        <f t="shared" si="107"/>
        <v>-2.6684253135885569</v>
      </c>
      <c r="BQ74" s="6">
        <f t="shared" si="107"/>
        <v>3.3429030244454907</v>
      </c>
      <c r="BR74" s="7">
        <f t="shared" si="107"/>
        <v>17.493288295895297</v>
      </c>
      <c r="BS74" s="12">
        <f t="shared" si="107"/>
        <v>12.727696650441885</v>
      </c>
      <c r="BT74" s="6">
        <f t="shared" si="107"/>
        <v>4.2236348960027641</v>
      </c>
      <c r="BU74" s="7">
        <f t="shared" si="107"/>
        <v>13.526746558347668</v>
      </c>
      <c r="BV74" s="12">
        <f t="shared" si="107"/>
        <v>8.4851605803534085</v>
      </c>
      <c r="BW74" s="6">
        <f t="shared" si="107"/>
        <v>4.65434851167457</v>
      </c>
      <c r="BX74" s="7">
        <f t="shared" si="107"/>
        <v>15.269145972430053</v>
      </c>
      <c r="BY74" s="12">
        <f t="shared" si="107"/>
        <v>10.136504788650484</v>
      </c>
      <c r="BZ74" s="6">
        <f t="shared" si="107"/>
        <v>4.6348435080575854</v>
      </c>
      <c r="CA74" s="7">
        <f t="shared" si="107"/>
        <v>31.300699435565804</v>
      </c>
      <c r="CB74" s="12">
        <f t="shared" si="107"/>
        <v>25.106891612019623</v>
      </c>
      <c r="CC74" s="6">
        <f t="shared" si="107"/>
        <v>4.9569720929742545</v>
      </c>
      <c r="CD74" s="7">
        <f t="shared" si="107"/>
        <v>16.267493486603186</v>
      </c>
      <c r="CE74" s="12">
        <f t="shared" si="107"/>
        <v>11.095231268545263</v>
      </c>
      <c r="CF74" s="6">
        <f t="shared" si="107"/>
        <v>4.6297932442077183</v>
      </c>
    </row>
    <row r="75" spans="1:84" ht="15" customHeight="1" x14ac:dyDescent="0.25">
      <c r="A75" s="20" t="s">
        <v>92</v>
      </c>
      <c r="B75" s="47">
        <v>5723571.9604850058</v>
      </c>
      <c r="C75" s="28">
        <v>5700918.5568580339</v>
      </c>
      <c r="D75" s="32">
        <v>100.39736409845253</v>
      </c>
      <c r="E75" s="30">
        <v>1189692.0820365902</v>
      </c>
      <c r="F75" s="28">
        <v>1348079.8238912818</v>
      </c>
      <c r="G75" s="32">
        <v>88.250863261383174</v>
      </c>
      <c r="H75" s="30">
        <v>6291908.1727453796</v>
      </c>
      <c r="I75" s="28">
        <v>6765053.6734472588</v>
      </c>
      <c r="J75" s="32">
        <v>93.006034784927593</v>
      </c>
      <c r="K75" s="30">
        <v>3549808.883478954</v>
      </c>
      <c r="L75" s="28">
        <v>3890502.6800907501</v>
      </c>
      <c r="M75" s="32">
        <v>91.242936334287549</v>
      </c>
      <c r="N75" s="30">
        <v>1800206.9440298432</v>
      </c>
      <c r="O75" s="28">
        <v>2072837.1354736311</v>
      </c>
      <c r="P75" s="32">
        <v>86.847486144564201</v>
      </c>
      <c r="Q75" s="30">
        <v>14728085.051014487</v>
      </c>
      <c r="R75" s="28">
        <v>17491483.942815527</v>
      </c>
      <c r="S75" s="32">
        <v>84.201461117676743</v>
      </c>
      <c r="T75" s="30">
        <v>33283273.093790259</v>
      </c>
      <c r="U75" s="28">
        <v>37268875.812576488</v>
      </c>
      <c r="V75" s="32">
        <v>89.30581448490787</v>
      </c>
      <c r="W75" s="30">
        <v>2512057.8024947103</v>
      </c>
      <c r="X75" s="28">
        <v>2834856.4471414206</v>
      </c>
      <c r="Y75" s="32">
        <v>88.613227841846793</v>
      </c>
      <c r="Z75" s="30">
        <v>35795330.896284968</v>
      </c>
      <c r="AA75" s="28">
        <v>40103732.259717911</v>
      </c>
      <c r="AB75" s="32">
        <v>89.256856854292081</v>
      </c>
      <c r="AC75" s="5"/>
      <c r="AD75" s="7">
        <f t="shared" si="28"/>
        <v>44.627357069611236</v>
      </c>
      <c r="AE75" s="10">
        <f t="shared" ref="AE75:AE115" si="108">+C75/C71*100-100</f>
        <v>19.210029130196361</v>
      </c>
      <c r="AF75" s="6">
        <f t="shared" ref="AF75:AF115" si="109">+D75/D71*100-100</f>
        <v>21.321467769842656</v>
      </c>
      <c r="AG75" s="7">
        <f t="shared" ref="AG75:AG115" si="110">+E75/E71*100-100</f>
        <v>13.717826746116344</v>
      </c>
      <c r="AH75" s="10">
        <f t="shared" ref="AH75:AH115" si="111">+F75/F71*100-100</f>
        <v>10.559749474008868</v>
      </c>
      <c r="AI75" s="6">
        <f t="shared" ref="AI75:AI115" si="112">+G75/G71*100-100</f>
        <v>2.8564439473968832</v>
      </c>
      <c r="AJ75" s="7">
        <f t="shared" ref="AJ75:AJ115" si="113">+H75/H71*100-100</f>
        <v>14.659548132214113</v>
      </c>
      <c r="AK75" s="10">
        <f t="shared" ref="AK75:AK115" si="114">+I75/I71*100-100</f>
        <v>6.4970359734079892</v>
      </c>
      <c r="AL75" s="6">
        <f t="shared" ref="AL75:AL115" si="115">+J75/J71*100-100</f>
        <v>7.6645439792749386</v>
      </c>
      <c r="AM75" s="7">
        <f t="shared" ref="AM75:AM115" si="116">+K75/K71*100-100</f>
        <v>10.945390692449465</v>
      </c>
      <c r="AN75" s="10">
        <f t="shared" ref="AN75:AN115" si="117">+L75/L71*100-100</f>
        <v>16.947994510211288</v>
      </c>
      <c r="AO75" s="6">
        <f t="shared" ref="AO75:AO115" si="118">+M75/M71*100-100</f>
        <v>-5.1327120596648683</v>
      </c>
      <c r="AP75" s="7">
        <f t="shared" ref="AP75:AP115" si="119">+N75/N71*100-100</f>
        <v>-5.3207495615272649</v>
      </c>
      <c r="AQ75" s="10">
        <f t="shared" ref="AQ75:AQ115" si="120">+O75/O71*100-100</f>
        <v>-6.9980571846986237</v>
      </c>
      <c r="AR75" s="6">
        <f t="shared" ref="AR75:AR115" si="121">+P75/P71*100-100</f>
        <v>1.803518907666728</v>
      </c>
      <c r="AS75" s="7">
        <f t="shared" ref="AS75:AS115" si="122">+Q75/Q71*100-100</f>
        <v>9.7094002515461</v>
      </c>
      <c r="AT75" s="10">
        <f t="shared" ref="AT75:AT115" si="123">+R75/R71*100-100</f>
        <v>4.097877974892711</v>
      </c>
      <c r="AU75" s="6">
        <f t="shared" ref="AU75:AU115" si="124">+S75/S71*100-100</f>
        <v>5.390621197875717</v>
      </c>
      <c r="AV75" s="7">
        <f t="shared" ref="AV75:AV115" si="125">+T75/T71*100-100</f>
        <v>14.70378040677447</v>
      </c>
      <c r="AW75" s="10">
        <f t="shared" ref="AW75:AW115" si="126">+U75/U71*100-100</f>
        <v>7.3649325234060399</v>
      </c>
      <c r="AX75" s="6">
        <f t="shared" ref="AX75:AX115" si="127">+V75/V71*100-100</f>
        <v>6.8354235511380921</v>
      </c>
      <c r="AY75" s="7">
        <f t="shared" ref="AY75:AY115" si="128">+W75/W71*100-100</f>
        <v>20.880377708453167</v>
      </c>
      <c r="AZ75" s="10">
        <f t="shared" ref="AZ75:AZ115" si="129">+X75/X71*100-100</f>
        <v>10.151211292223479</v>
      </c>
      <c r="BA75" s="6">
        <f t="shared" ref="BA75:BA115" si="130">+Y75/Y71*100-100</f>
        <v>9.7403980313625027</v>
      </c>
      <c r="BB75" s="7">
        <f t="shared" ref="BB75:BB115" si="131">+Z75/Z71*100-100</f>
        <v>15.116575558426675</v>
      </c>
      <c r="BC75" s="10">
        <f t="shared" ref="BC75:BC115" si="132">+AA75/AA71*100-100</f>
        <v>7.5572511116102561</v>
      </c>
      <c r="BD75" s="6">
        <f t="shared" ref="BD75:BD115" si="133">+AB75/AB71*100-100</f>
        <v>7.0281867272456395</v>
      </c>
      <c r="BE75" s="5"/>
      <c r="BF75" s="7">
        <f>+AVERAGE(B75:B75)/AVERAGE(B71:B71)*100-100</f>
        <v>44.627357069611236</v>
      </c>
      <c r="BG75" s="12">
        <f t="shared" ref="BG75:CF75" si="134">+AVERAGE(C75:C75)/AVERAGE(C71:C71)*100-100</f>
        <v>19.210029130196361</v>
      </c>
      <c r="BH75" s="6">
        <f t="shared" si="134"/>
        <v>21.321467769842656</v>
      </c>
      <c r="BI75" s="7">
        <f t="shared" si="134"/>
        <v>13.717826746116344</v>
      </c>
      <c r="BJ75" s="12">
        <f t="shared" si="134"/>
        <v>10.559749474008868</v>
      </c>
      <c r="BK75" s="6">
        <f t="shared" si="134"/>
        <v>2.8564439473968832</v>
      </c>
      <c r="BL75" s="7">
        <f t="shared" si="134"/>
        <v>14.659548132214113</v>
      </c>
      <c r="BM75" s="12">
        <f t="shared" si="134"/>
        <v>6.4970359734079892</v>
      </c>
      <c r="BN75" s="6">
        <f t="shared" si="134"/>
        <v>7.6645439792749386</v>
      </c>
      <c r="BO75" s="7">
        <f t="shared" si="134"/>
        <v>10.945390692449465</v>
      </c>
      <c r="BP75" s="12">
        <f t="shared" si="134"/>
        <v>16.947994510211288</v>
      </c>
      <c r="BQ75" s="6">
        <f t="shared" si="134"/>
        <v>-5.1327120596648683</v>
      </c>
      <c r="BR75" s="7">
        <f t="shared" si="134"/>
        <v>-5.3207495615272649</v>
      </c>
      <c r="BS75" s="12">
        <f t="shared" si="134"/>
        <v>-6.9980571846986237</v>
      </c>
      <c r="BT75" s="6">
        <f t="shared" si="134"/>
        <v>1.803518907666728</v>
      </c>
      <c r="BU75" s="7">
        <f t="shared" si="134"/>
        <v>9.7094002515461</v>
      </c>
      <c r="BV75" s="12">
        <f t="shared" si="134"/>
        <v>4.097877974892711</v>
      </c>
      <c r="BW75" s="6">
        <f t="shared" si="134"/>
        <v>5.390621197875717</v>
      </c>
      <c r="BX75" s="7">
        <f t="shared" si="134"/>
        <v>14.70378040677447</v>
      </c>
      <c r="BY75" s="12">
        <f t="shared" si="134"/>
        <v>7.3649325234060399</v>
      </c>
      <c r="BZ75" s="6">
        <f t="shared" si="134"/>
        <v>6.8354235511380921</v>
      </c>
      <c r="CA75" s="7">
        <f t="shared" si="134"/>
        <v>20.880377708453167</v>
      </c>
      <c r="CB75" s="12">
        <f t="shared" si="134"/>
        <v>10.151211292223479</v>
      </c>
      <c r="CC75" s="6">
        <f t="shared" si="134"/>
        <v>9.7403980313625027</v>
      </c>
      <c r="CD75" s="7">
        <f t="shared" si="134"/>
        <v>15.116575558426675</v>
      </c>
      <c r="CE75" s="12">
        <f t="shared" si="134"/>
        <v>7.5572511116102561</v>
      </c>
      <c r="CF75" s="6">
        <f t="shared" si="134"/>
        <v>7.0281867272456395</v>
      </c>
    </row>
    <row r="76" spans="1:84" ht="15" customHeight="1" x14ac:dyDescent="0.25">
      <c r="A76" s="20" t="s">
        <v>93</v>
      </c>
      <c r="B76" s="47">
        <v>4052430.6305050077</v>
      </c>
      <c r="C76" s="28">
        <v>3847962.3117009136</v>
      </c>
      <c r="D76" s="32">
        <v>105.31367779207051</v>
      </c>
      <c r="E76" s="30">
        <v>1323042.8026055354</v>
      </c>
      <c r="F76" s="28">
        <v>1469700.3075314623</v>
      </c>
      <c r="G76" s="32">
        <v>90.021264595619783</v>
      </c>
      <c r="H76" s="30">
        <v>6294740.988284166</v>
      </c>
      <c r="I76" s="28">
        <v>7008624.214077469</v>
      </c>
      <c r="J76" s="32">
        <v>89.814217398624365</v>
      </c>
      <c r="K76" s="30">
        <v>3455759.2509029247</v>
      </c>
      <c r="L76" s="28">
        <v>3819040.0093635391</v>
      </c>
      <c r="M76" s="32">
        <v>90.487641984113253</v>
      </c>
      <c r="N76" s="30">
        <v>1915450.834256694</v>
      </c>
      <c r="O76" s="28">
        <v>2176649.0976523664</v>
      </c>
      <c r="P76" s="32">
        <v>87.999982924331306</v>
      </c>
      <c r="Q76" s="30">
        <v>15490656.555692339</v>
      </c>
      <c r="R76" s="28">
        <v>18437781.32344123</v>
      </c>
      <c r="S76" s="32">
        <v>84.015838369869329</v>
      </c>
      <c r="T76" s="30">
        <v>32532081.062246665</v>
      </c>
      <c r="U76" s="28">
        <v>36759757.263766982</v>
      </c>
      <c r="V76" s="32">
        <v>88.49917269261347</v>
      </c>
      <c r="W76" s="30">
        <v>2510976.7608989705</v>
      </c>
      <c r="X76" s="28">
        <v>2825650.5885860701</v>
      </c>
      <c r="Y76" s="32">
        <v>88.863668106800148</v>
      </c>
      <c r="Z76" s="30">
        <v>35043057.823145635</v>
      </c>
      <c r="AA76" s="28">
        <v>39585407.852353051</v>
      </c>
      <c r="AB76" s="32">
        <v>88.525190782043666</v>
      </c>
      <c r="AC76" s="5"/>
      <c r="AD76" s="7">
        <f t="shared" ref="AD76:AD115" si="135">+B76/B72*100-100</f>
        <v>27.48147641176584</v>
      </c>
      <c r="AE76" s="10">
        <f t="shared" si="108"/>
        <v>9.2541053519230871</v>
      </c>
      <c r="AF76" s="6">
        <f t="shared" si="109"/>
        <v>16.683465578826343</v>
      </c>
      <c r="AG76" s="7">
        <f t="shared" si="110"/>
        <v>12.105757225828739</v>
      </c>
      <c r="AH76" s="10">
        <f t="shared" si="111"/>
        <v>6.7054140913671176</v>
      </c>
      <c r="AI76" s="6">
        <f t="shared" si="112"/>
        <v>5.0609832504258492</v>
      </c>
      <c r="AJ76" s="7">
        <f t="shared" si="113"/>
        <v>13.487427752203018</v>
      </c>
      <c r="AK76" s="10">
        <f t="shared" si="114"/>
        <v>7.1600576074455802</v>
      </c>
      <c r="AL76" s="6">
        <f t="shared" si="115"/>
        <v>5.9045975581089891</v>
      </c>
      <c r="AM76" s="7">
        <f t="shared" si="116"/>
        <v>4.2767451784370536</v>
      </c>
      <c r="AN76" s="10">
        <f t="shared" si="117"/>
        <v>10.079838838834206</v>
      </c>
      <c r="AO76" s="6">
        <f t="shared" si="118"/>
        <v>-5.2717134414534712</v>
      </c>
      <c r="AP76" s="7">
        <f t="shared" si="119"/>
        <v>-0.34925991355262909</v>
      </c>
      <c r="AQ76" s="10">
        <f t="shared" si="120"/>
        <v>-3.9790046288595562</v>
      </c>
      <c r="AR76" s="6">
        <f t="shared" si="121"/>
        <v>3.7801573512930702</v>
      </c>
      <c r="AS76" s="7">
        <f t="shared" si="122"/>
        <v>8.2011551673548837</v>
      </c>
      <c r="AT76" s="10">
        <f t="shared" si="123"/>
        <v>3.3570187515985879</v>
      </c>
      <c r="AU76" s="6">
        <f t="shared" si="124"/>
        <v>4.6867996719200988</v>
      </c>
      <c r="AV76" s="7">
        <f t="shared" si="125"/>
        <v>10.434044404436179</v>
      </c>
      <c r="AW76" s="10">
        <f t="shared" si="126"/>
        <v>4.9834396805895693</v>
      </c>
      <c r="AX76" s="6">
        <f t="shared" si="127"/>
        <v>5.1918709659637585</v>
      </c>
      <c r="AY76" s="7">
        <f t="shared" si="128"/>
        <v>13.419781275678687</v>
      </c>
      <c r="AZ76" s="10">
        <f t="shared" si="129"/>
        <v>3.4080377109134901</v>
      </c>
      <c r="BA76" s="6">
        <f t="shared" si="130"/>
        <v>9.6817846913930623</v>
      </c>
      <c r="BB76" s="7">
        <f t="shared" si="131"/>
        <v>10.642746289085878</v>
      </c>
      <c r="BC76" s="10">
        <f t="shared" si="132"/>
        <v>4.8693965345403996</v>
      </c>
      <c r="BD76" s="6">
        <f t="shared" si="133"/>
        <v>5.5052760341230282</v>
      </c>
      <c r="BE76" s="5"/>
      <c r="BF76" s="7">
        <f t="shared" ref="BF76:CF76" si="136">+AVERAGE(B75:B76)/AVERAGE(B71:B72)*100-100</f>
        <v>36.98978739840868</v>
      </c>
      <c r="BG76" s="12">
        <f t="shared" si="136"/>
        <v>14.987498967538016</v>
      </c>
      <c r="BH76" s="6">
        <f t="shared" si="136"/>
        <v>18.901901040418849</v>
      </c>
      <c r="BI76" s="7">
        <f t="shared" si="136"/>
        <v>12.863280159600848</v>
      </c>
      <c r="BJ76" s="12">
        <f t="shared" si="136"/>
        <v>8.5153031314967791</v>
      </c>
      <c r="BK76" s="6">
        <f t="shared" si="136"/>
        <v>3.9579727258344235</v>
      </c>
      <c r="BL76" s="7">
        <f t="shared" si="136"/>
        <v>14.070345120636802</v>
      </c>
      <c r="BM76" s="12">
        <f t="shared" si="136"/>
        <v>6.8333806706361315</v>
      </c>
      <c r="BN76" s="6">
        <f t="shared" si="136"/>
        <v>6.792683646450115</v>
      </c>
      <c r="BO76" s="7">
        <f t="shared" si="136"/>
        <v>7.5524929969186303</v>
      </c>
      <c r="BP76" s="12">
        <f t="shared" si="136"/>
        <v>13.441838848868031</v>
      </c>
      <c r="BQ76" s="6">
        <f t="shared" si="136"/>
        <v>-5.201974850730366</v>
      </c>
      <c r="BR76" s="7">
        <f t="shared" si="136"/>
        <v>-2.8214889009107509</v>
      </c>
      <c r="BS76" s="12">
        <f t="shared" si="136"/>
        <v>-5.475759236929477</v>
      </c>
      <c r="BT76" s="6">
        <f t="shared" si="136"/>
        <v>2.7888499322997973</v>
      </c>
      <c r="BU76" s="7">
        <f t="shared" si="136"/>
        <v>8.9310320427711645</v>
      </c>
      <c r="BV76" s="12">
        <f t="shared" si="136"/>
        <v>3.7163702369321641</v>
      </c>
      <c r="BW76" s="6">
        <f t="shared" si="136"/>
        <v>5.0379197497602064</v>
      </c>
      <c r="BX76" s="7">
        <f t="shared" si="136"/>
        <v>12.552787761835617</v>
      </c>
      <c r="BY76" s="12">
        <f t="shared" si="136"/>
        <v>6.1690205930480033</v>
      </c>
      <c r="BZ76" s="6">
        <f t="shared" si="136"/>
        <v>6.0110052018641227</v>
      </c>
      <c r="CA76" s="7">
        <f t="shared" si="136"/>
        <v>17.03210117925704</v>
      </c>
      <c r="CB76" s="12">
        <f t="shared" si="136"/>
        <v>6.6786441434006747</v>
      </c>
      <c r="CC76" s="6">
        <f t="shared" si="136"/>
        <v>9.7110421777526312</v>
      </c>
      <c r="CD76" s="7">
        <f t="shared" si="136"/>
        <v>12.859083150757726</v>
      </c>
      <c r="CE76" s="12">
        <f t="shared" si="136"/>
        <v>6.2050596487422922</v>
      </c>
      <c r="CF76" s="6">
        <f t="shared" si="136"/>
        <v>6.2644088829968467</v>
      </c>
    </row>
    <row r="77" spans="1:84" ht="15" customHeight="1" x14ac:dyDescent="0.25">
      <c r="A77" s="20" t="s">
        <v>94</v>
      </c>
      <c r="B77" s="47">
        <v>2435510.1765714358</v>
      </c>
      <c r="C77" s="28">
        <v>2341890.9856057144</v>
      </c>
      <c r="D77" s="32">
        <v>103.99758962057355</v>
      </c>
      <c r="E77" s="30">
        <v>1279197.582273484</v>
      </c>
      <c r="F77" s="28">
        <v>1411209.5510681022</v>
      </c>
      <c r="G77" s="32">
        <v>90.645473686405936</v>
      </c>
      <c r="H77" s="30">
        <v>6440745.6213293355</v>
      </c>
      <c r="I77" s="28">
        <v>6994870.2103964165</v>
      </c>
      <c r="J77" s="32">
        <v>92.078129080315307</v>
      </c>
      <c r="K77" s="30">
        <v>3353619.0584903867</v>
      </c>
      <c r="L77" s="28">
        <v>3826825.1627968741</v>
      </c>
      <c r="M77" s="32">
        <v>87.634498986082761</v>
      </c>
      <c r="N77" s="30">
        <v>2041791.9554673152</v>
      </c>
      <c r="O77" s="28">
        <v>2257836.5542431464</v>
      </c>
      <c r="P77" s="32">
        <v>90.431344626349542</v>
      </c>
      <c r="Q77" s="30">
        <v>15372275.546436114</v>
      </c>
      <c r="R77" s="28">
        <v>18080144.061162792</v>
      </c>
      <c r="S77" s="32">
        <v>85.022970472102941</v>
      </c>
      <c r="T77" s="30">
        <v>30923139.940568071</v>
      </c>
      <c r="U77" s="28">
        <v>34912776.525273047</v>
      </c>
      <c r="V77" s="32">
        <v>88.572560014478043</v>
      </c>
      <c r="W77" s="30">
        <v>2466889.9359457274</v>
      </c>
      <c r="X77" s="28">
        <v>2742566.2878602073</v>
      </c>
      <c r="Y77" s="32">
        <v>89.948233771604961</v>
      </c>
      <c r="Z77" s="30">
        <v>33390029.876513798</v>
      </c>
      <c r="AA77" s="28">
        <v>37655342.813133255</v>
      </c>
      <c r="AB77" s="32">
        <v>88.672754998443878</v>
      </c>
      <c r="AC77" s="5"/>
      <c r="AD77" s="7">
        <f t="shared" si="135"/>
        <v>9.5406265121880551</v>
      </c>
      <c r="AE77" s="10">
        <f t="shared" si="108"/>
        <v>-0.78553910031428131</v>
      </c>
      <c r="AF77" s="6">
        <f t="shared" si="109"/>
        <v>10.407923924459922</v>
      </c>
      <c r="AG77" s="7">
        <f t="shared" si="110"/>
        <v>6.4920032061850179</v>
      </c>
      <c r="AH77" s="10">
        <f t="shared" si="111"/>
        <v>1.337797056370249</v>
      </c>
      <c r="AI77" s="6">
        <f t="shared" si="112"/>
        <v>5.086163602853631</v>
      </c>
      <c r="AJ77" s="7">
        <f t="shared" si="113"/>
        <v>8.0073622011670409</v>
      </c>
      <c r="AK77" s="10">
        <f t="shared" si="114"/>
        <v>2.1578840275452933</v>
      </c>
      <c r="AL77" s="6">
        <f t="shared" si="115"/>
        <v>5.7259194719073747</v>
      </c>
      <c r="AM77" s="7">
        <f t="shared" si="116"/>
        <v>2.1803405682591261</v>
      </c>
      <c r="AN77" s="10">
        <f t="shared" si="117"/>
        <v>7.7250018244021703</v>
      </c>
      <c r="AO77" s="6">
        <f t="shared" si="118"/>
        <v>-5.14705143860769</v>
      </c>
      <c r="AP77" s="7">
        <f t="shared" si="119"/>
        <v>13.182257034936583</v>
      </c>
      <c r="AQ77" s="10">
        <f t="shared" si="120"/>
        <v>4.1623445552521332</v>
      </c>
      <c r="AR77" s="6">
        <f t="shared" si="121"/>
        <v>8.6594752817798764</v>
      </c>
      <c r="AS77" s="7">
        <f t="shared" si="122"/>
        <v>7.5237366259876239</v>
      </c>
      <c r="AT77" s="10">
        <f t="shared" si="123"/>
        <v>2.2478987763288245</v>
      </c>
      <c r="AU77" s="6">
        <f t="shared" si="124"/>
        <v>5.1598496524607214</v>
      </c>
      <c r="AV77" s="7">
        <f t="shared" si="125"/>
        <v>7.4820105409656605</v>
      </c>
      <c r="AW77" s="10">
        <f t="shared" si="126"/>
        <v>2.6761779566002843</v>
      </c>
      <c r="AX77" s="6">
        <f t="shared" si="127"/>
        <v>4.6805721443943185</v>
      </c>
      <c r="AY77" s="7">
        <f t="shared" si="128"/>
        <v>9.5870483924933865</v>
      </c>
      <c r="AZ77" s="10">
        <f t="shared" si="129"/>
        <v>0.30005476267879772</v>
      </c>
      <c r="BA77" s="6">
        <f t="shared" si="130"/>
        <v>9.259210926443302</v>
      </c>
      <c r="BB77" s="7">
        <f t="shared" si="131"/>
        <v>7.6347622933509882</v>
      </c>
      <c r="BC77" s="10">
        <f t="shared" si="132"/>
        <v>2.4993221577367422</v>
      </c>
      <c r="BD77" s="6">
        <f t="shared" si="133"/>
        <v>5.0102186312132631</v>
      </c>
      <c r="BE77" s="5"/>
      <c r="BF77" s="7">
        <f t="shared" ref="BF77:CF77" si="137">+AVERAGE(B75:B77)/AVERAGE(B71:B73)*100-100</f>
        <v>30.469262746278616</v>
      </c>
      <c r="BG77" s="12">
        <f t="shared" si="137"/>
        <v>11.496433613511499</v>
      </c>
      <c r="BH77" s="6">
        <f t="shared" si="137"/>
        <v>15.90761841840245</v>
      </c>
      <c r="BI77" s="7">
        <f t="shared" si="137"/>
        <v>10.63042221990527</v>
      </c>
      <c r="BJ77" s="12">
        <f t="shared" si="137"/>
        <v>6.0097545939736534</v>
      </c>
      <c r="BK77" s="6">
        <f t="shared" si="137"/>
        <v>4.3355416257804222</v>
      </c>
      <c r="BL77" s="7">
        <f t="shared" si="137"/>
        <v>11.943246140339056</v>
      </c>
      <c r="BM77" s="12">
        <f t="shared" si="137"/>
        <v>5.2115967277071462</v>
      </c>
      <c r="BN77" s="6">
        <f t="shared" si="137"/>
        <v>6.4329778233440891</v>
      </c>
      <c r="BO77" s="7">
        <f t="shared" si="137"/>
        <v>5.7525454120885371</v>
      </c>
      <c r="BP77" s="12">
        <f t="shared" si="137"/>
        <v>11.479367510068357</v>
      </c>
      <c r="BQ77" s="6">
        <f t="shared" si="137"/>
        <v>-5.1841131995365544</v>
      </c>
      <c r="BR77" s="7">
        <f t="shared" si="137"/>
        <v>2.3087477672223855</v>
      </c>
      <c r="BS77" s="12">
        <f t="shared" si="137"/>
        <v>-2.3404101766449514</v>
      </c>
      <c r="BT77" s="6">
        <f t="shared" si="137"/>
        <v>4.7174955314885096</v>
      </c>
      <c r="BU77" s="7">
        <f t="shared" si="137"/>
        <v>8.452425015263529</v>
      </c>
      <c r="BV77" s="12">
        <f t="shared" si="137"/>
        <v>3.2201118007131981</v>
      </c>
      <c r="BW77" s="6">
        <f t="shared" si="137"/>
        <v>5.0788249934860801</v>
      </c>
      <c r="BX77" s="7">
        <f t="shared" si="137"/>
        <v>10.880624507468539</v>
      </c>
      <c r="BY77" s="12">
        <f t="shared" si="137"/>
        <v>5.0240626403541313</v>
      </c>
      <c r="BZ77" s="6">
        <f t="shared" si="137"/>
        <v>5.5648889788676428</v>
      </c>
      <c r="CA77" s="7">
        <f t="shared" si="137"/>
        <v>14.470713739777793</v>
      </c>
      <c r="CB77" s="12">
        <f t="shared" si="137"/>
        <v>4.5094519842322711</v>
      </c>
      <c r="CC77" s="6">
        <f t="shared" si="137"/>
        <v>9.5586525832308382</v>
      </c>
      <c r="CD77" s="7">
        <f t="shared" si="137"/>
        <v>11.131084114541693</v>
      </c>
      <c r="CE77" s="12">
        <f t="shared" si="137"/>
        <v>4.9870428133350373</v>
      </c>
      <c r="CF77" s="6">
        <f t="shared" si="137"/>
        <v>5.8437175230214677</v>
      </c>
    </row>
    <row r="78" spans="1:84" ht="15" customHeight="1" x14ac:dyDescent="0.25">
      <c r="A78" s="20" t="s">
        <v>95</v>
      </c>
      <c r="B78" s="47">
        <v>2905155.5552997151</v>
      </c>
      <c r="C78" s="28">
        <v>2835946.779056469</v>
      </c>
      <c r="D78" s="32">
        <v>102.44041167324983</v>
      </c>
      <c r="E78" s="30">
        <v>1076389.1103354709</v>
      </c>
      <c r="F78" s="28">
        <v>1200376.8880886293</v>
      </c>
      <c r="G78" s="32">
        <v>89.670929273672925</v>
      </c>
      <c r="H78" s="30">
        <v>6997357.1656698063</v>
      </c>
      <c r="I78" s="28">
        <v>7701165.0958369896</v>
      </c>
      <c r="J78" s="32">
        <v>90.861020100093171</v>
      </c>
      <c r="K78" s="30">
        <v>3453870.0658542551</v>
      </c>
      <c r="L78" s="28">
        <v>3831650.5832240409</v>
      </c>
      <c r="M78" s="32">
        <v>90.140527974450308</v>
      </c>
      <c r="N78" s="30">
        <v>2093835.8623734596</v>
      </c>
      <c r="O78" s="28">
        <v>2327594.2345082848</v>
      </c>
      <c r="P78" s="32">
        <v>89.957082352706223</v>
      </c>
      <c r="Q78" s="30">
        <v>17886135.722451795</v>
      </c>
      <c r="R78" s="28">
        <v>20749302.465307344</v>
      </c>
      <c r="S78" s="32">
        <v>86.201142194332846</v>
      </c>
      <c r="T78" s="30">
        <v>34412743.481984504</v>
      </c>
      <c r="U78" s="28">
        <v>38646036.04602176</v>
      </c>
      <c r="V78" s="32">
        <v>89.045985055243364</v>
      </c>
      <c r="W78" s="30">
        <v>2845287.3146423842</v>
      </c>
      <c r="X78" s="28">
        <v>3136536.2039011675</v>
      </c>
      <c r="Y78" s="32">
        <v>90.714314443540204</v>
      </c>
      <c r="Z78" s="30">
        <v>37258030.796626888</v>
      </c>
      <c r="AA78" s="28">
        <v>41782572.249922924</v>
      </c>
      <c r="AB78" s="32">
        <v>89.171223288426475</v>
      </c>
      <c r="AC78" s="5"/>
      <c r="AD78" s="7">
        <f t="shared" si="135"/>
        <v>-8.9930027919039901</v>
      </c>
      <c r="AE78" s="10">
        <f t="shared" si="108"/>
        <v>-6.3070516350404091</v>
      </c>
      <c r="AF78" s="6">
        <f t="shared" si="109"/>
        <v>-2.866759135811435</v>
      </c>
      <c r="AG78" s="7">
        <f t="shared" si="110"/>
        <v>-11.531367009963162</v>
      </c>
      <c r="AH78" s="10">
        <f t="shared" si="111"/>
        <v>-13.556918945878849</v>
      </c>
      <c r="AI78" s="6">
        <f t="shared" si="112"/>
        <v>2.3432204303864381</v>
      </c>
      <c r="AJ78" s="7">
        <f t="shared" si="113"/>
        <v>0.66051297938368236</v>
      </c>
      <c r="AK78" s="10">
        <f t="shared" si="114"/>
        <v>0.97111117162766902</v>
      </c>
      <c r="AL78" s="6">
        <f t="shared" si="115"/>
        <v>-0.30761094796315547</v>
      </c>
      <c r="AM78" s="7">
        <f t="shared" si="116"/>
        <v>3.897956616529143</v>
      </c>
      <c r="AN78" s="10">
        <f t="shared" si="117"/>
        <v>0.87254434246619894</v>
      </c>
      <c r="AO78" s="6">
        <f t="shared" si="118"/>
        <v>2.9992425528512001</v>
      </c>
      <c r="AP78" s="7">
        <f t="shared" si="119"/>
        <v>32.564739447162708</v>
      </c>
      <c r="AQ78" s="10">
        <f t="shared" si="120"/>
        <v>21.612438109249695</v>
      </c>
      <c r="AR78" s="6">
        <f t="shared" si="121"/>
        <v>9.0059055703447797</v>
      </c>
      <c r="AS78" s="7">
        <f t="shared" si="122"/>
        <v>8.3708958967319944</v>
      </c>
      <c r="AT78" s="10">
        <f t="shared" si="123"/>
        <v>3.2442228056001881</v>
      </c>
      <c r="AU78" s="6">
        <f t="shared" si="124"/>
        <v>4.9655786559455777</v>
      </c>
      <c r="AV78" s="7">
        <f t="shared" si="125"/>
        <v>5.017134073745865</v>
      </c>
      <c r="AW78" s="10">
        <f t="shared" si="126"/>
        <v>2.096836520417682</v>
      </c>
      <c r="AX78" s="6">
        <f t="shared" si="127"/>
        <v>2.8603212918787904</v>
      </c>
      <c r="AY78" s="7">
        <f t="shared" si="128"/>
        <v>12.21924675744124</v>
      </c>
      <c r="AZ78" s="10">
        <f t="shared" si="129"/>
        <v>5.8264713611484069</v>
      </c>
      <c r="BA78" s="6">
        <f t="shared" si="130"/>
        <v>6.0408093684580706</v>
      </c>
      <c r="BB78" s="7">
        <f t="shared" si="131"/>
        <v>5.5343748261582419</v>
      </c>
      <c r="BC78" s="10">
        <f t="shared" si="132"/>
        <v>2.3676622459306316</v>
      </c>
      <c r="BD78" s="6">
        <f t="shared" si="133"/>
        <v>3.0934696668365973</v>
      </c>
      <c r="BE78" s="5"/>
      <c r="BF78" s="7">
        <f t="shared" ref="BF78" si="138">+AVERAGE(B75:B78)/AVERAGE(B71:B74)*100-100</f>
        <v>20.433127581257395</v>
      </c>
      <c r="BG78" s="12">
        <f>+AVERAGE(C75:C78)/AVERAGE(C71:C74)*100-100</f>
        <v>7.5605414575756527</v>
      </c>
      <c r="BH78" s="6">
        <f t="shared" ref="BH78:CF78" si="139">+AVERAGE(D75:D78)/AVERAGE(D71:D74)*100-100</f>
        <v>10.594514928313245</v>
      </c>
      <c r="BI78" s="7">
        <f t="shared" si="139"/>
        <v>4.8245363892070401</v>
      </c>
      <c r="BJ78" s="12">
        <f t="shared" si="139"/>
        <v>0.95740492301850111</v>
      </c>
      <c r="BK78" s="6">
        <f t="shared" si="139"/>
        <v>3.8300909442705091</v>
      </c>
      <c r="BL78" s="7">
        <f t="shared" si="139"/>
        <v>8.6682902477320312</v>
      </c>
      <c r="BM78" s="12">
        <f t="shared" si="139"/>
        <v>4.0297817714438793</v>
      </c>
      <c r="BN78" s="6">
        <f t="shared" si="139"/>
        <v>4.6748108243375839</v>
      </c>
      <c r="BO78" s="7">
        <f t="shared" si="139"/>
        <v>5.2826366302610523</v>
      </c>
      <c r="BP78" s="12">
        <f t="shared" si="139"/>
        <v>8.6313953710101714</v>
      </c>
      <c r="BQ78" s="6">
        <f t="shared" si="139"/>
        <v>-3.2568906270208799</v>
      </c>
      <c r="BR78" s="7">
        <f t="shared" si="139"/>
        <v>8.9396268984978349</v>
      </c>
      <c r="BS78" s="12">
        <f t="shared" si="139"/>
        <v>3.0044967988270201</v>
      </c>
      <c r="BT78" s="6">
        <f t="shared" si="139"/>
        <v>5.7712328482495394</v>
      </c>
      <c r="BU78" s="7">
        <f t="shared" si="139"/>
        <v>8.429439916172683</v>
      </c>
      <c r="BV78" s="12">
        <f t="shared" si="139"/>
        <v>3.226802688091496</v>
      </c>
      <c r="BW78" s="6">
        <f t="shared" si="139"/>
        <v>5.0500429456655382</v>
      </c>
      <c r="BX78" s="7">
        <f t="shared" si="139"/>
        <v>9.2796578416864719</v>
      </c>
      <c r="BY78" s="12">
        <f t="shared" si="139"/>
        <v>4.2414623232378261</v>
      </c>
      <c r="BZ78" s="6">
        <f t="shared" si="139"/>
        <v>4.8740352261939819</v>
      </c>
      <c r="CA78" s="7">
        <f t="shared" si="139"/>
        <v>13.841921466403477</v>
      </c>
      <c r="CB78" s="12">
        <f t="shared" si="139"/>
        <v>4.8641707521796178</v>
      </c>
      <c r="CC78" s="6">
        <f t="shared" si="139"/>
        <v>8.6457178568721389</v>
      </c>
      <c r="CD78" s="7">
        <f t="shared" si="139"/>
        <v>9.600502815053531</v>
      </c>
      <c r="CE78" s="12">
        <f t="shared" si="139"/>
        <v>4.2863712070622739</v>
      </c>
      <c r="CF78" s="6">
        <f t="shared" si="139"/>
        <v>5.1404160006933921</v>
      </c>
    </row>
    <row r="79" spans="1:84" ht="15" customHeight="1" x14ac:dyDescent="0.25">
      <c r="A79" s="20" t="s">
        <v>96</v>
      </c>
      <c r="B79" s="47">
        <v>3665400.9541445053</v>
      </c>
      <c r="C79" s="28">
        <v>3432250.6166188167</v>
      </c>
      <c r="D79" s="32">
        <v>106.79292870971555</v>
      </c>
      <c r="E79" s="30">
        <v>1151171.6077322653</v>
      </c>
      <c r="F79" s="28">
        <v>1302887.2220761164</v>
      </c>
      <c r="G79" s="32">
        <v>88.35543001933074</v>
      </c>
      <c r="H79" s="30">
        <v>6414083.7579439441</v>
      </c>
      <c r="I79" s="28">
        <v>6972177.6820307942</v>
      </c>
      <c r="J79" s="32">
        <v>91.995414495456558</v>
      </c>
      <c r="K79" s="30">
        <v>3756618.8537144433</v>
      </c>
      <c r="L79" s="28">
        <v>4130314.3835728136</v>
      </c>
      <c r="M79" s="32">
        <v>90.952370808753898</v>
      </c>
      <c r="N79" s="30">
        <v>1935025.2519078392</v>
      </c>
      <c r="O79" s="28">
        <v>2077135.974565319</v>
      </c>
      <c r="P79" s="32">
        <v>93.158333185807962</v>
      </c>
      <c r="Q79" s="30">
        <v>16424080.111513583</v>
      </c>
      <c r="R79" s="28">
        <v>18570477.52384666</v>
      </c>
      <c r="S79" s="32">
        <v>88.441883577970188</v>
      </c>
      <c r="T79" s="30">
        <v>33346380.536956578</v>
      </c>
      <c r="U79" s="28">
        <v>36485243.40271052</v>
      </c>
      <c r="V79" s="32">
        <v>91.396897559080685</v>
      </c>
      <c r="W79" s="30">
        <v>2614996.9030667064</v>
      </c>
      <c r="X79" s="28">
        <v>2810588.7269638176</v>
      </c>
      <c r="Y79" s="32">
        <v>93.040894883670788</v>
      </c>
      <c r="Z79" s="30">
        <v>35961377.440023288</v>
      </c>
      <c r="AA79" s="28">
        <v>39295832.129674338</v>
      </c>
      <c r="AB79" s="32">
        <v>91.514482557214947</v>
      </c>
      <c r="AC79" s="5"/>
      <c r="AD79" s="7">
        <f t="shared" si="135"/>
        <v>-35.959554986814467</v>
      </c>
      <c r="AE79" s="10">
        <f t="shared" si="108"/>
        <v>-39.794778992414791</v>
      </c>
      <c r="AF79" s="6">
        <f t="shared" si="109"/>
        <v>6.3702515187464002</v>
      </c>
      <c r="AG79" s="7">
        <f t="shared" si="110"/>
        <v>-3.2378524566107245</v>
      </c>
      <c r="AH79" s="10">
        <f t="shared" si="111"/>
        <v>-3.3523683845898233</v>
      </c>
      <c r="AI79" s="6">
        <f t="shared" si="112"/>
        <v>0.11848808508293018</v>
      </c>
      <c r="AJ79" s="7">
        <f t="shared" si="113"/>
        <v>1.9417890700915024</v>
      </c>
      <c r="AK79" s="10">
        <f t="shared" si="114"/>
        <v>3.0616757616646026</v>
      </c>
      <c r="AL79" s="6">
        <f t="shared" si="115"/>
        <v>-1.0866179724875309</v>
      </c>
      <c r="AM79" s="7">
        <f t="shared" si="116"/>
        <v>5.8259466079426687</v>
      </c>
      <c r="AN79" s="10">
        <f t="shared" si="117"/>
        <v>6.1640287438760879</v>
      </c>
      <c r="AO79" s="6">
        <f t="shared" si="118"/>
        <v>-0.31845262461645518</v>
      </c>
      <c r="AP79" s="7">
        <f t="shared" si="119"/>
        <v>7.4890449859169621</v>
      </c>
      <c r="AQ79" s="10">
        <f t="shared" si="120"/>
        <v>0.20738913917159607</v>
      </c>
      <c r="AR79" s="6">
        <f t="shared" si="121"/>
        <v>7.2665857371379445</v>
      </c>
      <c r="AS79" s="7">
        <f t="shared" si="122"/>
        <v>11.5153806800041</v>
      </c>
      <c r="AT79" s="10">
        <f t="shared" si="123"/>
        <v>6.1686794817332782</v>
      </c>
      <c r="AU79" s="6">
        <f t="shared" si="124"/>
        <v>5.0360437978234103</v>
      </c>
      <c r="AV79" s="7">
        <f t="shared" si="125"/>
        <v>0.18960708277843707</v>
      </c>
      <c r="AW79" s="10">
        <f t="shared" si="126"/>
        <v>-2.1026456869984997</v>
      </c>
      <c r="AX79" s="6">
        <f t="shared" si="127"/>
        <v>2.3414859225388938</v>
      </c>
      <c r="AY79" s="7">
        <f t="shared" si="128"/>
        <v>4.0977998384339713</v>
      </c>
      <c r="AZ79" s="10">
        <f t="shared" si="129"/>
        <v>-0.85604758583362184</v>
      </c>
      <c r="BA79" s="6">
        <f t="shared" si="130"/>
        <v>4.9966208766554701</v>
      </c>
      <c r="BB79" s="7">
        <f t="shared" si="131"/>
        <v>0.46387766108220774</v>
      </c>
      <c r="BC79" s="10">
        <f t="shared" si="132"/>
        <v>-2.0145260416449275</v>
      </c>
      <c r="BD79" s="6">
        <f t="shared" si="133"/>
        <v>2.5293582840457276</v>
      </c>
      <c r="BE79" s="5"/>
      <c r="BF79" s="7">
        <f>+AVERAGE(B79:B79)/AVERAGE(B75:B75)*100-100</f>
        <v>-35.959554986814467</v>
      </c>
      <c r="BG79" s="12">
        <f t="shared" ref="BG79:CF79" si="140">+AVERAGE(C79:C79)/AVERAGE(C75:C75)*100-100</f>
        <v>-39.794778992414791</v>
      </c>
      <c r="BH79" s="6">
        <f t="shared" si="140"/>
        <v>6.3702515187464002</v>
      </c>
      <c r="BI79" s="7">
        <f t="shared" si="140"/>
        <v>-3.2378524566107245</v>
      </c>
      <c r="BJ79" s="12">
        <f t="shared" si="140"/>
        <v>-3.3523683845898233</v>
      </c>
      <c r="BK79" s="6">
        <f t="shared" si="140"/>
        <v>0.11848808508293018</v>
      </c>
      <c r="BL79" s="7">
        <f t="shared" si="140"/>
        <v>1.9417890700915024</v>
      </c>
      <c r="BM79" s="12">
        <f t="shared" si="140"/>
        <v>3.0616757616646026</v>
      </c>
      <c r="BN79" s="6">
        <f t="shared" si="140"/>
        <v>-1.0866179724875309</v>
      </c>
      <c r="BO79" s="7">
        <f t="shared" si="140"/>
        <v>5.8259466079426687</v>
      </c>
      <c r="BP79" s="12">
        <f t="shared" si="140"/>
        <v>6.1640287438760879</v>
      </c>
      <c r="BQ79" s="6">
        <f t="shared" si="140"/>
        <v>-0.31845262461645518</v>
      </c>
      <c r="BR79" s="7">
        <f t="shared" si="140"/>
        <v>7.4890449859169621</v>
      </c>
      <c r="BS79" s="12">
        <f t="shared" si="140"/>
        <v>0.20738913917159607</v>
      </c>
      <c r="BT79" s="6">
        <f t="shared" si="140"/>
        <v>7.2665857371379445</v>
      </c>
      <c r="BU79" s="7">
        <f t="shared" si="140"/>
        <v>11.5153806800041</v>
      </c>
      <c r="BV79" s="12">
        <f t="shared" si="140"/>
        <v>6.1686794817332782</v>
      </c>
      <c r="BW79" s="6">
        <f t="shared" si="140"/>
        <v>5.0360437978234103</v>
      </c>
      <c r="BX79" s="7">
        <f t="shared" si="140"/>
        <v>0.18960708277843707</v>
      </c>
      <c r="BY79" s="12">
        <f t="shared" si="140"/>
        <v>-2.1026456869984997</v>
      </c>
      <c r="BZ79" s="6">
        <f t="shared" si="140"/>
        <v>2.3414859225388938</v>
      </c>
      <c r="CA79" s="7">
        <f t="shared" si="140"/>
        <v>4.0977998384339713</v>
      </c>
      <c r="CB79" s="12">
        <f t="shared" si="140"/>
        <v>-0.85604758583362184</v>
      </c>
      <c r="CC79" s="6">
        <f t="shared" si="140"/>
        <v>4.9966208766554701</v>
      </c>
      <c r="CD79" s="7">
        <f t="shared" si="140"/>
        <v>0.46387766108220774</v>
      </c>
      <c r="CE79" s="12">
        <f t="shared" si="140"/>
        <v>-2.0145260416449275</v>
      </c>
      <c r="CF79" s="6">
        <f t="shared" si="140"/>
        <v>2.5293582840457276</v>
      </c>
    </row>
    <row r="80" spans="1:84" ht="15" customHeight="1" x14ac:dyDescent="0.25">
      <c r="A80" s="20" t="s">
        <v>97</v>
      </c>
      <c r="B80" s="47">
        <v>2533243.8155312417</v>
      </c>
      <c r="C80" s="28">
        <v>2270400.2332402091</v>
      </c>
      <c r="D80" s="32">
        <v>111.57697125127206</v>
      </c>
      <c r="E80" s="30">
        <v>1246860.1139800551</v>
      </c>
      <c r="F80" s="28">
        <v>1317162.0760440023</v>
      </c>
      <c r="G80" s="32">
        <v>94.662618720765636</v>
      </c>
      <c r="H80" s="30">
        <v>6359723.7886092179</v>
      </c>
      <c r="I80" s="28">
        <v>7027600.848474347</v>
      </c>
      <c r="J80" s="32">
        <v>90.496371745271759</v>
      </c>
      <c r="K80" s="30">
        <v>3799344.1992278695</v>
      </c>
      <c r="L80" s="28">
        <v>4114028.7918083575</v>
      </c>
      <c r="M80" s="32">
        <v>92.350938495931985</v>
      </c>
      <c r="N80" s="30">
        <v>1981257.4605378374</v>
      </c>
      <c r="O80" s="28">
        <v>2100489.5415450037</v>
      </c>
      <c r="P80" s="32">
        <v>94.323605109718102</v>
      </c>
      <c r="Q80" s="30">
        <v>17398314.28948709</v>
      </c>
      <c r="R80" s="28">
        <v>19318189.570388332</v>
      </c>
      <c r="S80" s="32">
        <v>90.061826063431425</v>
      </c>
      <c r="T80" s="30">
        <v>33318743.667373314</v>
      </c>
      <c r="U80" s="28">
        <v>36147871.061500251</v>
      </c>
      <c r="V80" s="32">
        <v>92.173460535715662</v>
      </c>
      <c r="W80" s="30">
        <v>2628073.1611559349</v>
      </c>
      <c r="X80" s="28">
        <v>2832835.6652059285</v>
      </c>
      <c r="Y80" s="32">
        <v>92.771818479801979</v>
      </c>
      <c r="Z80" s="30">
        <v>35946816.828529246</v>
      </c>
      <c r="AA80" s="28">
        <v>38980706.726706177</v>
      </c>
      <c r="AB80" s="32">
        <v>92.216944860831944</v>
      </c>
      <c r="AC80" s="5"/>
      <c r="AD80" s="7">
        <f t="shared" si="135"/>
        <v>-37.488286746673992</v>
      </c>
      <c r="AE80" s="10">
        <f t="shared" si="108"/>
        <v>-40.997337049368745</v>
      </c>
      <c r="AF80" s="6">
        <f t="shared" si="109"/>
        <v>5.9472744571390734</v>
      </c>
      <c r="AG80" s="7">
        <f t="shared" si="110"/>
        <v>-5.7581424029101669</v>
      </c>
      <c r="AH80" s="10">
        <f t="shared" si="111"/>
        <v>-10.378866406013501</v>
      </c>
      <c r="AI80" s="6">
        <f t="shared" si="112"/>
        <v>5.1558419513378908</v>
      </c>
      <c r="AJ80" s="7">
        <f t="shared" si="113"/>
        <v>1.0323347766969135</v>
      </c>
      <c r="AK80" s="10">
        <f t="shared" si="114"/>
        <v>0.27076119103035978</v>
      </c>
      <c r="AL80" s="6">
        <f t="shared" si="115"/>
        <v>0.75951710809856365</v>
      </c>
      <c r="AM80" s="7">
        <f t="shared" si="116"/>
        <v>9.942386705184191</v>
      </c>
      <c r="AN80" s="10">
        <f t="shared" si="117"/>
        <v>7.7241605670944438</v>
      </c>
      <c r="AO80" s="6">
        <f t="shared" si="118"/>
        <v>2.0591723587469062</v>
      </c>
      <c r="AP80" s="7">
        <f t="shared" si="119"/>
        <v>3.4355685410573358</v>
      </c>
      <c r="AQ80" s="10">
        <f t="shared" si="120"/>
        <v>-3.4989358730125559</v>
      </c>
      <c r="AR80" s="6">
        <f t="shared" si="121"/>
        <v>7.1859356959470091</v>
      </c>
      <c r="AS80" s="7">
        <f t="shared" si="122"/>
        <v>12.314892702812813</v>
      </c>
      <c r="AT80" s="10">
        <f t="shared" si="123"/>
        <v>4.7750227183125133</v>
      </c>
      <c r="AU80" s="6">
        <f t="shared" si="124"/>
        <v>7.1962475300733075</v>
      </c>
      <c r="AV80" s="7">
        <f t="shared" si="125"/>
        <v>2.4181133805164734</v>
      </c>
      <c r="AW80" s="10">
        <f t="shared" si="126"/>
        <v>-1.664554523241776</v>
      </c>
      <c r="AX80" s="6">
        <f t="shared" si="127"/>
        <v>4.1517764870686307</v>
      </c>
      <c r="AY80" s="7">
        <f t="shared" si="128"/>
        <v>4.6633804852515652</v>
      </c>
      <c r="AZ80" s="10">
        <f t="shared" si="129"/>
        <v>0.25428043541128886</v>
      </c>
      <c r="BA80" s="6">
        <f t="shared" si="130"/>
        <v>4.3979170073250344</v>
      </c>
      <c r="BB80" s="7">
        <f t="shared" si="131"/>
        <v>2.578995845467233</v>
      </c>
      <c r="BC80" s="10">
        <f t="shared" si="132"/>
        <v>-1.5275859425329372</v>
      </c>
      <c r="BD80" s="6">
        <f t="shared" si="133"/>
        <v>4.1702864983117536</v>
      </c>
      <c r="BE80" s="5"/>
      <c r="BF80" s="7">
        <f t="shared" ref="BF80:CF80" si="141">+AVERAGE(B79:B80)/AVERAGE(B75:B76)*100-100</f>
        <v>-36.593257704445733</v>
      </c>
      <c r="BG80" s="12">
        <f t="shared" si="141"/>
        <v>-40.279380082792557</v>
      </c>
      <c r="BH80" s="6">
        <f t="shared" si="141"/>
        <v>6.1537085973252914</v>
      </c>
      <c r="BI80" s="7">
        <f t="shared" si="141"/>
        <v>-4.5648732634259659</v>
      </c>
      <c r="BJ80" s="12">
        <f t="shared" si="141"/>
        <v>-7.0172555728394599</v>
      </c>
      <c r="BK80" s="6">
        <f t="shared" si="141"/>
        <v>2.6621777280295191</v>
      </c>
      <c r="BL80" s="7">
        <f t="shared" si="141"/>
        <v>1.4869595801803257</v>
      </c>
      <c r="BM80" s="12">
        <f t="shared" si="141"/>
        <v>1.6415415318024884</v>
      </c>
      <c r="BN80" s="6">
        <f t="shared" si="141"/>
        <v>-0.17966605936734936</v>
      </c>
      <c r="BO80" s="7">
        <f t="shared" si="141"/>
        <v>7.8565350875571198</v>
      </c>
      <c r="BP80" s="12">
        <f t="shared" si="141"/>
        <v>6.9368639291461847</v>
      </c>
      <c r="BQ80" s="6">
        <f t="shared" si="141"/>
        <v>0.86541901799795085</v>
      </c>
      <c r="BR80" s="7">
        <f t="shared" si="141"/>
        <v>5.3994459697431125</v>
      </c>
      <c r="BS80" s="12">
        <f t="shared" si="141"/>
        <v>-1.6910448245601941</v>
      </c>
      <c r="BT80" s="6">
        <f t="shared" si="141"/>
        <v>7.2259949165476058</v>
      </c>
      <c r="BU80" s="7">
        <f t="shared" si="141"/>
        <v>11.925224554996163</v>
      </c>
      <c r="BV80" s="12">
        <f t="shared" si="141"/>
        <v>5.453498181657551</v>
      </c>
      <c r="BW80" s="6">
        <f t="shared" si="141"/>
        <v>6.114953803914247</v>
      </c>
      <c r="BX80" s="7">
        <f t="shared" si="141"/>
        <v>1.2911425596499981</v>
      </c>
      <c r="BY80" s="12">
        <f t="shared" si="141"/>
        <v>-1.8851065515332976</v>
      </c>
      <c r="BZ80" s="6">
        <f t="shared" si="141"/>
        <v>3.2425248632192734</v>
      </c>
      <c r="CA80" s="7">
        <f t="shared" si="141"/>
        <v>4.3805293006046782</v>
      </c>
      <c r="CB80" s="12">
        <f t="shared" si="141"/>
        <v>-0.30178645569954199</v>
      </c>
      <c r="CC80" s="6">
        <f t="shared" si="141"/>
        <v>4.6968465220609943</v>
      </c>
      <c r="CD80" s="7">
        <f t="shared" si="141"/>
        <v>1.5102059327734167</v>
      </c>
      <c r="CE80" s="12">
        <f t="shared" si="141"/>
        <v>-1.772639601461151</v>
      </c>
      <c r="CF80" s="6">
        <f t="shared" si="141"/>
        <v>3.3464457524310802</v>
      </c>
    </row>
    <row r="81" spans="1:84" ht="15" customHeight="1" x14ac:dyDescent="0.25">
      <c r="A81" s="20" t="s">
        <v>98</v>
      </c>
      <c r="B81" s="47">
        <v>1836296.4614072759</v>
      </c>
      <c r="C81" s="28">
        <v>1427776.3051080296</v>
      </c>
      <c r="D81" s="32">
        <v>128.61233617883414</v>
      </c>
      <c r="E81" s="30">
        <v>1381935.1040843618</v>
      </c>
      <c r="F81" s="28">
        <v>1432584.0687640668</v>
      </c>
      <c r="G81" s="32">
        <v>96.464503146164304</v>
      </c>
      <c r="H81" s="30">
        <v>6851489.8915673709</v>
      </c>
      <c r="I81" s="28">
        <v>7340644.9980113804</v>
      </c>
      <c r="J81" s="32">
        <v>93.336347057015772</v>
      </c>
      <c r="K81" s="30">
        <v>3685925.127946401</v>
      </c>
      <c r="L81" s="28">
        <v>3997188.4678837801</v>
      </c>
      <c r="M81" s="32">
        <v>92.212943111432267</v>
      </c>
      <c r="N81" s="30">
        <v>2248809.0896656602</v>
      </c>
      <c r="O81" s="28">
        <v>2346243.0600453117</v>
      </c>
      <c r="P81" s="32">
        <v>95.847234583710616</v>
      </c>
      <c r="Q81" s="30">
        <v>17706724.323881354</v>
      </c>
      <c r="R81" s="28">
        <v>19348738.43773317</v>
      </c>
      <c r="S81" s="32">
        <v>91.513585657607408</v>
      </c>
      <c r="T81" s="30">
        <v>33711179.998552427</v>
      </c>
      <c r="U81" s="28">
        <v>35893175.337545738</v>
      </c>
      <c r="V81" s="32">
        <v>93.920862898104048</v>
      </c>
      <c r="W81" s="30">
        <v>2738377.4051213772</v>
      </c>
      <c r="X81" s="28">
        <v>2939435.346183022</v>
      </c>
      <c r="Y81" s="32">
        <v>93.159980833641171</v>
      </c>
      <c r="Z81" s="30">
        <v>36449557.403673805</v>
      </c>
      <c r="AA81" s="28">
        <v>38832610.683728762</v>
      </c>
      <c r="AB81" s="32">
        <v>93.863267912982522</v>
      </c>
      <c r="AC81" s="5"/>
      <c r="AD81" s="7">
        <f t="shared" si="135"/>
        <v>-24.603211307771943</v>
      </c>
      <c r="AE81" s="10">
        <f t="shared" si="108"/>
        <v>-39.033186690423818</v>
      </c>
      <c r="AF81" s="6">
        <f t="shared" si="109"/>
        <v>23.668574096828038</v>
      </c>
      <c r="AG81" s="7">
        <f t="shared" si="110"/>
        <v>8.0314036888879343</v>
      </c>
      <c r="AH81" s="10">
        <f t="shared" si="111"/>
        <v>1.5146239394274801</v>
      </c>
      <c r="AI81" s="6">
        <f t="shared" si="112"/>
        <v>6.4195477425488292</v>
      </c>
      <c r="AJ81" s="7">
        <f t="shared" si="113"/>
        <v>6.3772782591786239</v>
      </c>
      <c r="AK81" s="10">
        <f t="shared" si="114"/>
        <v>4.9432623796370194</v>
      </c>
      <c r="AL81" s="6">
        <f t="shared" si="115"/>
        <v>1.3664677912851317</v>
      </c>
      <c r="AM81" s="7">
        <f t="shared" si="116"/>
        <v>9.9088794421868585</v>
      </c>
      <c r="AN81" s="10">
        <f t="shared" si="117"/>
        <v>4.451818356979615</v>
      </c>
      <c r="AO81" s="6">
        <f t="shared" si="118"/>
        <v>5.2244768650718356</v>
      </c>
      <c r="AP81" s="7">
        <f t="shared" si="119"/>
        <v>10.138992547404953</v>
      </c>
      <c r="AQ81" s="10">
        <f t="shared" si="120"/>
        <v>3.9155405485850281</v>
      </c>
      <c r="AR81" s="6">
        <f t="shared" si="121"/>
        <v>5.9889521489908475</v>
      </c>
      <c r="AS81" s="7">
        <f t="shared" si="122"/>
        <v>15.18609766259658</v>
      </c>
      <c r="AT81" s="10">
        <f t="shared" si="123"/>
        <v>7.01650590990252</v>
      </c>
      <c r="AU81" s="6">
        <f t="shared" si="124"/>
        <v>7.6339548588626656</v>
      </c>
      <c r="AV81" s="7">
        <f t="shared" si="125"/>
        <v>9.0160315651733924</v>
      </c>
      <c r="AW81" s="10">
        <f t="shared" si="126"/>
        <v>2.8081376213747689</v>
      </c>
      <c r="AX81" s="6">
        <f t="shared" si="127"/>
        <v>6.0383293457384184</v>
      </c>
      <c r="AY81" s="7">
        <f t="shared" si="128"/>
        <v>11.005252614627508</v>
      </c>
      <c r="AZ81" s="10">
        <f t="shared" si="129"/>
        <v>7.178278942399416</v>
      </c>
      <c r="BA81" s="6">
        <f t="shared" si="130"/>
        <v>3.5706616209846089</v>
      </c>
      <c r="BB81" s="7">
        <f t="shared" si="131"/>
        <v>9.1629972733628762</v>
      </c>
      <c r="BC81" s="10">
        <f t="shared" si="132"/>
        <v>3.1264298307885952</v>
      </c>
      <c r="BD81" s="6">
        <f t="shared" si="133"/>
        <v>5.8535599966751164</v>
      </c>
      <c r="BE81" s="5"/>
      <c r="BF81" s="7">
        <f t="shared" ref="BF81:CF81" si="142">+AVERAGE(B79:B81)/AVERAGE(B75:B77)*100-100</f>
        <v>-34.201917616407314</v>
      </c>
      <c r="BG81" s="12">
        <f t="shared" si="142"/>
        <v>-40.033941930610062</v>
      </c>
      <c r="BH81" s="6">
        <f t="shared" si="142"/>
        <v>12.035055157120993</v>
      </c>
      <c r="BI81" s="7">
        <f t="shared" si="142"/>
        <v>-0.31555522740256947</v>
      </c>
      <c r="BJ81" s="12">
        <f t="shared" si="142"/>
        <v>-4.1701760667996837</v>
      </c>
      <c r="BK81" s="6">
        <f t="shared" si="142"/>
        <v>3.9286942476862947</v>
      </c>
      <c r="BL81" s="7">
        <f t="shared" si="142"/>
        <v>3.1423253819066872</v>
      </c>
      <c r="BM81" s="12">
        <f t="shared" si="142"/>
        <v>2.7535648033702529</v>
      </c>
      <c r="BN81" s="6">
        <f t="shared" si="142"/>
        <v>0.3382166273959939</v>
      </c>
      <c r="BO81" s="7">
        <f t="shared" si="142"/>
        <v>8.5209483290716008</v>
      </c>
      <c r="BP81" s="12">
        <f t="shared" si="142"/>
        <v>6.1125286575894506</v>
      </c>
      <c r="BQ81" s="6">
        <f t="shared" si="142"/>
        <v>2.2835829993958185</v>
      </c>
      <c r="BR81" s="7">
        <f t="shared" si="142"/>
        <v>7.0802540570632573</v>
      </c>
      <c r="BS81" s="12">
        <f t="shared" si="142"/>
        <v>0.25426414713291479</v>
      </c>
      <c r="BT81" s="6">
        <f t="shared" si="142"/>
        <v>6.8042973098967821</v>
      </c>
      <c r="BU81" s="7">
        <f t="shared" si="142"/>
        <v>13.024718338247723</v>
      </c>
      <c r="BV81" s="12">
        <f t="shared" si="142"/>
        <v>5.9767293231807628</v>
      </c>
      <c r="BW81" s="6">
        <f t="shared" si="142"/>
        <v>6.6249437113746552</v>
      </c>
      <c r="BX81" s="7">
        <f t="shared" si="142"/>
        <v>3.7604576546793567</v>
      </c>
      <c r="BY81" s="12">
        <f t="shared" si="142"/>
        <v>-0.38104867687873423</v>
      </c>
      <c r="BZ81" s="6">
        <f t="shared" si="142"/>
        <v>4.1721511133558238</v>
      </c>
      <c r="CA81" s="7">
        <f t="shared" si="142"/>
        <v>6.562455603497213</v>
      </c>
      <c r="CB81" s="12">
        <f t="shared" si="142"/>
        <v>2.1395316670676436</v>
      </c>
      <c r="CC81" s="6">
        <f t="shared" si="142"/>
        <v>4.3180551090848098</v>
      </c>
      <c r="CD81" s="7">
        <f t="shared" si="142"/>
        <v>3.9618111182228262</v>
      </c>
      <c r="CE81" s="12">
        <f t="shared" si="142"/>
        <v>-0.20054916876233619</v>
      </c>
      <c r="CF81" s="6">
        <f t="shared" si="142"/>
        <v>4.1807813505688074</v>
      </c>
    </row>
    <row r="82" spans="1:84" ht="15" customHeight="1" x14ac:dyDescent="0.25">
      <c r="A82" s="20" t="s">
        <v>99</v>
      </c>
      <c r="B82" s="47">
        <v>2178629.0975069064</v>
      </c>
      <c r="C82" s="28">
        <v>1826050.3791864133</v>
      </c>
      <c r="D82" s="32">
        <v>119.30826894697081</v>
      </c>
      <c r="E82" s="30">
        <v>1275681.8959252159</v>
      </c>
      <c r="F82" s="28">
        <v>1303296.9721487055</v>
      </c>
      <c r="G82" s="32">
        <v>97.881137084362166</v>
      </c>
      <c r="H82" s="30">
        <v>7643249.4492460471</v>
      </c>
      <c r="I82" s="28">
        <v>8014376.8639245788</v>
      </c>
      <c r="J82" s="32">
        <v>95.369229311525118</v>
      </c>
      <c r="K82" s="30">
        <v>3434434.8234783541</v>
      </c>
      <c r="L82" s="28">
        <v>3870980.1584721091</v>
      </c>
      <c r="M82" s="32">
        <v>88.722615019394439</v>
      </c>
      <c r="N82" s="30">
        <v>2219097.2383770216</v>
      </c>
      <c r="O82" s="28">
        <v>2368366.3943256303</v>
      </c>
      <c r="P82" s="32">
        <v>93.697379075034902</v>
      </c>
      <c r="Q82" s="30">
        <v>19348855.913265783</v>
      </c>
      <c r="R82" s="28">
        <v>20563484.64425065</v>
      </c>
      <c r="S82" s="32">
        <v>94.093273820084448</v>
      </c>
      <c r="T82" s="30">
        <v>36099948.417799324</v>
      </c>
      <c r="U82" s="28">
        <v>37946555.412308082</v>
      </c>
      <c r="V82" s="32">
        <v>95.133663716127955</v>
      </c>
      <c r="W82" s="30">
        <v>2767806.0046389876</v>
      </c>
      <c r="X82" s="28">
        <v>2944662.0687296223</v>
      </c>
      <c r="Y82" s="32">
        <v>93.994011538073252</v>
      </c>
      <c r="Z82" s="30">
        <v>38867754.422438309</v>
      </c>
      <c r="AA82" s="28">
        <v>40891217.481037706</v>
      </c>
      <c r="AB82" s="32">
        <v>95.05159497993003</v>
      </c>
      <c r="AC82" s="5"/>
      <c r="AD82" s="7">
        <f t="shared" si="135"/>
        <v>-25.008177495605935</v>
      </c>
      <c r="AE82" s="10">
        <f t="shared" si="108"/>
        <v>-35.61055543524877</v>
      </c>
      <c r="AF82" s="6">
        <f t="shared" si="109"/>
        <v>16.46601863288457</v>
      </c>
      <c r="AG82" s="7">
        <f t="shared" si="110"/>
        <v>18.514938852143615</v>
      </c>
      <c r="AH82" s="10">
        <f t="shared" si="111"/>
        <v>8.5739808123060897</v>
      </c>
      <c r="AI82" s="6">
        <f t="shared" si="112"/>
        <v>9.1559303301429509</v>
      </c>
      <c r="AJ82" s="7">
        <f t="shared" si="113"/>
        <v>9.2305175837685596</v>
      </c>
      <c r="AK82" s="10">
        <f t="shared" si="114"/>
        <v>4.0670699068235905</v>
      </c>
      <c r="AL82" s="6">
        <f t="shared" si="115"/>
        <v>4.9616537503823537</v>
      </c>
      <c r="AM82" s="7">
        <f t="shared" si="116"/>
        <v>-0.56270913512474863</v>
      </c>
      <c r="AN82" s="10">
        <f t="shared" si="117"/>
        <v>1.0264395041725152</v>
      </c>
      <c r="AO82" s="6">
        <f t="shared" si="118"/>
        <v>-1.5730027179980226</v>
      </c>
      <c r="AP82" s="7">
        <f t="shared" si="119"/>
        <v>5.9823875526505077</v>
      </c>
      <c r="AQ82" s="10">
        <f t="shared" si="120"/>
        <v>1.7516867507604275</v>
      </c>
      <c r="AR82" s="6">
        <f t="shared" si="121"/>
        <v>4.1578679793811091</v>
      </c>
      <c r="AS82" s="7">
        <f t="shared" si="122"/>
        <v>8.1779553365341542</v>
      </c>
      <c r="AT82" s="10">
        <f t="shared" si="123"/>
        <v>-0.89553767586828315</v>
      </c>
      <c r="AU82" s="6">
        <f t="shared" si="124"/>
        <v>9.1554838194133197</v>
      </c>
      <c r="AV82" s="7">
        <f t="shared" si="125"/>
        <v>4.9028492503019834</v>
      </c>
      <c r="AW82" s="10">
        <f t="shared" si="126"/>
        <v>-1.8099673479595566</v>
      </c>
      <c r="AX82" s="6">
        <f t="shared" si="127"/>
        <v>6.836556030131888</v>
      </c>
      <c r="AY82" s="7">
        <f t="shared" si="128"/>
        <v>-2.7231453781367918</v>
      </c>
      <c r="AZ82" s="10">
        <f t="shared" si="129"/>
        <v>-6.117389460797412</v>
      </c>
      <c r="BA82" s="6">
        <f t="shared" si="130"/>
        <v>3.6154129749548076</v>
      </c>
      <c r="BB82" s="7">
        <f t="shared" si="131"/>
        <v>4.3204742478154685</v>
      </c>
      <c r="BC82" s="10">
        <f t="shared" si="132"/>
        <v>-2.1333171245503308</v>
      </c>
      <c r="BD82" s="6">
        <f t="shared" si="133"/>
        <v>6.5944723809421788</v>
      </c>
      <c r="BE82" s="5"/>
      <c r="BF82" s="7">
        <f t="shared" ref="BF82" si="143">+AVERAGE(B79:B82)/AVERAGE(B75:B78)*100-100</f>
        <v>-32.435043817533568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13.13637937483449</v>
      </c>
      <c r="BI82" s="7">
        <f t="shared" si="144"/>
        <v>3.8478794282236493</v>
      </c>
      <c r="BJ82" s="12">
        <f t="shared" si="144"/>
        <v>-1.3525745700155767</v>
      </c>
      <c r="BK82" s="6">
        <f t="shared" si="144"/>
        <v>5.2358501569361238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1.4867591167937206</v>
      </c>
      <c r="BO82" s="7">
        <f t="shared" si="144"/>
        <v>6.2496356126749077</v>
      </c>
      <c r="BP82" s="12">
        <f t="shared" si="144"/>
        <v>4.8444330632977568</v>
      </c>
      <c r="BQ82" s="6">
        <f t="shared" si="144"/>
        <v>1.3166031591930789</v>
      </c>
      <c r="BR82" s="7">
        <f t="shared" si="144"/>
        <v>6.7874673241271779</v>
      </c>
      <c r="BS82" s="12">
        <f t="shared" si="144"/>
        <v>0.64876612266874645</v>
      </c>
      <c r="BT82" s="6">
        <f t="shared" si="144"/>
        <v>6.1341368225295838</v>
      </c>
      <c r="BU82" s="7">
        <f t="shared" si="144"/>
        <v>11.659032308927777</v>
      </c>
      <c r="BV82" s="12">
        <f t="shared" si="144"/>
        <v>4.0693295945582122</v>
      </c>
      <c r="BW82" s="6">
        <f t="shared" si="144"/>
        <v>7.2675743388437297</v>
      </c>
      <c r="BX82" s="7">
        <f t="shared" si="144"/>
        <v>4.0602095263502491</v>
      </c>
      <c r="BY82" s="12">
        <f t="shared" si="144"/>
        <v>-0.75521358112990811</v>
      </c>
      <c r="BZ82" s="6">
        <f t="shared" si="144"/>
        <v>4.8396774273853822</v>
      </c>
      <c r="CA82" s="7">
        <f t="shared" si="144"/>
        <v>4.006126506677731</v>
      </c>
      <c r="CB82" s="12">
        <f t="shared" si="144"/>
        <v>-0.1047498217134688</v>
      </c>
      <c r="CC82" s="6">
        <f t="shared" si="144"/>
        <v>4.1400805783944747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4.786000783707749</v>
      </c>
    </row>
    <row r="83" spans="1:84" ht="15" customHeight="1" x14ac:dyDescent="0.25">
      <c r="A83" s="20" t="s">
        <v>100</v>
      </c>
      <c r="B83" s="47">
        <v>6367014.9328335803</v>
      </c>
      <c r="C83" s="28">
        <v>5516082.4273307454</v>
      </c>
      <c r="D83" s="32">
        <v>115.42639213088417</v>
      </c>
      <c r="E83" s="30">
        <v>1315536.7252549059</v>
      </c>
      <c r="F83" s="28">
        <v>1368520.2934974045</v>
      </c>
      <c r="G83" s="32">
        <v>96.128404635703774</v>
      </c>
      <c r="H83" s="30">
        <v>7175844.2124906639</v>
      </c>
      <c r="I83" s="28">
        <v>7448287.2767106891</v>
      </c>
      <c r="J83" s="32">
        <v>96.342205206398248</v>
      </c>
      <c r="K83" s="30">
        <v>3601959.7251274423</v>
      </c>
      <c r="L83" s="28">
        <v>4128662.587751871</v>
      </c>
      <c r="M83" s="32">
        <v>87.242772897282762</v>
      </c>
      <c r="N83" s="30">
        <v>2308604.808941307</v>
      </c>
      <c r="O83" s="28">
        <v>2456001.5536930221</v>
      </c>
      <c r="P83" s="32">
        <v>93.998507674798546</v>
      </c>
      <c r="Q83" s="30">
        <v>18577950.877227079</v>
      </c>
      <c r="R83" s="28">
        <v>19513445.751381684</v>
      </c>
      <c r="S83" s="32">
        <v>95.205896046891851</v>
      </c>
      <c r="T83" s="30">
        <v>39346911.281874985</v>
      </c>
      <c r="U83" s="28">
        <v>40430999.890365414</v>
      </c>
      <c r="V83" s="32">
        <v>97.318669804283616</v>
      </c>
      <c r="W83" s="30">
        <v>2723215.536173855</v>
      </c>
      <c r="X83" s="28">
        <v>2867530.900568434</v>
      </c>
      <c r="Y83" s="32">
        <v>94.967260357474387</v>
      </c>
      <c r="Z83" s="30">
        <v>42070126.818048842</v>
      </c>
      <c r="AA83" s="28">
        <v>43298530.790933847</v>
      </c>
      <c r="AB83" s="32">
        <v>97.162943059624055</v>
      </c>
      <c r="AC83" s="5"/>
      <c r="AD83" s="7">
        <f t="shared" si="135"/>
        <v>73.70582406910583</v>
      </c>
      <c r="AE83" s="10">
        <f t="shared" si="108"/>
        <v>60.713276606961642</v>
      </c>
      <c r="AF83" s="6">
        <f t="shared" si="109"/>
        <v>8.084302514669389</v>
      </c>
      <c r="AG83" s="7">
        <f t="shared" si="110"/>
        <v>14.278072566993671</v>
      </c>
      <c r="AH83" s="10">
        <f t="shared" si="111"/>
        <v>5.037509794339968</v>
      </c>
      <c r="AI83" s="6">
        <f t="shared" si="112"/>
        <v>8.7973932271875555</v>
      </c>
      <c r="AJ83" s="7">
        <f t="shared" si="113"/>
        <v>11.876372110097066</v>
      </c>
      <c r="AK83" s="10">
        <f t="shared" si="114"/>
        <v>6.8287071327364401</v>
      </c>
      <c r="AL83" s="6">
        <f t="shared" si="115"/>
        <v>4.7250080178250329</v>
      </c>
      <c r="AM83" s="7">
        <f t="shared" si="116"/>
        <v>-4.1169768509807199</v>
      </c>
      <c r="AN83" s="10">
        <f t="shared" si="117"/>
        <v>-3.9992011928006832E-2</v>
      </c>
      <c r="AO83" s="6">
        <f t="shared" si="118"/>
        <v>-4.0786159596337797</v>
      </c>
      <c r="AP83" s="7">
        <f t="shared" si="119"/>
        <v>19.306185108702678</v>
      </c>
      <c r="AQ83" s="10">
        <f t="shared" si="120"/>
        <v>18.239806337521443</v>
      </c>
      <c r="AR83" s="6">
        <f t="shared" si="121"/>
        <v>0.90187797511880774</v>
      </c>
      <c r="AS83" s="7">
        <f t="shared" si="122"/>
        <v>13.114102897023699</v>
      </c>
      <c r="AT83" s="10">
        <f t="shared" si="123"/>
        <v>5.0777812596587353</v>
      </c>
      <c r="AU83" s="6">
        <f t="shared" si="124"/>
        <v>7.6479742349206248</v>
      </c>
      <c r="AV83" s="7">
        <f t="shared" si="125"/>
        <v>17.994548878455447</v>
      </c>
      <c r="AW83" s="10">
        <f t="shared" si="126"/>
        <v>10.814664011154051</v>
      </c>
      <c r="AX83" s="6">
        <f t="shared" si="127"/>
        <v>6.4791829956536446</v>
      </c>
      <c r="AY83" s="7">
        <f t="shared" si="128"/>
        <v>4.1383847522051127</v>
      </c>
      <c r="AZ83" s="10">
        <f t="shared" si="129"/>
        <v>2.0259874046434874</v>
      </c>
      <c r="BA83" s="6">
        <f t="shared" si="130"/>
        <v>2.0704502855568307</v>
      </c>
      <c r="BB83" s="7">
        <f t="shared" si="131"/>
        <v>16.986972727098063</v>
      </c>
      <c r="BC83" s="10">
        <f t="shared" si="132"/>
        <v>10.186064130289438</v>
      </c>
      <c r="BD83" s="6">
        <f t="shared" si="133"/>
        <v>6.1722039447446946</v>
      </c>
      <c r="BE83" s="5"/>
      <c r="BF83" s="7">
        <f>+AVERAGE(B83:B83)/AVERAGE(B79:B79)*100-100</f>
        <v>73.70582406910583</v>
      </c>
      <c r="BG83" s="12">
        <f t="shared" ref="BG83:CF83" si="145">+AVERAGE(C83:C83)/AVERAGE(C79:C79)*100-100</f>
        <v>60.713276606961642</v>
      </c>
      <c r="BH83" s="6">
        <f t="shared" si="145"/>
        <v>8.084302514669389</v>
      </c>
      <c r="BI83" s="7">
        <f t="shared" si="145"/>
        <v>14.278072566993671</v>
      </c>
      <c r="BJ83" s="12">
        <f t="shared" si="145"/>
        <v>5.037509794339968</v>
      </c>
      <c r="BK83" s="6">
        <f t="shared" si="145"/>
        <v>8.7973932271875555</v>
      </c>
      <c r="BL83" s="7">
        <f t="shared" si="145"/>
        <v>11.876372110097066</v>
      </c>
      <c r="BM83" s="12">
        <f t="shared" si="145"/>
        <v>6.8287071327364401</v>
      </c>
      <c r="BN83" s="6">
        <f t="shared" si="145"/>
        <v>4.7250080178250329</v>
      </c>
      <c r="BO83" s="7">
        <f t="shared" si="145"/>
        <v>-4.1169768509807199</v>
      </c>
      <c r="BP83" s="12">
        <f t="shared" si="145"/>
        <v>-3.9992011928006832E-2</v>
      </c>
      <c r="BQ83" s="6">
        <f t="shared" si="145"/>
        <v>-4.0786159596337797</v>
      </c>
      <c r="BR83" s="7">
        <f t="shared" si="145"/>
        <v>19.306185108702678</v>
      </c>
      <c r="BS83" s="12">
        <f t="shared" si="145"/>
        <v>18.239806337521443</v>
      </c>
      <c r="BT83" s="6">
        <f t="shared" si="145"/>
        <v>0.90187797511880774</v>
      </c>
      <c r="BU83" s="7">
        <f t="shared" si="145"/>
        <v>13.114102897023699</v>
      </c>
      <c r="BV83" s="12">
        <f t="shared" si="145"/>
        <v>5.0777812596587353</v>
      </c>
      <c r="BW83" s="6">
        <f t="shared" si="145"/>
        <v>7.6479742349206248</v>
      </c>
      <c r="BX83" s="7">
        <f t="shared" si="145"/>
        <v>17.994548878455447</v>
      </c>
      <c r="BY83" s="12">
        <f t="shared" si="145"/>
        <v>10.814664011154051</v>
      </c>
      <c r="BZ83" s="6">
        <f t="shared" si="145"/>
        <v>6.4791829956536446</v>
      </c>
      <c r="CA83" s="7">
        <f t="shared" si="145"/>
        <v>4.1383847522051127</v>
      </c>
      <c r="CB83" s="12">
        <f t="shared" si="145"/>
        <v>2.0259874046434874</v>
      </c>
      <c r="CC83" s="6">
        <f t="shared" si="145"/>
        <v>2.0704502855568307</v>
      </c>
      <c r="CD83" s="7">
        <f t="shared" si="145"/>
        <v>16.986972727098063</v>
      </c>
      <c r="CE83" s="12">
        <f t="shared" si="145"/>
        <v>10.186064130289438</v>
      </c>
      <c r="CF83" s="6">
        <f t="shared" si="145"/>
        <v>6.1722039447446946</v>
      </c>
    </row>
    <row r="84" spans="1:84" ht="15" customHeight="1" x14ac:dyDescent="0.25">
      <c r="A84" s="20" t="s">
        <v>101</v>
      </c>
      <c r="B84" s="47">
        <v>4191744.6983068981</v>
      </c>
      <c r="C84" s="28">
        <v>3800207.9988530455</v>
      </c>
      <c r="D84" s="32">
        <v>110.303033401646</v>
      </c>
      <c r="E84" s="30">
        <v>1372299.7985189774</v>
      </c>
      <c r="F84" s="28">
        <v>1397184.4643730577</v>
      </c>
      <c r="G84" s="32">
        <v>98.218941987359813</v>
      </c>
      <c r="H84" s="30">
        <v>7062946.4205683116</v>
      </c>
      <c r="I84" s="28">
        <v>7551706.8274887064</v>
      </c>
      <c r="J84" s="32">
        <v>93.527815392127309</v>
      </c>
      <c r="K84" s="30">
        <v>3830469.9725660835</v>
      </c>
      <c r="L84" s="28">
        <v>4090454.1065999656</v>
      </c>
      <c r="M84" s="32">
        <v>93.644125389051638</v>
      </c>
      <c r="N84" s="30">
        <v>2282221.0486886906</v>
      </c>
      <c r="O84" s="28">
        <v>2418227.5694242953</v>
      </c>
      <c r="P84" s="32">
        <v>94.375776603688976</v>
      </c>
      <c r="Q84" s="30">
        <v>19155566.41734216</v>
      </c>
      <c r="R84" s="28">
        <v>20133078.761838928</v>
      </c>
      <c r="S84" s="32">
        <v>95.144744844739861</v>
      </c>
      <c r="T84" s="30">
        <v>37895248.355991125</v>
      </c>
      <c r="U84" s="28">
        <v>39390859.728578001</v>
      </c>
      <c r="V84" s="32">
        <v>96.203151231294882</v>
      </c>
      <c r="W84" s="30">
        <v>2784909.0310690589</v>
      </c>
      <c r="X84" s="28">
        <v>2995420.8261504471</v>
      </c>
      <c r="Y84" s="32">
        <v>92.972213011153869</v>
      </c>
      <c r="Z84" s="30">
        <v>40680157.38706018</v>
      </c>
      <c r="AA84" s="28">
        <v>42386280.554728448</v>
      </c>
      <c r="AB84" s="32">
        <v>95.974822170430002</v>
      </c>
      <c r="AC84" s="5"/>
      <c r="AD84" s="7">
        <f t="shared" si="135"/>
        <v>65.469453536506734</v>
      </c>
      <c r="AE84" s="10">
        <f t="shared" si="108"/>
        <v>67.380532437206739</v>
      </c>
      <c r="AF84" s="6">
        <f t="shared" si="109"/>
        <v>-1.141756973091816</v>
      </c>
      <c r="AG84" s="7">
        <f t="shared" si="110"/>
        <v>10.060445685323188</v>
      </c>
      <c r="AH84" s="10">
        <f t="shared" si="111"/>
        <v>6.075363828375373</v>
      </c>
      <c r="AI84" s="6">
        <f t="shared" si="112"/>
        <v>3.7568401494200856</v>
      </c>
      <c r="AJ84" s="7">
        <f t="shared" si="113"/>
        <v>11.057439840683372</v>
      </c>
      <c r="AK84" s="10">
        <f t="shared" si="114"/>
        <v>7.4578222399773892</v>
      </c>
      <c r="AL84" s="6">
        <f t="shared" si="115"/>
        <v>3.3497957856127414</v>
      </c>
      <c r="AM84" s="7">
        <f t="shared" si="116"/>
        <v>0.81924068223509039</v>
      </c>
      <c r="AN84" s="10">
        <f t="shared" si="117"/>
        <v>-0.57303160481842497</v>
      </c>
      <c r="AO84" s="6">
        <f t="shared" si="118"/>
        <v>1.4002964281479677</v>
      </c>
      <c r="AP84" s="7">
        <f t="shared" si="119"/>
        <v>15.190533999006519</v>
      </c>
      <c r="AQ84" s="10">
        <f t="shared" si="120"/>
        <v>15.126855982609726</v>
      </c>
      <c r="AR84" s="6">
        <f t="shared" si="121"/>
        <v>5.5311174663216889E-2</v>
      </c>
      <c r="AS84" s="7">
        <f t="shared" si="122"/>
        <v>10.10012865968794</v>
      </c>
      <c r="AT84" s="10">
        <f t="shared" si="123"/>
        <v>4.2182482394710945</v>
      </c>
      <c r="AU84" s="6">
        <f t="shared" si="124"/>
        <v>5.6438104838430547</v>
      </c>
      <c r="AV84" s="7">
        <f t="shared" si="125"/>
        <v>13.735525967923152</v>
      </c>
      <c r="AW84" s="10">
        <f t="shared" si="126"/>
        <v>8.9714513520320054</v>
      </c>
      <c r="AX84" s="6">
        <f t="shared" si="127"/>
        <v>4.3718557078778417</v>
      </c>
      <c r="AY84" s="7">
        <f t="shared" si="128"/>
        <v>5.9677132368773727</v>
      </c>
      <c r="AZ84" s="10">
        <f t="shared" si="129"/>
        <v>5.7393078935519526</v>
      </c>
      <c r="BA84" s="6">
        <f t="shared" si="130"/>
        <v>0.21600798026344137</v>
      </c>
      <c r="BB84" s="7">
        <f t="shared" si="131"/>
        <v>13.167620880339854</v>
      </c>
      <c r="BC84" s="10">
        <f t="shared" si="132"/>
        <v>8.7365625561864704</v>
      </c>
      <c r="BD84" s="6">
        <f t="shared" si="133"/>
        <v>4.0750399129674264</v>
      </c>
      <c r="BE84" s="5"/>
      <c r="BF84" s="7">
        <f t="shared" ref="BF84:CF84" si="146">+AVERAGE(B83:B84)/AVERAGE(B79:B80)*100-100</f>
        <v>70.339808514189315</v>
      </c>
      <c r="BG84" s="12">
        <f t="shared" si="146"/>
        <v>63.3677156723368</v>
      </c>
      <c r="BH84" s="6">
        <f t="shared" si="146"/>
        <v>3.3702106255749413</v>
      </c>
      <c r="BI84" s="7">
        <f t="shared" si="146"/>
        <v>12.085111278454136</v>
      </c>
      <c r="BJ84" s="12">
        <f t="shared" si="146"/>
        <v>5.5592640892234755</v>
      </c>
      <c r="BK84" s="6">
        <f t="shared" si="146"/>
        <v>6.190262633089219</v>
      </c>
      <c r="BL84" s="7">
        <f t="shared" si="146"/>
        <v>11.468648491585597</v>
      </c>
      <c r="BM84" s="12">
        <f t="shared" si="146"/>
        <v>7.1445099757457626</v>
      </c>
      <c r="BN84" s="6">
        <f t="shared" si="146"/>
        <v>4.0430501064110871</v>
      </c>
      <c r="BO84" s="7">
        <f t="shared" si="146"/>
        <v>-1.6349121135615263</v>
      </c>
      <c r="BP84" s="12">
        <f t="shared" si="146"/>
        <v>-0.30598533434007891</v>
      </c>
      <c r="BQ84" s="6">
        <f t="shared" si="146"/>
        <v>-1.3182582614124811</v>
      </c>
      <c r="BR84" s="7">
        <f t="shared" si="146"/>
        <v>17.224066665071703</v>
      </c>
      <c r="BS84" s="12">
        <f t="shared" si="146"/>
        <v>16.674630225247782</v>
      </c>
      <c r="BT84" s="6">
        <f t="shared" si="146"/>
        <v>0.47596370673043964</v>
      </c>
      <c r="BU84" s="7">
        <f t="shared" si="146"/>
        <v>11.56370790074179</v>
      </c>
      <c r="BV84" s="12">
        <f t="shared" si="146"/>
        <v>4.6395335434037861</v>
      </c>
      <c r="BW84" s="6">
        <f t="shared" si="146"/>
        <v>6.6367983466727622</v>
      </c>
      <c r="BX84" s="7">
        <f t="shared" si="146"/>
        <v>15.865920239070434</v>
      </c>
      <c r="BY84" s="12">
        <f t="shared" si="146"/>
        <v>9.8973384354526388</v>
      </c>
      <c r="BZ84" s="6">
        <f t="shared" si="146"/>
        <v>5.4210620080847605</v>
      </c>
      <c r="CA84" s="7">
        <f t="shared" si="146"/>
        <v>5.0553301743750438</v>
      </c>
      <c r="CB84" s="12">
        <f t="shared" si="146"/>
        <v>3.8899667877845445</v>
      </c>
      <c r="CC84" s="6">
        <f t="shared" si="146"/>
        <v>1.1445718469194759</v>
      </c>
      <c r="CD84" s="7">
        <f t="shared" si="146"/>
        <v>15.077683491904949</v>
      </c>
      <c r="CE84" s="12">
        <f t="shared" si="146"/>
        <v>9.4642310422976834</v>
      </c>
      <c r="CF84" s="6">
        <f t="shared" si="146"/>
        <v>5.1196128741789977</v>
      </c>
    </row>
    <row r="85" spans="1:84" ht="15" customHeight="1" x14ac:dyDescent="0.25">
      <c r="A85" s="20" t="s">
        <v>102</v>
      </c>
      <c r="B85" s="47">
        <v>2547764.1168401246</v>
      </c>
      <c r="C85" s="28">
        <v>2351843.7869301299</v>
      </c>
      <c r="D85" s="32">
        <v>108.33049928735829</v>
      </c>
      <c r="E85" s="30">
        <v>1471130.2015272342</v>
      </c>
      <c r="F85" s="28">
        <v>1485789.6342609616</v>
      </c>
      <c r="G85" s="32">
        <v>99.013357450092926</v>
      </c>
      <c r="H85" s="30">
        <v>7728557.7678458486</v>
      </c>
      <c r="I85" s="28">
        <v>7948536.5833391771</v>
      </c>
      <c r="J85" s="32">
        <v>97.23246143253057</v>
      </c>
      <c r="K85" s="30">
        <v>3850752.3051665449</v>
      </c>
      <c r="L85" s="28">
        <v>3924494.9408589024</v>
      </c>
      <c r="M85" s="32">
        <v>98.120964944441525</v>
      </c>
      <c r="N85" s="30">
        <v>2356038.5756162596</v>
      </c>
      <c r="O85" s="28">
        <v>2445574.9055309873</v>
      </c>
      <c r="P85" s="32">
        <v>96.338843283342925</v>
      </c>
      <c r="Q85" s="30">
        <v>18899037.350042418</v>
      </c>
      <c r="R85" s="28">
        <v>19557080.63847205</v>
      </c>
      <c r="S85" s="32">
        <v>96.635268317423865</v>
      </c>
      <c r="T85" s="30">
        <v>36853280.317038432</v>
      </c>
      <c r="U85" s="28">
        <v>37713320.489392206</v>
      </c>
      <c r="V85" s="32">
        <v>97.719532087884758</v>
      </c>
      <c r="W85" s="30">
        <v>2892441.0214333679</v>
      </c>
      <c r="X85" s="28">
        <v>3065663.3903956679</v>
      </c>
      <c r="Y85" s="32">
        <v>94.349595930688807</v>
      </c>
      <c r="Z85" s="30">
        <v>39745721.3384718</v>
      </c>
      <c r="AA85" s="28">
        <v>40778983.879787877</v>
      </c>
      <c r="AB85" s="32">
        <v>97.466188602535979</v>
      </c>
      <c r="AC85" s="5"/>
      <c r="AD85" s="7">
        <f t="shared" si="135"/>
        <v>38.74470546480299</v>
      </c>
      <c r="AE85" s="10">
        <f t="shared" si="108"/>
        <v>64.720746416378063</v>
      </c>
      <c r="AF85" s="6">
        <f t="shared" si="109"/>
        <v>-15.76974456266322</v>
      </c>
      <c r="AG85" s="7">
        <f t="shared" si="110"/>
        <v>6.4543622330204045</v>
      </c>
      <c r="AH85" s="10">
        <f t="shared" si="111"/>
        <v>3.7139576417875872</v>
      </c>
      <c r="AI85" s="6">
        <f t="shared" si="112"/>
        <v>2.6422717380988985</v>
      </c>
      <c r="AJ85" s="7">
        <f t="shared" si="113"/>
        <v>12.801126326668737</v>
      </c>
      <c r="AK85" s="10">
        <f t="shared" si="114"/>
        <v>8.2811740043617021</v>
      </c>
      <c r="AL85" s="6">
        <f t="shared" si="115"/>
        <v>4.1742734726213371</v>
      </c>
      <c r="AM85" s="7">
        <f t="shared" si="116"/>
        <v>4.4717993854632709</v>
      </c>
      <c r="AN85" s="10">
        <f t="shared" si="117"/>
        <v>-1.8186164502611888</v>
      </c>
      <c r="AO85" s="6">
        <f t="shared" si="118"/>
        <v>6.406933380132827</v>
      </c>
      <c r="AP85" s="7">
        <f t="shared" si="119"/>
        <v>4.7682787500001496</v>
      </c>
      <c r="AQ85" s="10">
        <f t="shared" si="120"/>
        <v>4.2336553777065689</v>
      </c>
      <c r="AR85" s="6">
        <f t="shared" si="121"/>
        <v>0.51290859018257606</v>
      </c>
      <c r="AS85" s="7">
        <f t="shared" si="122"/>
        <v>6.7336736278938503</v>
      </c>
      <c r="AT85" s="10">
        <f t="shared" si="123"/>
        <v>1.0767740822449525</v>
      </c>
      <c r="AU85" s="6">
        <f t="shared" si="124"/>
        <v>5.5966364152519645</v>
      </c>
      <c r="AV85" s="7">
        <f t="shared" si="125"/>
        <v>9.3206476860819691</v>
      </c>
      <c r="AW85" s="10">
        <f t="shared" si="126"/>
        <v>5.0710062142162116</v>
      </c>
      <c r="AX85" s="6">
        <f t="shared" si="127"/>
        <v>4.0445424717849221</v>
      </c>
      <c r="AY85" s="7">
        <f t="shared" si="128"/>
        <v>5.6260914227475496</v>
      </c>
      <c r="AZ85" s="10">
        <f t="shared" si="129"/>
        <v>4.2942956502362932</v>
      </c>
      <c r="BA85" s="6">
        <f t="shared" si="130"/>
        <v>1.2769593621664228</v>
      </c>
      <c r="BB85" s="7">
        <f t="shared" si="131"/>
        <v>9.0430835642074641</v>
      </c>
      <c r="BC85" s="10">
        <f t="shared" si="132"/>
        <v>5.0122130904648685</v>
      </c>
      <c r="BD85" s="6">
        <f t="shared" si="133"/>
        <v>3.8384777875980234</v>
      </c>
      <c r="BE85" s="5"/>
      <c r="BF85" s="7">
        <f t="shared" ref="BF85:CF85" si="147">+AVERAGE(B83:B85)/AVERAGE(B79:B81)*100-100</f>
        <v>63.1190990828689</v>
      </c>
      <c r="BG85" s="12">
        <f t="shared" si="147"/>
        <v>63.63864267214197</v>
      </c>
      <c r="BH85" s="6">
        <f t="shared" si="147"/>
        <v>-3.7241996776820656</v>
      </c>
      <c r="BI85" s="7">
        <f t="shared" si="147"/>
        <v>10.026540363209577</v>
      </c>
      <c r="BJ85" s="12">
        <f t="shared" si="147"/>
        <v>4.9069581983955715</v>
      </c>
      <c r="BK85" s="6">
        <f t="shared" si="147"/>
        <v>4.9656596067377166</v>
      </c>
      <c r="BL85" s="7">
        <f t="shared" si="147"/>
        <v>11.933836774545156</v>
      </c>
      <c r="BM85" s="12">
        <f t="shared" si="147"/>
        <v>7.5354978633539673</v>
      </c>
      <c r="BN85" s="6">
        <f t="shared" si="147"/>
        <v>4.0874542413488655</v>
      </c>
      <c r="BO85" s="7">
        <f t="shared" si="147"/>
        <v>0.36732105236161772</v>
      </c>
      <c r="BP85" s="12">
        <f t="shared" si="147"/>
        <v>-0.79989997091651333</v>
      </c>
      <c r="BQ85" s="6">
        <f t="shared" si="147"/>
        <v>1.2672975855465296</v>
      </c>
      <c r="BR85" s="7">
        <f t="shared" si="147"/>
        <v>12.68063244195632</v>
      </c>
      <c r="BS85" s="12">
        <f t="shared" si="147"/>
        <v>12.200360004212357</v>
      </c>
      <c r="BT85" s="6">
        <f t="shared" si="147"/>
        <v>0.48846176640753924</v>
      </c>
      <c r="BU85" s="7">
        <f t="shared" si="147"/>
        <v>9.9039844771599377</v>
      </c>
      <c r="BV85" s="12">
        <f t="shared" si="147"/>
        <v>3.4351655206075691</v>
      </c>
      <c r="BW85" s="6">
        <f t="shared" si="147"/>
        <v>6.2842692692170345</v>
      </c>
      <c r="BX85" s="7">
        <f t="shared" si="147"/>
        <v>13.667703608904418</v>
      </c>
      <c r="BY85" s="12">
        <f t="shared" si="147"/>
        <v>8.3011133275038986</v>
      </c>
      <c r="BZ85" s="6">
        <f t="shared" si="147"/>
        <v>4.9551593312981765</v>
      </c>
      <c r="CA85" s="7">
        <f t="shared" si="147"/>
        <v>5.2511542667173785</v>
      </c>
      <c r="CB85" s="12">
        <f t="shared" si="147"/>
        <v>4.0284402786726332</v>
      </c>
      <c r="CC85" s="6">
        <f t="shared" si="147"/>
        <v>1.1887812575161547</v>
      </c>
      <c r="CD85" s="7">
        <f t="shared" si="147"/>
        <v>13.047754916622495</v>
      </c>
      <c r="CE85" s="12">
        <f t="shared" si="147"/>
        <v>7.9879716675228565</v>
      </c>
      <c r="CF85" s="6">
        <f t="shared" si="147"/>
        <v>4.6864218662561825</v>
      </c>
    </row>
    <row r="86" spans="1:84" ht="15" customHeight="1" x14ac:dyDescent="0.25">
      <c r="A86" s="20" t="s">
        <v>103</v>
      </c>
      <c r="B86" s="47">
        <v>3285868.7388940961</v>
      </c>
      <c r="C86" s="28">
        <v>3009222.4117728779</v>
      </c>
      <c r="D86" s="32">
        <v>109.19328282412441</v>
      </c>
      <c r="E86" s="30">
        <v>1382303.0778028723</v>
      </c>
      <c r="F86" s="28">
        <v>1402100.8803228908</v>
      </c>
      <c r="G86" s="32">
        <v>98.58799015121798</v>
      </c>
      <c r="H86" s="30">
        <v>8502448.7751003895</v>
      </c>
      <c r="I86" s="28">
        <v>8656762.1385678295</v>
      </c>
      <c r="J86" s="32">
        <v>98.2174240091461</v>
      </c>
      <c r="K86" s="30">
        <v>3601758.8563137301</v>
      </c>
      <c r="L86" s="28">
        <v>4052600.4477949901</v>
      </c>
      <c r="M86" s="32">
        <v>88.875251895938518</v>
      </c>
      <c r="N86" s="30">
        <v>2448737.7441105079</v>
      </c>
      <c r="O86" s="28">
        <v>2550365.4907215955</v>
      </c>
      <c r="P86" s="32">
        <v>96.01516931667966</v>
      </c>
      <c r="Q86" s="30">
        <v>21521572.845635727</v>
      </c>
      <c r="R86" s="28">
        <v>21737122.650636636</v>
      </c>
      <c r="S86" s="32">
        <v>99.008379312822271</v>
      </c>
      <c r="T86" s="30">
        <v>40742690.037857324</v>
      </c>
      <c r="U86" s="28">
        <v>41408174.019816816</v>
      </c>
      <c r="V86" s="32">
        <v>98.392868080488142</v>
      </c>
      <c r="W86" s="30">
        <v>3112109.5260160184</v>
      </c>
      <c r="X86" s="28">
        <v>3231489.0664416975</v>
      </c>
      <c r="Y86" s="32">
        <v>96.305742090684774</v>
      </c>
      <c r="Z86" s="30">
        <v>43854799.563873343</v>
      </c>
      <c r="AA86" s="28">
        <v>44639663.086258516</v>
      </c>
      <c r="AB86" s="32">
        <v>98.241779914717199</v>
      </c>
      <c r="AC86" s="5"/>
      <c r="AD86" s="7">
        <f t="shared" si="135"/>
        <v>50.822769357769488</v>
      </c>
      <c r="AE86" s="10">
        <f t="shared" si="108"/>
        <v>64.794052019179247</v>
      </c>
      <c r="AF86" s="6">
        <f t="shared" si="109"/>
        <v>-8.4780260514400965</v>
      </c>
      <c r="AG86" s="7">
        <f t="shared" si="110"/>
        <v>8.3579756221535888</v>
      </c>
      <c r="AH86" s="10">
        <f t="shared" si="111"/>
        <v>7.5810740211642127</v>
      </c>
      <c r="AI86" s="6">
        <f t="shared" si="112"/>
        <v>0.72215453141556907</v>
      </c>
      <c r="AJ86" s="7">
        <f t="shared" si="113"/>
        <v>11.241283325367533</v>
      </c>
      <c r="AK86" s="10">
        <f t="shared" si="114"/>
        <v>8.015411373214107</v>
      </c>
      <c r="AL86" s="6">
        <f t="shared" si="115"/>
        <v>2.9864923080350252</v>
      </c>
      <c r="AM86" s="7">
        <f t="shared" si="116"/>
        <v>4.8719524881218206</v>
      </c>
      <c r="AN86" s="10">
        <f t="shared" si="117"/>
        <v>4.6918424245958192</v>
      </c>
      <c r="AO86" s="6">
        <f t="shared" si="118"/>
        <v>0.17203829768848777</v>
      </c>
      <c r="AP86" s="7">
        <f t="shared" si="119"/>
        <v>10.348375085241329</v>
      </c>
      <c r="AQ86" s="10">
        <f t="shared" si="120"/>
        <v>7.684583636721797</v>
      </c>
      <c r="AR86" s="6">
        <f t="shared" si="121"/>
        <v>2.4736980527370065</v>
      </c>
      <c r="AS86" s="7">
        <f t="shared" si="122"/>
        <v>11.229175213818749</v>
      </c>
      <c r="AT86" s="10">
        <f t="shared" si="123"/>
        <v>5.7073887363449529</v>
      </c>
      <c r="AU86" s="6">
        <f t="shared" si="124"/>
        <v>5.2236523326162398</v>
      </c>
      <c r="AV86" s="7">
        <f t="shared" si="125"/>
        <v>12.860798487370872</v>
      </c>
      <c r="AW86" s="10">
        <f t="shared" si="126"/>
        <v>9.1223526612535437</v>
      </c>
      <c r="AX86" s="6">
        <f t="shared" si="127"/>
        <v>3.425921211323697</v>
      </c>
      <c r="AY86" s="7">
        <f t="shared" si="128"/>
        <v>12.439582860936071</v>
      </c>
      <c r="AZ86" s="10">
        <f t="shared" si="129"/>
        <v>9.7405743347594722</v>
      </c>
      <c r="BA86" s="6">
        <f t="shared" si="130"/>
        <v>2.4594445058610148</v>
      </c>
      <c r="BB86" s="7">
        <f t="shared" si="131"/>
        <v>12.830803362686737</v>
      </c>
      <c r="BC86" s="10">
        <f t="shared" si="132"/>
        <v>9.1668720965793113</v>
      </c>
      <c r="BD86" s="6">
        <f t="shared" si="133"/>
        <v>3.3562665996933276</v>
      </c>
      <c r="BE86" s="5"/>
      <c r="BF86" s="7">
        <f t="shared" ref="BF86" si="148">+AVERAGE(B83:B86)/AVERAGE(B79:B82)*100-100</f>
        <v>60.496202204521438</v>
      </c>
      <c r="BG86" s="12">
        <f>+AVERAGE(C83:C86)/AVERAGE(C79:C82)*100-100</f>
        <v>63.874208012224329</v>
      </c>
      <c r="BH86" s="6">
        <f t="shared" ref="BH86:CF86" si="149">+AVERAGE(D83:D86)/AVERAGE(D79:D82)*100-100</f>
        <v>-4.9405461169516229</v>
      </c>
      <c r="BI86" s="7">
        <f t="shared" si="149"/>
        <v>9.605514704682534</v>
      </c>
      <c r="BJ86" s="12">
        <f t="shared" si="149"/>
        <v>5.5576699952966777</v>
      </c>
      <c r="BK86" s="6">
        <f t="shared" si="149"/>
        <v>3.864973149254709</v>
      </c>
      <c r="BL86" s="7">
        <f t="shared" si="149"/>
        <v>11.739717198211849</v>
      </c>
      <c r="BM86" s="12">
        <f t="shared" si="149"/>
        <v>7.6665226933200472</v>
      </c>
      <c r="BN86" s="6">
        <f t="shared" si="149"/>
        <v>3.8045915336415419</v>
      </c>
      <c r="BO86" s="7">
        <f t="shared" si="149"/>
        <v>1.4214585952125418</v>
      </c>
      <c r="BP86" s="12">
        <f t="shared" si="149"/>
        <v>0.51947382443280787</v>
      </c>
      <c r="BQ86" s="6">
        <f t="shared" si="149"/>
        <v>1.0005103839850591</v>
      </c>
      <c r="BR86" s="7">
        <f t="shared" si="149"/>
        <v>12.063338886851895</v>
      </c>
      <c r="BS86" s="12">
        <f t="shared" si="149"/>
        <v>10.99762379351192</v>
      </c>
      <c r="BT86" s="6">
        <f t="shared" si="149"/>
        <v>0.98182605576475623</v>
      </c>
      <c r="BU86" s="7">
        <f t="shared" si="149"/>
        <v>10.265746008187193</v>
      </c>
      <c r="BV86" s="12">
        <f t="shared" si="149"/>
        <v>4.0357348341372159</v>
      </c>
      <c r="BW86" s="6">
        <f t="shared" si="149"/>
        <v>6.0101851631850565</v>
      </c>
      <c r="BX86" s="7">
        <f t="shared" si="149"/>
        <v>13.454265500031511</v>
      </c>
      <c r="BY86" s="12">
        <f t="shared" si="149"/>
        <v>8.5138708788394553</v>
      </c>
      <c r="BZ86" s="6">
        <f t="shared" si="149"/>
        <v>4.5647344535792769</v>
      </c>
      <c r="CA86" s="7">
        <f t="shared" si="149"/>
        <v>7.1020898572821523</v>
      </c>
      <c r="CB86" s="12">
        <f t="shared" si="149"/>
        <v>5.4875834291218126</v>
      </c>
      <c r="CC86" s="6">
        <f t="shared" si="149"/>
        <v>1.5090102060774058</v>
      </c>
      <c r="CD86" s="7">
        <f t="shared" si="149"/>
        <v>12.990479380992696</v>
      </c>
      <c r="CE86" s="12">
        <f t="shared" si="149"/>
        <v>8.2930764893780093</v>
      </c>
      <c r="CF86" s="6">
        <f t="shared" si="149"/>
        <v>4.3471366433917638</v>
      </c>
    </row>
    <row r="87" spans="1:84" ht="15" customHeight="1" x14ac:dyDescent="0.25">
      <c r="A87" s="27" t="s">
        <v>104</v>
      </c>
      <c r="B87" s="43">
        <v>6291082.3997426191</v>
      </c>
      <c r="C87" s="28">
        <v>6012862.2732585417</v>
      </c>
      <c r="D87" s="32">
        <v>104.62708297380145</v>
      </c>
      <c r="E87" s="44">
        <v>1434429.0553363792</v>
      </c>
      <c r="F87" s="28">
        <v>1464741.5886200434</v>
      </c>
      <c r="G87" s="32">
        <v>97.930520064483034</v>
      </c>
      <c r="H87" s="44">
        <v>7876389.6358777974</v>
      </c>
      <c r="I87" s="28">
        <v>8113527.9187878491</v>
      </c>
      <c r="J87" s="32">
        <v>97.077248204681354</v>
      </c>
      <c r="K87" s="44">
        <v>3920057.9201267934</v>
      </c>
      <c r="L87" s="28">
        <v>4017367.3219410321</v>
      </c>
      <c r="M87" s="32">
        <v>97.577781815399874</v>
      </c>
      <c r="N87" s="44">
        <v>2602559.1158211059</v>
      </c>
      <c r="O87" s="28">
        <v>2634194.8631970459</v>
      </c>
      <c r="P87" s="32">
        <v>98.799035416174775</v>
      </c>
      <c r="Q87" s="44">
        <v>19701766.345557898</v>
      </c>
      <c r="R87" s="28">
        <v>20108813.842297975</v>
      </c>
      <c r="S87" s="32">
        <v>97.975775697501007</v>
      </c>
      <c r="T87" s="30">
        <v>41826284.472462595</v>
      </c>
      <c r="U87" s="28">
        <v>42351507.808102489</v>
      </c>
      <c r="V87" s="32">
        <v>98.759847375399914</v>
      </c>
      <c r="W87" s="44">
        <v>3263885.4072537818</v>
      </c>
      <c r="X87" s="28">
        <v>3292337.0368294655</v>
      </c>
      <c r="Y87" s="32">
        <v>99.135822691984089</v>
      </c>
      <c r="Z87" s="30">
        <v>45090169.879716374</v>
      </c>
      <c r="AA87" s="28">
        <v>45643844.844931953</v>
      </c>
      <c r="AB87" s="32">
        <v>98.786966858079978</v>
      </c>
      <c r="AD87" s="7">
        <f t="shared" si="135"/>
        <v>-1.1925923512349641</v>
      </c>
      <c r="AE87" s="10">
        <f t="shared" si="108"/>
        <v>9.0060265137877877</v>
      </c>
      <c r="AF87" s="6">
        <f t="shared" si="109"/>
        <v>-9.3560137830845207</v>
      </c>
      <c r="AG87" s="7">
        <f t="shared" si="110"/>
        <v>9.0375530989783783</v>
      </c>
      <c r="AH87" s="10">
        <f t="shared" si="111"/>
        <v>7.0310462752974274</v>
      </c>
      <c r="AI87" s="6">
        <f t="shared" si="112"/>
        <v>1.8746960751181803</v>
      </c>
      <c r="AJ87" s="7">
        <f t="shared" si="113"/>
        <v>9.7625506162428479</v>
      </c>
      <c r="AK87" s="10">
        <f t="shared" si="114"/>
        <v>8.9314578957934998</v>
      </c>
      <c r="AL87" s="6">
        <f t="shared" si="115"/>
        <v>0.76295014911522685</v>
      </c>
      <c r="AM87" s="7">
        <f t="shared" si="116"/>
        <v>8.8312535195850046</v>
      </c>
      <c r="AN87" s="10">
        <f t="shared" si="117"/>
        <v>-2.6956735612401133</v>
      </c>
      <c r="AO87" s="6">
        <f t="shared" si="118"/>
        <v>11.846263678809549</v>
      </c>
      <c r="AP87" s="7">
        <f t="shared" si="119"/>
        <v>12.73298512336558</v>
      </c>
      <c r="AQ87" s="10">
        <f t="shared" si="120"/>
        <v>7.2554233215398085</v>
      </c>
      <c r="AR87" s="6">
        <f t="shared" si="121"/>
        <v>5.107025483834633</v>
      </c>
      <c r="AS87" s="7">
        <f t="shared" si="122"/>
        <v>6.0491895783210055</v>
      </c>
      <c r="AT87" s="10">
        <f t="shared" si="123"/>
        <v>3.0510659086139924</v>
      </c>
      <c r="AU87" s="6">
        <f t="shared" si="124"/>
        <v>2.9093572621226258</v>
      </c>
      <c r="AV87" s="7">
        <f t="shared" si="125"/>
        <v>6.3013159351334593</v>
      </c>
      <c r="AW87" s="10">
        <f t="shared" si="126"/>
        <v>4.750087613328418</v>
      </c>
      <c r="AX87" s="6">
        <f t="shared" si="127"/>
        <v>1.4808849874485759</v>
      </c>
      <c r="AY87" s="7">
        <f t="shared" si="128"/>
        <v>19.854097624588803</v>
      </c>
      <c r="AZ87" s="10">
        <f t="shared" si="129"/>
        <v>14.814352521077339</v>
      </c>
      <c r="BA87" s="6">
        <f t="shared" si="130"/>
        <v>4.3894730866389722</v>
      </c>
      <c r="BB87" s="7">
        <f t="shared" si="131"/>
        <v>7.1785927214554448</v>
      </c>
      <c r="BC87" s="10">
        <f t="shared" si="132"/>
        <v>5.416613476615197</v>
      </c>
      <c r="BD87" s="6">
        <f t="shared" si="133"/>
        <v>1.6714436052635193</v>
      </c>
      <c r="BE87" s="13"/>
      <c r="BF87" s="7">
        <f>+AVERAGE(B87:B87)/AVERAGE(B83:B83)*100-100</f>
        <v>-1.1925923512349641</v>
      </c>
      <c r="BG87" s="12">
        <f t="shared" ref="BG87:CF87" si="150">+AVERAGE(C87:C87)/AVERAGE(C83:C83)*100-100</f>
        <v>9.0060265137877877</v>
      </c>
      <c r="BH87" s="6">
        <f t="shared" si="150"/>
        <v>-9.3560137830845207</v>
      </c>
      <c r="BI87" s="7">
        <f t="shared" si="150"/>
        <v>9.0375530989783783</v>
      </c>
      <c r="BJ87" s="12">
        <f t="shared" si="150"/>
        <v>7.0310462752974274</v>
      </c>
      <c r="BK87" s="6">
        <f t="shared" si="150"/>
        <v>1.8746960751181803</v>
      </c>
      <c r="BL87" s="7">
        <f t="shared" si="150"/>
        <v>9.7625506162428479</v>
      </c>
      <c r="BM87" s="12">
        <f t="shared" si="150"/>
        <v>8.9314578957934998</v>
      </c>
      <c r="BN87" s="6">
        <f t="shared" si="150"/>
        <v>0.76295014911522685</v>
      </c>
      <c r="BO87" s="7">
        <f t="shared" si="150"/>
        <v>8.8312535195850046</v>
      </c>
      <c r="BP87" s="12">
        <f t="shared" si="150"/>
        <v>-2.6956735612401133</v>
      </c>
      <c r="BQ87" s="6">
        <f t="shared" si="150"/>
        <v>11.846263678809549</v>
      </c>
      <c r="BR87" s="7">
        <f t="shared" si="150"/>
        <v>12.73298512336558</v>
      </c>
      <c r="BS87" s="12">
        <f t="shared" si="150"/>
        <v>7.2554233215398085</v>
      </c>
      <c r="BT87" s="6">
        <f t="shared" si="150"/>
        <v>5.107025483834633</v>
      </c>
      <c r="BU87" s="7">
        <f t="shared" si="150"/>
        <v>6.0491895783210055</v>
      </c>
      <c r="BV87" s="12">
        <f t="shared" si="150"/>
        <v>3.0510659086139924</v>
      </c>
      <c r="BW87" s="6">
        <f t="shared" si="150"/>
        <v>2.9093572621226258</v>
      </c>
      <c r="BX87" s="7">
        <f t="shared" si="150"/>
        <v>6.3013159351334593</v>
      </c>
      <c r="BY87" s="12">
        <f t="shared" si="150"/>
        <v>4.750087613328418</v>
      </c>
      <c r="BZ87" s="6">
        <f t="shared" si="150"/>
        <v>1.4808849874485759</v>
      </c>
      <c r="CA87" s="7">
        <f t="shared" si="150"/>
        <v>19.854097624588803</v>
      </c>
      <c r="CB87" s="12">
        <f t="shared" si="150"/>
        <v>14.814352521077339</v>
      </c>
      <c r="CC87" s="6">
        <f t="shared" si="150"/>
        <v>4.3894730866389722</v>
      </c>
      <c r="CD87" s="7">
        <f t="shared" si="150"/>
        <v>7.1785927214554448</v>
      </c>
      <c r="CE87" s="12">
        <f t="shared" si="150"/>
        <v>5.416613476615197</v>
      </c>
      <c r="CF87" s="6">
        <f t="shared" si="150"/>
        <v>1.6714436052635193</v>
      </c>
    </row>
    <row r="88" spans="1:84" ht="15" customHeight="1" x14ac:dyDescent="0.25">
      <c r="A88" s="27" t="s">
        <v>105</v>
      </c>
      <c r="B88" s="43">
        <v>4315945.2371027553</v>
      </c>
      <c r="C88" s="28">
        <v>4100696.7904658131</v>
      </c>
      <c r="D88" s="32">
        <v>105.2490700394479</v>
      </c>
      <c r="E88" s="44">
        <v>1555678.2405689454</v>
      </c>
      <c r="F88" s="28">
        <v>1519510.991116114</v>
      </c>
      <c r="G88" s="32">
        <v>102.38019005221317</v>
      </c>
      <c r="H88" s="44">
        <v>7741706.669896869</v>
      </c>
      <c r="I88" s="28">
        <v>7983124.0544264773</v>
      </c>
      <c r="J88" s="32">
        <v>96.975903382138384</v>
      </c>
      <c r="K88" s="44">
        <v>3899552.3243183102</v>
      </c>
      <c r="L88" s="28">
        <v>3753163.6331517473</v>
      </c>
      <c r="M88" s="32">
        <v>103.90040790850443</v>
      </c>
      <c r="N88" s="44">
        <v>2571614.4021230903</v>
      </c>
      <c r="O88" s="28">
        <v>2572353.1736941063</v>
      </c>
      <c r="P88" s="32">
        <v>99.971280321124993</v>
      </c>
      <c r="Q88" s="44">
        <v>20574941.797699206</v>
      </c>
      <c r="R88" s="28">
        <v>20739133.078043103</v>
      </c>
      <c r="S88" s="32">
        <v>99.208302103438783</v>
      </c>
      <c r="T88" s="30">
        <v>40659438.67170918</v>
      </c>
      <c r="U88" s="28">
        <v>40667981.720897362</v>
      </c>
      <c r="V88" s="32">
        <v>99.978993181302158</v>
      </c>
      <c r="W88" s="44">
        <v>3263809.0674991347</v>
      </c>
      <c r="X88" s="28">
        <v>3277857.2905299715</v>
      </c>
      <c r="Y88" s="32">
        <v>99.571420541357199</v>
      </c>
      <c r="Z88" s="30">
        <v>43923247.739208311</v>
      </c>
      <c r="AA88" s="28">
        <v>43945839.011427335</v>
      </c>
      <c r="AB88" s="32">
        <v>99.948592920906236</v>
      </c>
      <c r="AD88" s="7">
        <f t="shared" si="135"/>
        <v>2.9629795642378554</v>
      </c>
      <c r="AE88" s="10">
        <f t="shared" si="108"/>
        <v>7.9071669683201407</v>
      </c>
      <c r="AF88" s="6">
        <f t="shared" si="109"/>
        <v>-4.5818897326197003</v>
      </c>
      <c r="AG88" s="7">
        <f t="shared" si="110"/>
        <v>13.362855714755256</v>
      </c>
      <c r="AH88" s="10">
        <f t="shared" si="111"/>
        <v>8.7552166419160926</v>
      </c>
      <c r="AI88" s="6">
        <f t="shared" si="112"/>
        <v>4.2367062611903066</v>
      </c>
      <c r="AJ88" s="7">
        <f t="shared" si="113"/>
        <v>9.6101571343074426</v>
      </c>
      <c r="AK88" s="10">
        <f t="shared" si="114"/>
        <v>5.712843954261885</v>
      </c>
      <c r="AL88" s="6">
        <f t="shared" si="115"/>
        <v>3.6866978829287689</v>
      </c>
      <c r="AM88" s="7">
        <f t="shared" si="116"/>
        <v>1.8034954521767901</v>
      </c>
      <c r="AN88" s="10">
        <f t="shared" si="117"/>
        <v>-8.2457953238981077</v>
      </c>
      <c r="AO88" s="6">
        <f t="shared" si="118"/>
        <v>10.952403556381455</v>
      </c>
      <c r="AP88" s="7">
        <f t="shared" si="119"/>
        <v>12.68033846242362</v>
      </c>
      <c r="AQ88" s="10">
        <f t="shared" si="120"/>
        <v>6.3734946296432895</v>
      </c>
      <c r="AR88" s="6">
        <f t="shared" si="121"/>
        <v>5.928961772609469</v>
      </c>
      <c r="AS88" s="7">
        <f t="shared" si="122"/>
        <v>7.4097280625021682</v>
      </c>
      <c r="AT88" s="10">
        <f t="shared" si="123"/>
        <v>3.0102416196419881</v>
      </c>
      <c r="AU88" s="6">
        <f t="shared" si="124"/>
        <v>4.2709213896468583</v>
      </c>
      <c r="AV88" s="7">
        <f t="shared" si="125"/>
        <v>7.2942926504954357</v>
      </c>
      <c r="AW88" s="10">
        <f t="shared" si="126"/>
        <v>3.2421785183653071</v>
      </c>
      <c r="AX88" s="6">
        <f t="shared" si="127"/>
        <v>3.9248630649626648</v>
      </c>
      <c r="AY88" s="7">
        <f t="shared" si="128"/>
        <v>17.196254207493354</v>
      </c>
      <c r="AZ88" s="10">
        <f t="shared" si="129"/>
        <v>9.4289410661037749</v>
      </c>
      <c r="BA88" s="6">
        <f t="shared" si="130"/>
        <v>7.0980428629913632</v>
      </c>
      <c r="BB88" s="7">
        <f t="shared" si="131"/>
        <v>7.9721676622119446</v>
      </c>
      <c r="BC88" s="10">
        <f t="shared" si="132"/>
        <v>3.6793944556781923</v>
      </c>
      <c r="BD88" s="6">
        <f t="shared" si="133"/>
        <v>4.1404304385369954</v>
      </c>
      <c r="BE88" s="13"/>
      <c r="BF88" s="7">
        <f t="shared" ref="BF88:CF88" si="151">+AVERAGE(B87:B88)/AVERAGE(B83:B84)*100-100</f>
        <v>0.45713708230027805</v>
      </c>
      <c r="BG88" s="12">
        <f t="shared" si="151"/>
        <v>8.557790720003851</v>
      </c>
      <c r="BH88" s="6">
        <f t="shared" si="151"/>
        <v>-7.0231306715464967</v>
      </c>
      <c r="BI88" s="7">
        <f t="shared" si="151"/>
        <v>11.245876356610964</v>
      </c>
      <c r="BJ88" s="12">
        <f t="shared" si="151"/>
        <v>7.9020662362374594</v>
      </c>
      <c r="BK88" s="6">
        <f t="shared" si="151"/>
        <v>3.0684048932237715</v>
      </c>
      <c r="BL88" s="7">
        <f t="shared" si="151"/>
        <v>9.6869580307844529</v>
      </c>
      <c r="BM88" s="12">
        <f t="shared" si="151"/>
        <v>7.311055333734501</v>
      </c>
      <c r="BN88" s="6">
        <f t="shared" si="151"/>
        <v>2.2031550716156971</v>
      </c>
      <c r="BO88" s="7">
        <f t="shared" si="151"/>
        <v>5.209340182144345</v>
      </c>
      <c r="BP88" s="12">
        <f t="shared" si="151"/>
        <v>-5.4578339247491812</v>
      </c>
      <c r="BQ88" s="6">
        <f t="shared" si="151"/>
        <v>11.38351734296144</v>
      </c>
      <c r="BR88" s="7">
        <f t="shared" si="151"/>
        <v>12.706813074703518</v>
      </c>
      <c r="BS88" s="12">
        <f t="shared" si="151"/>
        <v>6.8178763324383738</v>
      </c>
      <c r="BT88" s="6">
        <f t="shared" si="151"/>
        <v>5.5188166997587729</v>
      </c>
      <c r="BU88" s="7">
        <f t="shared" si="151"/>
        <v>6.7398722171439118</v>
      </c>
      <c r="BV88" s="12">
        <f t="shared" si="151"/>
        <v>3.0303347440198394</v>
      </c>
      <c r="BW88" s="6">
        <f t="shared" si="151"/>
        <v>3.5899206208601271</v>
      </c>
      <c r="BX88" s="7">
        <f t="shared" si="151"/>
        <v>6.7884734591692251</v>
      </c>
      <c r="BY88" s="12">
        <f t="shared" si="151"/>
        <v>4.0059576728998678</v>
      </c>
      <c r="BZ88" s="6">
        <f t="shared" si="151"/>
        <v>2.6958301101168445</v>
      </c>
      <c r="CA88" s="7">
        <f t="shared" si="151"/>
        <v>18.510291389803243</v>
      </c>
      <c r="CB88" s="12">
        <f t="shared" si="151"/>
        <v>12.062910179142023</v>
      </c>
      <c r="CC88" s="6">
        <f t="shared" si="151"/>
        <v>5.7293817374878415</v>
      </c>
      <c r="CD88" s="7">
        <f t="shared" si="151"/>
        <v>7.5687152908037376</v>
      </c>
      <c r="CE88" s="12">
        <f t="shared" si="151"/>
        <v>4.5572516871680904</v>
      </c>
      <c r="CF88" s="6">
        <f t="shared" si="151"/>
        <v>2.8983428187979712</v>
      </c>
    </row>
    <row r="89" spans="1:84" ht="15" customHeight="1" x14ac:dyDescent="0.25">
      <c r="A89" s="27" t="s">
        <v>106</v>
      </c>
      <c r="B89" s="43">
        <v>2305125.8203179855</v>
      </c>
      <c r="C89" s="28">
        <v>2465623.442943051</v>
      </c>
      <c r="D89" s="32">
        <v>93.490586606627573</v>
      </c>
      <c r="E89" s="44">
        <v>1608035.8526078293</v>
      </c>
      <c r="F89" s="28">
        <v>1586221.8640737638</v>
      </c>
      <c r="G89" s="32">
        <v>101.37521673532115</v>
      </c>
      <c r="H89" s="44">
        <v>8486830.6297827438</v>
      </c>
      <c r="I89" s="28">
        <v>8326468.8506912673</v>
      </c>
      <c r="J89" s="32">
        <v>101.92592780885936</v>
      </c>
      <c r="K89" s="44">
        <v>3747695.607939194</v>
      </c>
      <c r="L89" s="28">
        <v>3626191.4181146254</v>
      </c>
      <c r="M89" s="32">
        <v>103.35073844192546</v>
      </c>
      <c r="N89" s="44">
        <v>2807952.412846602</v>
      </c>
      <c r="O89" s="28">
        <v>2784771.3361211722</v>
      </c>
      <c r="P89" s="32">
        <v>100.8324229865752</v>
      </c>
      <c r="Q89" s="44">
        <v>20795730.87489292</v>
      </c>
      <c r="R89" s="28">
        <v>20856208.990326427</v>
      </c>
      <c r="S89" s="32">
        <v>99.710023449316424</v>
      </c>
      <c r="T89" s="30">
        <v>39751371.19838728</v>
      </c>
      <c r="U89" s="28">
        <v>39645485.902270302</v>
      </c>
      <c r="V89" s="32">
        <v>100.26708033388215</v>
      </c>
      <c r="W89" s="44">
        <v>3366747.6174751436</v>
      </c>
      <c r="X89" s="28">
        <v>3370827.9110101596</v>
      </c>
      <c r="Y89" s="32">
        <v>99.878952778286646</v>
      </c>
      <c r="Z89" s="30">
        <v>43118118.815862425</v>
      </c>
      <c r="AA89" s="28">
        <v>43016313.813280463</v>
      </c>
      <c r="AB89" s="32">
        <v>100.23666603099434</v>
      </c>
      <c r="AD89" s="7">
        <f t="shared" si="135"/>
        <v>-9.5235777487545477</v>
      </c>
      <c r="AE89" s="10">
        <f t="shared" si="108"/>
        <v>4.8378917275555153</v>
      </c>
      <c r="AF89" s="6">
        <f t="shared" si="109"/>
        <v>-13.698739300892782</v>
      </c>
      <c r="AG89" s="7">
        <f t="shared" si="110"/>
        <v>9.3061546108201867</v>
      </c>
      <c r="AH89" s="10">
        <f t="shared" si="111"/>
        <v>6.7595188105318726</v>
      </c>
      <c r="AI89" s="6">
        <f t="shared" si="112"/>
        <v>2.3853946033682405</v>
      </c>
      <c r="AJ89" s="7">
        <f t="shared" si="113"/>
        <v>9.8113113043113884</v>
      </c>
      <c r="AK89" s="10">
        <f t="shared" si="114"/>
        <v>4.754740239156348</v>
      </c>
      <c r="AL89" s="6">
        <f t="shared" si="115"/>
        <v>4.8270570416296437</v>
      </c>
      <c r="AM89" s="7">
        <f t="shared" si="116"/>
        <v>-2.6762743760246508</v>
      </c>
      <c r="AN89" s="10">
        <f t="shared" si="117"/>
        <v>-7.6010678377633809</v>
      </c>
      <c r="AO89" s="6">
        <f t="shared" si="118"/>
        <v>5.3299246500940569</v>
      </c>
      <c r="AP89" s="7">
        <f t="shared" si="119"/>
        <v>19.181088200652113</v>
      </c>
      <c r="AQ89" s="10">
        <f t="shared" si="120"/>
        <v>13.86980336701393</v>
      </c>
      <c r="AR89" s="6">
        <f t="shared" si="121"/>
        <v>4.6643488234711157</v>
      </c>
      <c r="AS89" s="7">
        <f t="shared" si="122"/>
        <v>10.035926643884039</v>
      </c>
      <c r="AT89" s="10">
        <f t="shared" si="123"/>
        <v>6.6427519314860035</v>
      </c>
      <c r="AU89" s="6">
        <f t="shared" si="124"/>
        <v>3.1818146577631694</v>
      </c>
      <c r="AV89" s="7">
        <f t="shared" si="125"/>
        <v>7.8638613887756605</v>
      </c>
      <c r="AW89" s="10">
        <f t="shared" si="126"/>
        <v>5.1232969884515143</v>
      </c>
      <c r="AX89" s="6">
        <f t="shared" si="127"/>
        <v>2.6070000455039377</v>
      </c>
      <c r="AY89" s="7">
        <f t="shared" si="128"/>
        <v>16.398142348525056</v>
      </c>
      <c r="AZ89" s="10">
        <f t="shared" si="129"/>
        <v>9.9542735699729121</v>
      </c>
      <c r="BA89" s="6">
        <f t="shared" si="130"/>
        <v>5.8604987049015307</v>
      </c>
      <c r="BB89" s="7">
        <f t="shared" si="131"/>
        <v>8.4849321230618102</v>
      </c>
      <c r="BC89" s="10">
        <f t="shared" si="132"/>
        <v>5.486477887943451</v>
      </c>
      <c r="BD89" s="6">
        <f t="shared" si="133"/>
        <v>2.8425010438812564</v>
      </c>
      <c r="BE89" s="13"/>
      <c r="BF89" s="7">
        <f t="shared" ref="BF89:CF89" si="152">+AVERAGE(B87:B89)/AVERAGE(B83:B85)*100-100</f>
        <v>-1.4830041478175247</v>
      </c>
      <c r="BG89" s="12">
        <f t="shared" si="152"/>
        <v>7.8080032069699001</v>
      </c>
      <c r="BH89" s="6">
        <f t="shared" si="152"/>
        <v>-9.1879279493222867</v>
      </c>
      <c r="BI89" s="7">
        <f t="shared" si="152"/>
        <v>10.559748423576025</v>
      </c>
      <c r="BJ89" s="12">
        <f t="shared" si="152"/>
        <v>7.5027748423909202</v>
      </c>
      <c r="BK89" s="6">
        <f t="shared" si="152"/>
        <v>2.8378793285091035</v>
      </c>
      <c r="BL89" s="7">
        <f t="shared" si="152"/>
        <v>9.7307080292154779</v>
      </c>
      <c r="BM89" s="12">
        <f t="shared" si="152"/>
        <v>6.4256407368500987</v>
      </c>
      <c r="BN89" s="6">
        <f t="shared" si="152"/>
        <v>3.0917870517269961</v>
      </c>
      <c r="BO89" s="7">
        <f t="shared" si="152"/>
        <v>2.5181181111162374</v>
      </c>
      <c r="BP89" s="12">
        <f t="shared" si="152"/>
        <v>-6.1504705884838131</v>
      </c>
      <c r="BQ89" s="6">
        <f t="shared" si="152"/>
        <v>9.2546011557016499</v>
      </c>
      <c r="BR89" s="7">
        <f t="shared" si="152"/>
        <v>14.902572340263248</v>
      </c>
      <c r="BS89" s="12">
        <f t="shared" si="152"/>
        <v>9.1739524956657021</v>
      </c>
      <c r="BT89" s="6">
        <f t="shared" si="152"/>
        <v>5.2296890169951809</v>
      </c>
      <c r="BU89" s="7">
        <f t="shared" si="152"/>
        <v>7.8398094548270478</v>
      </c>
      <c r="BV89" s="12">
        <f t="shared" si="152"/>
        <v>4.2236460981858812</v>
      </c>
      <c r="BW89" s="6">
        <f t="shared" si="152"/>
        <v>3.4525012285474048</v>
      </c>
      <c r="BX89" s="7">
        <f t="shared" si="152"/>
        <v>7.1358280321040439</v>
      </c>
      <c r="BY89" s="12">
        <f t="shared" si="152"/>
        <v>4.364476506698864</v>
      </c>
      <c r="BZ89" s="6">
        <f t="shared" si="152"/>
        <v>2.6660251656739575</v>
      </c>
      <c r="CA89" s="7">
        <f t="shared" si="152"/>
        <v>17.783046722062153</v>
      </c>
      <c r="CB89" s="12">
        <f t="shared" si="152"/>
        <v>11.338904275473197</v>
      </c>
      <c r="CC89" s="6">
        <f t="shared" si="152"/>
        <v>5.7732050173826082</v>
      </c>
      <c r="CD89" s="7">
        <f t="shared" si="152"/>
        <v>7.8659959959087757</v>
      </c>
      <c r="CE89" s="12">
        <f t="shared" si="152"/>
        <v>4.856886062322971</v>
      </c>
      <c r="CF89" s="6">
        <f t="shared" si="152"/>
        <v>2.8796139443482076</v>
      </c>
    </row>
    <row r="90" spans="1:84" ht="15" customHeight="1" x14ac:dyDescent="0.25">
      <c r="A90" s="27" t="s">
        <v>107</v>
      </c>
      <c r="B90" s="43">
        <v>2665082.2175396131</v>
      </c>
      <c r="C90" s="28">
        <v>2998053.1680355668</v>
      </c>
      <c r="D90" s="32">
        <v>88.893760989764957</v>
      </c>
      <c r="E90" s="44">
        <v>1623098.7777522274</v>
      </c>
      <c r="F90" s="28">
        <v>1650767.4824554599</v>
      </c>
      <c r="G90" s="32">
        <v>98.323888433877059</v>
      </c>
      <c r="H90" s="44">
        <v>9709258.1106785107</v>
      </c>
      <c r="I90" s="28">
        <v>9391064.2223303244</v>
      </c>
      <c r="J90" s="32">
        <v>103.38826229716945</v>
      </c>
      <c r="K90" s="44">
        <v>3621063.9259959068</v>
      </c>
      <c r="L90" s="28">
        <v>3791647.4051727927</v>
      </c>
      <c r="M90" s="32">
        <v>95.501072200327343</v>
      </c>
      <c r="N90" s="44">
        <v>2977906.8844576785</v>
      </c>
      <c r="O90" s="28">
        <v>2968713.4422361483</v>
      </c>
      <c r="P90" s="32">
        <v>100.30967765668233</v>
      </c>
      <c r="Q90" s="44">
        <v>23817374.663648032</v>
      </c>
      <c r="R90" s="28">
        <v>23185657.771130521</v>
      </c>
      <c r="S90" s="32">
        <v>102.72460198780338</v>
      </c>
      <c r="T90" s="30">
        <v>44413784.580071971</v>
      </c>
      <c r="U90" s="28">
        <v>43985903.491360813</v>
      </c>
      <c r="V90" s="32">
        <v>100.97276867075198</v>
      </c>
      <c r="W90" s="44">
        <v>3628739.9513867293</v>
      </c>
      <c r="X90" s="28">
        <v>3582159.805245195</v>
      </c>
      <c r="Y90" s="32">
        <v>101.30033691052334</v>
      </c>
      <c r="Z90" s="30">
        <v>48042524.531458698</v>
      </c>
      <c r="AA90" s="28">
        <v>47568063.296606012</v>
      </c>
      <c r="AB90" s="32">
        <v>100.99743651931807</v>
      </c>
      <c r="AD90" s="7">
        <f t="shared" si="135"/>
        <v>-18.892614729443423</v>
      </c>
      <c r="AE90" s="10">
        <f t="shared" si="108"/>
        <v>-0.37116710594783342</v>
      </c>
      <c r="AF90" s="6">
        <f t="shared" si="109"/>
        <v>-18.590449255981724</v>
      </c>
      <c r="AG90" s="7">
        <f t="shared" si="110"/>
        <v>17.419891760068438</v>
      </c>
      <c r="AH90" s="10">
        <f t="shared" si="111"/>
        <v>17.735286071234995</v>
      </c>
      <c r="AI90" s="6">
        <f t="shared" si="112"/>
        <v>-0.26788426961117295</v>
      </c>
      <c r="AJ90" s="7">
        <f t="shared" si="113"/>
        <v>14.193667818526464</v>
      </c>
      <c r="AK90" s="10">
        <f t="shared" si="114"/>
        <v>8.4824103054768472</v>
      </c>
      <c r="AL90" s="6">
        <f t="shared" si="115"/>
        <v>5.2646853042509463</v>
      </c>
      <c r="AM90" s="7">
        <f t="shared" si="116"/>
        <v>0.53599006630706469</v>
      </c>
      <c r="AN90" s="10">
        <f t="shared" si="117"/>
        <v>-6.4391505154222983</v>
      </c>
      <c r="AO90" s="6">
        <f t="shared" si="118"/>
        <v>7.4551915893828351</v>
      </c>
      <c r="AP90" s="7">
        <f t="shared" si="119"/>
        <v>21.609873969553604</v>
      </c>
      <c r="AQ90" s="10">
        <f t="shared" si="120"/>
        <v>16.403450918565653</v>
      </c>
      <c r="AR90" s="6">
        <f t="shared" si="121"/>
        <v>4.4727394333268506</v>
      </c>
      <c r="AS90" s="7">
        <f t="shared" si="122"/>
        <v>10.667444403246122</v>
      </c>
      <c r="AT90" s="10">
        <f t="shared" si="123"/>
        <v>6.6638770170966524</v>
      </c>
      <c r="AU90" s="6">
        <f t="shared" si="124"/>
        <v>3.7534425881667204</v>
      </c>
      <c r="AV90" s="7">
        <f t="shared" si="125"/>
        <v>9.0104373049583586</v>
      </c>
      <c r="AW90" s="10">
        <f t="shared" si="126"/>
        <v>6.2251705914643054</v>
      </c>
      <c r="AX90" s="6">
        <f t="shared" si="127"/>
        <v>2.6220402358364083</v>
      </c>
      <c r="AY90" s="7">
        <f t="shared" si="128"/>
        <v>16.600650492917495</v>
      </c>
      <c r="AZ90" s="10">
        <f t="shared" si="129"/>
        <v>10.851676474636292</v>
      </c>
      <c r="BA90" s="6">
        <f t="shared" si="130"/>
        <v>5.1861859027424231</v>
      </c>
      <c r="BB90" s="7">
        <f t="shared" si="131"/>
        <v>9.5490687660903433</v>
      </c>
      <c r="BC90" s="10">
        <f t="shared" si="132"/>
        <v>6.5600858247717184</v>
      </c>
      <c r="BD90" s="6">
        <f t="shared" si="133"/>
        <v>2.8049742248084613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6.1310702793059448</v>
      </c>
      <c r="BH90" s="6">
        <f t="shared" ref="BH90:CF90" si="154">+AVERAGE(D87:D90)/AVERAGE(D83:D86)*100-100</f>
        <v>-11.504193574911341</v>
      </c>
      <c r="BI90" s="7">
        <f t="shared" si="154"/>
        <v>12.27105243604089</v>
      </c>
      <c r="BJ90" s="12">
        <f t="shared" si="154"/>
        <v>10.040454373817312</v>
      </c>
      <c r="BK90" s="6">
        <f t="shared" si="154"/>
        <v>2.0566776163069278</v>
      </c>
      <c r="BL90" s="7">
        <f t="shared" si="154"/>
        <v>10.976075262044716</v>
      </c>
      <c r="BM90" s="12">
        <f t="shared" si="154"/>
        <v>6.9889946354331585</v>
      </c>
      <c r="BN90" s="6">
        <f t="shared" si="154"/>
        <v>3.645655319759328</v>
      </c>
      <c r="BO90" s="7">
        <f t="shared" si="154"/>
        <v>2.0384959676839998</v>
      </c>
      <c r="BP90" s="12">
        <f t="shared" si="154"/>
        <v>-6.2227037992607848</v>
      </c>
      <c r="BQ90" s="6">
        <f t="shared" si="154"/>
        <v>8.8198897707677304</v>
      </c>
      <c r="BR90" s="7">
        <f t="shared" si="154"/>
        <v>16.650669199915285</v>
      </c>
      <c r="BS90" s="12">
        <f t="shared" si="154"/>
        <v>11.041991667313809</v>
      </c>
      <c r="BT90" s="6">
        <f t="shared" si="154"/>
        <v>5.0387952929510789</v>
      </c>
      <c r="BU90" s="7">
        <f t="shared" si="154"/>
        <v>8.6184650866855321</v>
      </c>
      <c r="BV90" s="12">
        <f t="shared" si="154"/>
        <v>4.8789848901693063</v>
      </c>
      <c r="BW90" s="6">
        <f t="shared" si="154"/>
        <v>3.5296933455556854</v>
      </c>
      <c r="BX90" s="7">
        <f t="shared" si="154"/>
        <v>7.6290955789903876</v>
      </c>
      <c r="BY90" s="12">
        <f t="shared" si="154"/>
        <v>4.8492274727411058</v>
      </c>
      <c r="BZ90" s="6">
        <f t="shared" si="154"/>
        <v>2.6549178163614187</v>
      </c>
      <c r="CA90" s="7">
        <f t="shared" si="154"/>
        <v>17.463421045875862</v>
      </c>
      <c r="CB90" s="12">
        <f t="shared" si="154"/>
        <v>11.209425836184806</v>
      </c>
      <c r="CC90" s="6">
        <f t="shared" si="154"/>
        <v>5.623880964976081</v>
      </c>
      <c r="CD90" s="7">
        <f t="shared" si="154"/>
        <v>8.3097018074920044</v>
      </c>
      <c r="CE90" s="12">
        <f t="shared" si="154"/>
        <v>5.3012386447576461</v>
      </c>
      <c r="CF90" s="6">
        <f t="shared" si="154"/>
        <v>2.8607562373875339</v>
      </c>
    </row>
    <row r="91" spans="1:84" ht="15" customHeight="1" x14ac:dyDescent="0.25">
      <c r="A91" s="27" t="s">
        <v>108</v>
      </c>
      <c r="B91" s="43">
        <v>3999655.530797625</v>
      </c>
      <c r="C91" s="28">
        <v>5749945.5890624402</v>
      </c>
      <c r="D91" s="32">
        <v>69.559884851880668</v>
      </c>
      <c r="E91" s="44">
        <v>1516691.3282526624</v>
      </c>
      <c r="F91" s="28">
        <v>1534024.9191091598</v>
      </c>
      <c r="G91" s="32">
        <v>98.870058064860942</v>
      </c>
      <c r="H91" s="44">
        <v>8992651.5470388308</v>
      </c>
      <c r="I91" s="28">
        <v>9029149.0488566253</v>
      </c>
      <c r="J91" s="32">
        <v>99.595781378507468</v>
      </c>
      <c r="K91" s="44">
        <v>3844649.8286968758</v>
      </c>
      <c r="L91" s="28">
        <v>4006592.8316186531</v>
      </c>
      <c r="M91" s="32">
        <v>95.958086840175554</v>
      </c>
      <c r="N91" s="44">
        <v>2825155.1967278663</v>
      </c>
      <c r="O91" s="28">
        <v>2794344.4231844391</v>
      </c>
      <c r="P91" s="32">
        <v>101.10261187875741</v>
      </c>
      <c r="Q91" s="44">
        <v>21775489.405347019</v>
      </c>
      <c r="R91" s="28">
        <v>21319269.258780934</v>
      </c>
      <c r="S91" s="32">
        <v>102.13994270173299</v>
      </c>
      <c r="T91" s="30">
        <v>42954292.83686088</v>
      </c>
      <c r="U91" s="28">
        <v>44433326.070612252</v>
      </c>
      <c r="V91" s="32">
        <v>96.671342515748364</v>
      </c>
      <c r="W91" s="44">
        <v>3387396.4082769654</v>
      </c>
      <c r="X91" s="28">
        <v>3406313.1456321813</v>
      </c>
      <c r="Y91" s="32">
        <v>99.444656537832628</v>
      </c>
      <c r="Z91" s="30">
        <v>46341689.245137848</v>
      </c>
      <c r="AA91" s="28">
        <v>47839639.216244429</v>
      </c>
      <c r="AB91" s="32">
        <v>96.868810058672153</v>
      </c>
      <c r="AD91" s="7">
        <f t="shared" si="135"/>
        <v>-36.423412114880918</v>
      </c>
      <c r="AE91" s="10">
        <f t="shared" si="108"/>
        <v>-4.3725712023272365</v>
      </c>
      <c r="AF91" s="6">
        <f t="shared" si="109"/>
        <v>-33.516367966314789</v>
      </c>
      <c r="AG91" s="7">
        <f t="shared" si="110"/>
        <v>5.7348442999150251</v>
      </c>
      <c r="AH91" s="10">
        <f t="shared" si="111"/>
        <v>4.7300719135304519</v>
      </c>
      <c r="AI91" s="6">
        <f t="shared" si="112"/>
        <v>0.95939243430879628</v>
      </c>
      <c r="AJ91" s="7">
        <f t="shared" si="113"/>
        <v>14.172253567501798</v>
      </c>
      <c r="AK91" s="10">
        <f t="shared" si="114"/>
        <v>11.285117143043848</v>
      </c>
      <c r="AL91" s="6">
        <f t="shared" si="115"/>
        <v>2.5943598736090507</v>
      </c>
      <c r="AM91" s="7">
        <f t="shared" si="116"/>
        <v>-1.9236473788499069</v>
      </c>
      <c r="AN91" s="10">
        <f t="shared" si="117"/>
        <v>-0.26819778872430788</v>
      </c>
      <c r="AO91" s="6">
        <f t="shared" si="118"/>
        <v>-1.659901408999545</v>
      </c>
      <c r="AP91" s="7">
        <f t="shared" si="119"/>
        <v>8.5529692506727741</v>
      </c>
      <c r="AQ91" s="10">
        <f t="shared" si="120"/>
        <v>6.0796398256211148</v>
      </c>
      <c r="AR91" s="6">
        <f t="shared" si="121"/>
        <v>2.3315778872528483</v>
      </c>
      <c r="AS91" s="7">
        <f t="shared" si="122"/>
        <v>10.525569248041961</v>
      </c>
      <c r="AT91" s="10">
        <f t="shared" si="123"/>
        <v>6.0195266910115777</v>
      </c>
      <c r="AU91" s="6">
        <f t="shared" si="124"/>
        <v>4.2502005976342616</v>
      </c>
      <c r="AV91" s="7">
        <f t="shared" si="125"/>
        <v>2.6968887593659758</v>
      </c>
      <c r="AW91" s="10">
        <f t="shared" si="126"/>
        <v>4.9155705906448901</v>
      </c>
      <c r="AX91" s="6">
        <f t="shared" si="127"/>
        <v>-2.1147307485327076</v>
      </c>
      <c r="AY91" s="7">
        <f t="shared" si="128"/>
        <v>3.7841708764862858</v>
      </c>
      <c r="AZ91" s="10">
        <f t="shared" si="129"/>
        <v>3.4618602994690661</v>
      </c>
      <c r="BA91" s="6">
        <f t="shared" si="130"/>
        <v>0.31152598269960663</v>
      </c>
      <c r="BB91" s="7">
        <f t="shared" si="131"/>
        <v>2.7755924822640026</v>
      </c>
      <c r="BC91" s="10">
        <f t="shared" si="132"/>
        <v>4.8107129861043774</v>
      </c>
      <c r="BD91" s="6">
        <f t="shared" si="133"/>
        <v>-1.9417103899581178</v>
      </c>
      <c r="BF91" s="7">
        <f t="shared" ref="BF91" si="155">+AVERAGE(B91:B91)/AVERAGE(B87:B87)*100-100</f>
        <v>-36.423412114880918</v>
      </c>
      <c r="BG91" s="12">
        <f t="shared" ref="BG91" si="156">+AVERAGE(C91:C91)/AVERAGE(C87:C87)*100-100</f>
        <v>-4.3725712023272365</v>
      </c>
      <c r="BH91" s="6">
        <f t="shared" ref="BH91" si="157">+AVERAGE(D91:D91)/AVERAGE(D87:D87)*100-100</f>
        <v>-33.516367966314789</v>
      </c>
      <c r="BI91" s="7">
        <f t="shared" ref="BI91" si="158">+AVERAGE(E91:E91)/AVERAGE(E87:E87)*100-100</f>
        <v>5.7348442999150251</v>
      </c>
      <c r="BJ91" s="12">
        <f t="shared" ref="BJ91" si="159">+AVERAGE(F91:F91)/AVERAGE(F87:F87)*100-100</f>
        <v>4.7300719135304519</v>
      </c>
      <c r="BK91" s="6">
        <f t="shared" ref="BK91" si="160">+AVERAGE(G91:G91)/AVERAGE(G87:G87)*100-100</f>
        <v>0.95939243430879628</v>
      </c>
      <c r="BL91" s="7">
        <f t="shared" ref="BL91" si="161">+AVERAGE(H91:H91)/AVERAGE(H87:H87)*100-100</f>
        <v>14.172253567501798</v>
      </c>
      <c r="BM91" s="12">
        <f t="shared" ref="BM91" si="162">+AVERAGE(I91:I91)/AVERAGE(I87:I87)*100-100</f>
        <v>11.285117143043848</v>
      </c>
      <c r="BN91" s="6">
        <f t="shared" ref="BN91" si="163">+AVERAGE(J91:J91)/AVERAGE(J87:J87)*100-100</f>
        <v>2.5943598736090507</v>
      </c>
      <c r="BO91" s="7">
        <f t="shared" ref="BO91" si="164">+AVERAGE(K91:K91)/AVERAGE(K87:K87)*100-100</f>
        <v>-1.9236473788499069</v>
      </c>
      <c r="BP91" s="12">
        <f t="shared" ref="BP91" si="165">+AVERAGE(L91:L91)/AVERAGE(L87:L87)*100-100</f>
        <v>-0.26819778872430788</v>
      </c>
      <c r="BQ91" s="6">
        <f t="shared" ref="BQ91" si="166">+AVERAGE(M91:M91)/AVERAGE(M87:M87)*100-100</f>
        <v>-1.659901408999545</v>
      </c>
      <c r="BR91" s="7">
        <f t="shared" ref="BR91" si="167">+AVERAGE(N91:N91)/AVERAGE(N87:N87)*100-100</f>
        <v>8.5529692506727741</v>
      </c>
      <c r="BS91" s="12">
        <f t="shared" ref="BS91" si="168">+AVERAGE(O91:O91)/AVERAGE(O87:O87)*100-100</f>
        <v>6.0796398256211148</v>
      </c>
      <c r="BT91" s="6">
        <f t="shared" ref="BT91" si="169">+AVERAGE(P91:P91)/AVERAGE(P87:P87)*100-100</f>
        <v>2.3315778872528483</v>
      </c>
      <c r="BU91" s="7">
        <f t="shared" ref="BU91" si="170">+AVERAGE(Q91:Q91)/AVERAGE(Q87:Q87)*100-100</f>
        <v>10.525569248041961</v>
      </c>
      <c r="BV91" s="12">
        <f t="shared" ref="BV91" si="171">+AVERAGE(R91:R91)/AVERAGE(R87:R87)*100-100</f>
        <v>6.0195266910115777</v>
      </c>
      <c r="BW91" s="6">
        <f t="shared" ref="BW91" si="172">+AVERAGE(S91:S91)/AVERAGE(S87:S87)*100-100</f>
        <v>4.2502005976342616</v>
      </c>
      <c r="BX91" s="7">
        <f t="shared" ref="BX91" si="173">+AVERAGE(T91:T91)/AVERAGE(T87:T87)*100-100</f>
        <v>2.6968887593659758</v>
      </c>
      <c r="BY91" s="12">
        <f t="shared" ref="BY91" si="174">+AVERAGE(U91:U91)/AVERAGE(U87:U87)*100-100</f>
        <v>4.9155705906448901</v>
      </c>
      <c r="BZ91" s="6">
        <f t="shared" ref="BZ91" si="175">+AVERAGE(V91:V91)/AVERAGE(V87:V87)*100-100</f>
        <v>-2.1147307485327076</v>
      </c>
      <c r="CA91" s="7">
        <f t="shared" ref="CA91" si="176">+AVERAGE(W91:W91)/AVERAGE(W87:W87)*100-100</f>
        <v>3.7841708764862858</v>
      </c>
      <c r="CB91" s="12">
        <f t="shared" ref="CB91" si="177">+AVERAGE(X91:X91)/AVERAGE(X87:X87)*100-100</f>
        <v>3.4618602994690661</v>
      </c>
      <c r="CC91" s="6">
        <f t="shared" ref="CC91" si="178">+AVERAGE(Y91:Y91)/AVERAGE(Y87:Y87)*100-100</f>
        <v>0.31152598269960663</v>
      </c>
      <c r="CD91" s="7">
        <f t="shared" ref="CD91" si="179">+AVERAGE(Z91:Z91)/AVERAGE(Z87:Z87)*100-100</f>
        <v>2.7755924822640026</v>
      </c>
      <c r="CE91" s="12">
        <f t="shared" ref="CE91" si="180">+AVERAGE(AA91:AA91)/AVERAGE(AA87:AA87)*100-100</f>
        <v>4.8107129861043774</v>
      </c>
      <c r="CF91" s="6">
        <f t="shared" ref="CF91" si="181">+AVERAGE(AB91:AB91)/AVERAGE(AB87:AB87)*100-100</f>
        <v>-1.9417103899581178</v>
      </c>
    </row>
    <row r="92" spans="1:84" ht="15" customHeight="1" x14ac:dyDescent="0.25">
      <c r="A92" s="27" t="s">
        <v>109</v>
      </c>
      <c r="B92" s="43">
        <v>2897735.9691320751</v>
      </c>
      <c r="C92" s="28">
        <v>3947670.4981755051</v>
      </c>
      <c r="D92" s="32">
        <v>73.403693911924051</v>
      </c>
      <c r="E92" s="44">
        <v>1556429.7305805264</v>
      </c>
      <c r="F92" s="28">
        <v>1507114.5147901573</v>
      </c>
      <c r="G92" s="32">
        <v>103.27216116004531</v>
      </c>
      <c r="H92" s="44">
        <v>8500778.2646532282</v>
      </c>
      <c r="I92" s="28">
        <v>8431155.7651875298</v>
      </c>
      <c r="J92" s="32">
        <v>100.82577645823092</v>
      </c>
      <c r="K92" s="44">
        <v>4303590.459579411</v>
      </c>
      <c r="L92" s="28">
        <v>3660153.7026665029</v>
      </c>
      <c r="M92" s="32">
        <v>117.57950100412859</v>
      </c>
      <c r="N92" s="44">
        <v>2749010.2294365298</v>
      </c>
      <c r="O92" s="28">
        <v>2723571.4152279058</v>
      </c>
      <c r="P92" s="32">
        <v>100.93402412972875</v>
      </c>
      <c r="Q92" s="44">
        <v>22435316.720059998</v>
      </c>
      <c r="R92" s="28">
        <v>21577148.720240969</v>
      </c>
      <c r="S92" s="32">
        <v>103.9772076048862</v>
      </c>
      <c r="T92" s="30">
        <v>42442861.373441771</v>
      </c>
      <c r="U92" s="28">
        <v>41846814.616288573</v>
      </c>
      <c r="V92" s="32">
        <v>101.42435395051837</v>
      </c>
      <c r="W92" s="44">
        <v>3345921.5171156665</v>
      </c>
      <c r="X92" s="28">
        <v>3356880.4467734182</v>
      </c>
      <c r="Y92" s="32">
        <v>99.673538279616565</v>
      </c>
      <c r="Z92" s="30">
        <v>45788782.890557438</v>
      </c>
      <c r="AA92" s="28">
        <v>45203695.06306199</v>
      </c>
      <c r="AB92" s="32">
        <v>101.29433628529529</v>
      </c>
      <c r="AD92" s="7">
        <f t="shared" si="135"/>
        <v>-32.859760494150933</v>
      </c>
      <c r="AE92" s="10">
        <f t="shared" si="108"/>
        <v>-3.7317143917125719</v>
      </c>
      <c r="AF92" s="6">
        <f t="shared" si="109"/>
        <v>-30.257156776385813</v>
      </c>
      <c r="AG92" s="7">
        <f t="shared" si="110"/>
        <v>4.8306262309495196E-2</v>
      </c>
      <c r="AH92" s="10">
        <f t="shared" si="111"/>
        <v>-0.81582011571046564</v>
      </c>
      <c r="AI92" s="6">
        <f t="shared" si="112"/>
        <v>0.87123408090690191</v>
      </c>
      <c r="AJ92" s="7">
        <f t="shared" si="113"/>
        <v>9.8049645526865561</v>
      </c>
      <c r="AK92" s="10">
        <f t="shared" si="114"/>
        <v>5.6122353568165835</v>
      </c>
      <c r="AL92" s="6">
        <f t="shared" si="115"/>
        <v>3.9699275199550641</v>
      </c>
      <c r="AM92" s="7">
        <f t="shared" si="116"/>
        <v>10.36114152748884</v>
      </c>
      <c r="AN92" s="10">
        <f t="shared" si="117"/>
        <v>-2.4781741372448209</v>
      </c>
      <c r="AO92" s="6">
        <f t="shared" si="118"/>
        <v>13.165581705579129</v>
      </c>
      <c r="AP92" s="7">
        <f t="shared" si="119"/>
        <v>6.8982281000986774</v>
      </c>
      <c r="AQ92" s="10">
        <f t="shared" si="120"/>
        <v>5.8785956407625832</v>
      </c>
      <c r="AR92" s="6">
        <f t="shared" si="121"/>
        <v>0.96302038496583009</v>
      </c>
      <c r="AS92" s="7">
        <f t="shared" si="122"/>
        <v>9.0419450059821145</v>
      </c>
      <c r="AT92" s="10">
        <f t="shared" si="123"/>
        <v>4.0407457681299661</v>
      </c>
      <c r="AU92" s="6">
        <f t="shared" si="124"/>
        <v>4.8069621194354824</v>
      </c>
      <c r="AV92" s="7">
        <f t="shared" si="125"/>
        <v>4.3862452606201288</v>
      </c>
      <c r="AW92" s="10">
        <f t="shared" si="126"/>
        <v>2.8986756792640733</v>
      </c>
      <c r="AX92" s="6">
        <f t="shared" si="127"/>
        <v>1.4456644573277515</v>
      </c>
      <c r="AY92" s="7">
        <f t="shared" si="128"/>
        <v>2.5158472177249536</v>
      </c>
      <c r="AZ92" s="10">
        <f t="shared" si="129"/>
        <v>2.4108174712716135</v>
      </c>
      <c r="BA92" s="6">
        <f t="shared" si="130"/>
        <v>0.10255727768486622</v>
      </c>
      <c r="BB92" s="7">
        <f t="shared" si="131"/>
        <v>4.2472614102345716</v>
      </c>
      <c r="BC92" s="10">
        <f t="shared" si="132"/>
        <v>2.8622870331536348</v>
      </c>
      <c r="BD92" s="6">
        <f t="shared" si="133"/>
        <v>1.3464355275656601</v>
      </c>
      <c r="BF92" s="7">
        <f t="shared" ref="BF92" si="182">+AVERAGE(B91:B92)/AVERAGE(B87:B88)*100-100</f>
        <v>-34.973380516419155</v>
      </c>
      <c r="BG92" s="12">
        <f t="shared" ref="BG92" si="183">+AVERAGE(C91:C92)/AVERAGE(C87:C88)*100-100</f>
        <v>-4.112726033096763</v>
      </c>
      <c r="BH92" s="6">
        <f t="shared" ref="BH92" si="184">+AVERAGE(D91:D92)/AVERAGE(D87:D88)*100-100</f>
        <v>-31.881932886972862</v>
      </c>
      <c r="BI92" s="7">
        <f t="shared" ref="BI92" si="185">+AVERAGE(E91:E92)/AVERAGE(E87:E88)*100-100</f>
        <v>2.7762804044371165</v>
      </c>
      <c r="BJ92" s="12">
        <f t="shared" ref="BJ92" si="186">+AVERAGE(F91:F92)/AVERAGE(F87:F88)*100-100</f>
        <v>1.906234564374202</v>
      </c>
      <c r="BK92" s="6">
        <f t="shared" ref="BK92" si="187">+AVERAGE(G91:G92)/AVERAGE(G87:G88)*100-100</f>
        <v>0.91433408984624975</v>
      </c>
      <c r="BL92" s="7">
        <f t="shared" ref="BL92" si="188">+AVERAGE(H91:H92)/AVERAGE(H87:H88)*100-100</f>
        <v>12.007439762194338</v>
      </c>
      <c r="BM92" s="12">
        <f t="shared" ref="BM92" si="189">+AVERAGE(I91:I92)/AVERAGE(I87:I88)*100-100</f>
        <v>8.4716551187105154</v>
      </c>
      <c r="BN92" s="6">
        <f t="shared" ref="BN92" si="190">+AVERAGE(J91:J92)/AVERAGE(J87:J88)*100-100</f>
        <v>3.2817844996809526</v>
      </c>
      <c r="BO92" s="7">
        <f t="shared" ref="BO92" si="191">+AVERAGE(K91:K92)/AVERAGE(K87:K88)*100-100</f>
        <v>4.2026396912126813</v>
      </c>
      <c r="BP92" s="12">
        <f t="shared" ref="BP92" si="192">+AVERAGE(L91:L92)/AVERAGE(L87:L88)*100-100</f>
        <v>-1.3356155635620155</v>
      </c>
      <c r="BQ92" s="6">
        <f t="shared" ref="BQ92" si="193">+AVERAGE(M91:M92)/AVERAGE(M87:M88)*100-100</f>
        <v>5.9854608267651486</v>
      </c>
      <c r="BR92" s="7">
        <f t="shared" ref="BR92" si="194">+AVERAGE(N91:N92)/AVERAGE(N87:N88)*100-100</f>
        <v>7.7305468560923742</v>
      </c>
      <c r="BS92" s="12">
        <f t="shared" ref="BS92" si="195">+AVERAGE(O91:O92)/AVERAGE(O87:O88)*100-100</f>
        <v>5.9803117020142054</v>
      </c>
      <c r="BT92" s="6">
        <f t="shared" ref="BT92" si="196">+AVERAGE(P91:P92)/AVERAGE(P87:P88)*100-100</f>
        <v>1.6432636126126852</v>
      </c>
      <c r="BU92" s="7">
        <f t="shared" ref="BU92" si="197">+AVERAGE(Q91:Q92)/AVERAGE(Q87:Q88)*100-100</f>
        <v>9.7676750745294925</v>
      </c>
      <c r="BV92" s="12">
        <f t="shared" ref="BV92" si="198">+AVERAGE(R91:R92)/AVERAGE(R87:R88)*100-100</f>
        <v>5.0148690769590445</v>
      </c>
      <c r="BW92" s="6">
        <f t="shared" ref="BW92" si="199">+AVERAGE(S91:S92)/AVERAGE(S87:S88)*100-100</f>
        <v>4.5303214160615113</v>
      </c>
      <c r="BX92" s="7">
        <f t="shared" ref="BX92" si="200">+AVERAGE(T91:T92)/AVERAGE(T87:T88)*100-100</f>
        <v>3.5296181631846224</v>
      </c>
      <c r="BY92" s="12">
        <f t="shared" ref="BY92" si="201">+AVERAGE(U91:U92)/AVERAGE(U87:U88)*100-100</f>
        <v>3.9275731233712179</v>
      </c>
      <c r="BZ92" s="6">
        <f t="shared" ref="BZ92" si="202">+AVERAGE(V91:V92)/AVERAGE(V87:V88)*100-100</f>
        <v>-0.32361268116176234</v>
      </c>
      <c r="CA92" s="7">
        <f t="shared" ref="CA92" si="203">+AVERAGE(W91:W92)/AVERAGE(W87:W88)*100-100</f>
        <v>3.1500164634696404</v>
      </c>
      <c r="CB92" s="12">
        <f t="shared" ref="CB92" si="204">+AVERAGE(X91:X92)/AVERAGE(X87:X88)*100-100</f>
        <v>2.9374970576209591</v>
      </c>
      <c r="CC92" s="6">
        <f t="shared" ref="CC92" si="205">+AVERAGE(Y91:Y92)/AVERAGE(Y87:Y88)*100-100</f>
        <v>0.20681258389024038</v>
      </c>
      <c r="CD92" s="7">
        <f t="shared" ref="CD92" si="206">+AVERAGE(Z91:Z92)/AVERAGE(Z87:Z88)*100-100</f>
        <v>3.5017805182079798</v>
      </c>
      <c r="CE92" s="12">
        <f t="shared" ref="CE92" si="207">+AVERAGE(AA91:AA92)/AVERAGE(AA87:AA88)*100-100</f>
        <v>3.8549644047013487</v>
      </c>
      <c r="CF92" s="6">
        <f t="shared" ref="CF92" si="208">+AVERAGE(AB91:AB92)/AVERAGE(AB87:AB88)*100-100</f>
        <v>-0.28802768646706056</v>
      </c>
    </row>
    <row r="93" spans="1:84" ht="15" customHeight="1" x14ac:dyDescent="0.25">
      <c r="A93" s="27" t="s">
        <v>110</v>
      </c>
      <c r="B93" s="43">
        <v>2266763.2877077837</v>
      </c>
      <c r="C93" s="28">
        <v>2513414.6498946147</v>
      </c>
      <c r="D93" s="32">
        <v>90.186602827465308</v>
      </c>
      <c r="E93" s="44">
        <v>1561659.9146404655</v>
      </c>
      <c r="F93" s="28">
        <v>1526810.0006578329</v>
      </c>
      <c r="G93" s="32">
        <v>102.28253115761734</v>
      </c>
      <c r="H93" s="44">
        <v>9197804.0815530475</v>
      </c>
      <c r="I93" s="28">
        <v>8737516.6918373108</v>
      </c>
      <c r="J93" s="32">
        <v>105.26794289441234</v>
      </c>
      <c r="K93" s="44">
        <v>4015626.1738780979</v>
      </c>
      <c r="L93" s="28">
        <v>3813587.3778547281</v>
      </c>
      <c r="M93" s="32">
        <v>105.29786723116918</v>
      </c>
      <c r="N93" s="44">
        <v>2874732.1915060021</v>
      </c>
      <c r="O93" s="28">
        <v>2833470.4479622073</v>
      </c>
      <c r="P93" s="32">
        <v>101.45622635921508</v>
      </c>
      <c r="Q93" s="44">
        <v>22557933.371888459</v>
      </c>
      <c r="R93" s="28">
        <v>21495051.575751066</v>
      </c>
      <c r="S93" s="32">
        <v>104.94477434674523</v>
      </c>
      <c r="T93" s="30">
        <v>42474519.02117385</v>
      </c>
      <c r="U93" s="28">
        <v>40919850.743957758</v>
      </c>
      <c r="V93" s="32">
        <v>103.79930094795289</v>
      </c>
      <c r="W93" s="44">
        <v>3452677.0344092767</v>
      </c>
      <c r="X93" s="28">
        <v>3417575.6142237172</v>
      </c>
      <c r="Y93" s="32">
        <v>101.02708540052399</v>
      </c>
      <c r="Z93" s="30">
        <v>45927196.055583127</v>
      </c>
      <c r="AA93" s="28">
        <v>44337426.358181477</v>
      </c>
      <c r="AB93" s="32">
        <v>103.5856156479599</v>
      </c>
      <c r="AD93" s="7">
        <f t="shared" si="135"/>
        <v>-1.6642272743667235</v>
      </c>
      <c r="AE93" s="10">
        <f t="shared" si="108"/>
        <v>1.9383011257598355</v>
      </c>
      <c r="AF93" s="6">
        <f t="shared" si="109"/>
        <v>-3.5340282899968969</v>
      </c>
      <c r="AG93" s="7">
        <f t="shared" si="110"/>
        <v>-2.8840114411723903</v>
      </c>
      <c r="AH93" s="10">
        <f t="shared" si="111"/>
        <v>-3.7454951770333196</v>
      </c>
      <c r="AI93" s="6">
        <f t="shared" si="112"/>
        <v>0.89500614796720868</v>
      </c>
      <c r="AJ93" s="7">
        <f t="shared" si="113"/>
        <v>8.3773729297164579</v>
      </c>
      <c r="AK93" s="10">
        <f t="shared" si="114"/>
        <v>4.9366405917908196</v>
      </c>
      <c r="AL93" s="6">
        <f t="shared" si="115"/>
        <v>3.2788664841199449</v>
      </c>
      <c r="AM93" s="7">
        <f t="shared" si="116"/>
        <v>7.1492083127379544</v>
      </c>
      <c r="AN93" s="10">
        <f t="shared" si="117"/>
        <v>5.1678452164429842</v>
      </c>
      <c r="AO93" s="6">
        <f t="shared" si="118"/>
        <v>1.8840008485646536</v>
      </c>
      <c r="AP93" s="7">
        <f t="shared" si="119"/>
        <v>2.378237549677749</v>
      </c>
      <c r="AQ93" s="10">
        <f t="shared" si="120"/>
        <v>1.7487651933701329</v>
      </c>
      <c r="AR93" s="6">
        <f t="shared" si="121"/>
        <v>0.61865355821404933</v>
      </c>
      <c r="AS93" s="7">
        <f t="shared" si="122"/>
        <v>8.4738666200141921</v>
      </c>
      <c r="AT93" s="10">
        <f t="shared" si="123"/>
        <v>3.0630810504485737</v>
      </c>
      <c r="AU93" s="6">
        <f t="shared" si="124"/>
        <v>5.2499745926643868</v>
      </c>
      <c r="AV93" s="7">
        <f t="shared" si="125"/>
        <v>6.8504500365437622</v>
      </c>
      <c r="AW93" s="10">
        <f t="shared" si="126"/>
        <v>3.2144008647765787</v>
      </c>
      <c r="AX93" s="6">
        <f t="shared" si="127"/>
        <v>3.5228118763493512</v>
      </c>
      <c r="AY93" s="7">
        <f t="shared" si="128"/>
        <v>2.5522975493653064</v>
      </c>
      <c r="AZ93" s="10">
        <f t="shared" si="129"/>
        <v>1.3868314980087177</v>
      </c>
      <c r="BA93" s="6">
        <f t="shared" si="130"/>
        <v>1.1495240892102458</v>
      </c>
      <c r="BB93" s="7">
        <f t="shared" si="131"/>
        <v>6.5148418272072064</v>
      </c>
      <c r="BC93" s="10">
        <f t="shared" si="132"/>
        <v>3.0711895738801047</v>
      </c>
      <c r="BD93" s="6">
        <f t="shared" si="133"/>
        <v>3.3410425042768424</v>
      </c>
      <c r="BF93" s="7">
        <f t="shared" ref="BF93" si="209">+AVERAGE(B91:B93)/AVERAGE(B87:B89)*100-100</f>
        <v>-29.026906177656798</v>
      </c>
      <c r="BG93" s="12">
        <f t="shared" ref="BG93" si="210">+AVERAGE(C91:C93)/AVERAGE(C87:C89)*100-100</f>
        <v>-2.9266748402744724</v>
      </c>
      <c r="BH93" s="6">
        <f t="shared" ref="BH93" si="211">+AVERAGE(D91:D93)/AVERAGE(D87:D89)*100-100</f>
        <v>-23.145766776077465</v>
      </c>
      <c r="BI93" s="7">
        <f t="shared" ref="BI93" si="212">+AVERAGE(E91:E93)/AVERAGE(E87:E89)*100-100</f>
        <v>0.79679609305654253</v>
      </c>
      <c r="BJ93" s="12">
        <f t="shared" ref="BJ93" si="213">+AVERAGE(F91:F93)/AVERAGE(F87:F89)*100-100</f>
        <v>-5.524610811882269E-2</v>
      </c>
      <c r="BK93" s="6">
        <f t="shared" ref="BK93" si="214">+AVERAGE(G91:G93)/AVERAGE(G87:G89)*100-100</f>
        <v>0.90783934109386166</v>
      </c>
      <c r="BL93" s="7">
        <f t="shared" ref="BL93" si="215">+AVERAGE(H91:H93)/AVERAGE(H87:H89)*100-100</f>
        <v>10.729370657716515</v>
      </c>
      <c r="BM93" s="12">
        <f t="shared" ref="BM93" si="216">+AVERAGE(I91:I93)/AVERAGE(I87:I89)*100-100</f>
        <v>7.2664779197209697</v>
      </c>
      <c r="BN93" s="6">
        <f t="shared" ref="BN93" si="217">+AVERAGE(J91:J93)/AVERAGE(J87:J89)*100-100</f>
        <v>3.2807796264850992</v>
      </c>
      <c r="BO93" s="7">
        <f t="shared" ref="BO93" si="218">+AVERAGE(K91:K93)/AVERAGE(K87:K89)*100-100</f>
        <v>5.1572995249115934</v>
      </c>
      <c r="BP93" s="12">
        <f t="shared" ref="BP93" si="219">+AVERAGE(L91:L93)/AVERAGE(L87:L89)*100-100</f>
        <v>0.73364548327545265</v>
      </c>
      <c r="BQ93" s="6">
        <f t="shared" ref="BQ93" si="220">+AVERAGE(M91:M93)/AVERAGE(M87:M89)*100-100</f>
        <v>4.5948811334676805</v>
      </c>
      <c r="BR93" s="7">
        <f t="shared" ref="BR93" si="221">+AVERAGE(N91:N93)/AVERAGE(N87:N89)*100-100</f>
        <v>5.8477113857480276</v>
      </c>
      <c r="BS93" s="12">
        <f t="shared" ref="BS93" si="222">+AVERAGE(O91:O93)/AVERAGE(O87:O89)*100-100</f>
        <v>4.5057254823054365</v>
      </c>
      <c r="BT93" s="6">
        <f t="shared" ref="BT93" si="223">+AVERAGE(P91:P93)/AVERAGE(P87:P89)*100-100</f>
        <v>1.2984272641818535</v>
      </c>
      <c r="BU93" s="7">
        <f t="shared" ref="BU93" si="224">+AVERAGE(Q91:Q93)/AVERAGE(Q87:Q89)*100-100</f>
        <v>9.327121318099941</v>
      </c>
      <c r="BV93" s="12">
        <f t="shared" ref="BV93" si="225">+AVERAGE(R91:R93)/AVERAGE(R87:R89)*100-100</f>
        <v>4.3551582619427478</v>
      </c>
      <c r="BW93" s="6">
        <f t="shared" ref="BW93" si="226">+AVERAGE(S91:S93)/AVERAGE(S87:S89)*100-100</f>
        <v>4.772012425792866</v>
      </c>
      <c r="BX93" s="7">
        <f t="shared" ref="BX93" si="227">+AVERAGE(T91:T93)/AVERAGE(T87:T89)*100-100</f>
        <v>4.609549105549732</v>
      </c>
      <c r="BY93" s="12">
        <f t="shared" ref="BY93" si="228">+AVERAGE(U91:U93)/AVERAGE(U87:U89)*100-100</f>
        <v>3.6970748851854864</v>
      </c>
      <c r="BZ93" s="6">
        <f t="shared" ref="BZ93" si="229">+AVERAGE(V91:V93)/AVERAGE(V87:V89)*100-100</f>
        <v>0.96622719544494373</v>
      </c>
      <c r="CA93" s="7">
        <f t="shared" ref="CA93" si="230">+AVERAGE(W91:W93)/AVERAGE(W87:W89)*100-100</f>
        <v>2.9466327141664834</v>
      </c>
      <c r="CB93" s="12">
        <f t="shared" ref="CB93" si="231">+AVERAGE(X91:X93)/AVERAGE(X87:X89)*100-100</f>
        <v>2.4116933099129767</v>
      </c>
      <c r="CC93" s="6">
        <f t="shared" ref="CC93" si="232">+AVERAGE(Y91:Y93)/AVERAGE(Y87:Y89)*100-100</f>
        <v>0.52215548714936233</v>
      </c>
      <c r="CD93" s="7">
        <f t="shared" ref="CD93" si="233">+AVERAGE(Z91:Z93)/AVERAGE(Z87:Z89)*100-100</f>
        <v>4.4850244812040927</v>
      </c>
      <c r="CE93" s="12">
        <f t="shared" ref="CE93" si="234">+AVERAGE(AA91:AA93)/AVERAGE(AA87:AA89)*100-100</f>
        <v>3.6007141846958319</v>
      </c>
      <c r="CF93" s="6">
        <f t="shared" ref="CF93" si="235">+AVERAGE(AB91:AB93)/AVERAGE(AB87:AB89)*100-100</f>
        <v>0.9286936853162473</v>
      </c>
    </row>
    <row r="94" spans="1:84" ht="15" customHeight="1" x14ac:dyDescent="0.25">
      <c r="A94" s="27" t="s">
        <v>111</v>
      </c>
      <c r="B94" s="43">
        <v>3068731.6783320042</v>
      </c>
      <c r="C94" s="28">
        <v>3170286.1170107233</v>
      </c>
      <c r="D94" s="32">
        <v>96.796679071525716</v>
      </c>
      <c r="E94" s="44">
        <v>1552552.1473057028</v>
      </c>
      <c r="F94" s="28">
        <v>1564551.8873059577</v>
      </c>
      <c r="G94" s="32">
        <v>99.233023839118715</v>
      </c>
      <c r="H94" s="44">
        <v>9904441.9001125246</v>
      </c>
      <c r="I94" s="28">
        <v>9377599.1849387959</v>
      </c>
      <c r="J94" s="32">
        <v>105.61809803110248</v>
      </c>
      <c r="K94" s="44">
        <v>4378165.7446988625</v>
      </c>
      <c r="L94" s="28">
        <v>4056459.1963991644</v>
      </c>
      <c r="M94" s="32">
        <v>107.93072314360441</v>
      </c>
      <c r="N94" s="44">
        <v>2965934.916611643</v>
      </c>
      <c r="O94" s="28">
        <v>2829120.1599733406</v>
      </c>
      <c r="P94" s="32">
        <v>104.83594718152911</v>
      </c>
      <c r="Q94" s="44">
        <v>24910969.145974718</v>
      </c>
      <c r="R94" s="28">
        <v>23597622.623259634</v>
      </c>
      <c r="S94" s="32">
        <v>105.56558829540967</v>
      </c>
      <c r="T94" s="30">
        <v>46780795.533035457</v>
      </c>
      <c r="U94" s="28">
        <v>44595639.168887615</v>
      </c>
      <c r="V94" s="32">
        <v>104.89993282946897</v>
      </c>
      <c r="W94" s="44">
        <v>3638863.2531150915</v>
      </c>
      <c r="X94" s="28">
        <v>3525681.4372288086</v>
      </c>
      <c r="Y94" s="32">
        <v>103.21021107270667</v>
      </c>
      <c r="Z94" s="30">
        <v>50419658.786150545</v>
      </c>
      <c r="AA94" s="28">
        <v>48121320.606116422</v>
      </c>
      <c r="AB94" s="32">
        <v>104.77613280576092</v>
      </c>
      <c r="AD94" s="7">
        <f t="shared" si="135"/>
        <v>15.145853967876377</v>
      </c>
      <c r="AE94" s="10">
        <f t="shared" si="108"/>
        <v>5.7448263697074395</v>
      </c>
      <c r="AF94" s="6">
        <f t="shared" si="109"/>
        <v>8.8902955547922886</v>
      </c>
      <c r="AG94" s="7">
        <f t="shared" si="110"/>
        <v>-4.3464163372867688</v>
      </c>
      <c r="AH94" s="10">
        <f t="shared" si="111"/>
        <v>-5.2227582664312848</v>
      </c>
      <c r="AI94" s="6">
        <f t="shared" si="112"/>
        <v>0.92463329077251899</v>
      </c>
      <c r="AJ94" s="7">
        <f t="shared" si="113"/>
        <v>2.0102853092281521</v>
      </c>
      <c r="AK94" s="10">
        <f t="shared" si="114"/>
        <v>-0.14338137907215298</v>
      </c>
      <c r="AL94" s="6">
        <f t="shared" si="115"/>
        <v>2.1567590792113407</v>
      </c>
      <c r="AM94" s="7">
        <f t="shared" si="116"/>
        <v>20.908269894592621</v>
      </c>
      <c r="AN94" s="10">
        <f t="shared" si="117"/>
        <v>6.9840827199570015</v>
      </c>
      <c r="AO94" s="6">
        <f t="shared" si="118"/>
        <v>13.015195177289812</v>
      </c>
      <c r="AP94" s="7">
        <f t="shared" si="119"/>
        <v>-0.40202626578150102</v>
      </c>
      <c r="AQ94" s="10">
        <f t="shared" si="120"/>
        <v>-4.7021474109559307</v>
      </c>
      <c r="AR94" s="6">
        <f t="shared" si="121"/>
        <v>4.5122959524785671</v>
      </c>
      <c r="AS94" s="7">
        <f t="shared" si="122"/>
        <v>4.591582816202731</v>
      </c>
      <c r="AT94" s="10">
        <f t="shared" si="123"/>
        <v>1.776808991988446</v>
      </c>
      <c r="AU94" s="6">
        <f t="shared" si="124"/>
        <v>2.7656337942721905</v>
      </c>
      <c r="AV94" s="7">
        <f t="shared" si="125"/>
        <v>5.3294511497800698</v>
      </c>
      <c r="AW94" s="10">
        <f t="shared" si="126"/>
        <v>1.3862070098129493</v>
      </c>
      <c r="AX94" s="6">
        <f t="shared" si="127"/>
        <v>3.8893299752159152</v>
      </c>
      <c r="AY94" s="7">
        <f t="shared" si="128"/>
        <v>0.27897567375951837</v>
      </c>
      <c r="AZ94" s="10">
        <f t="shared" si="129"/>
        <v>-1.5766568519273676</v>
      </c>
      <c r="BA94" s="6">
        <f t="shared" si="130"/>
        <v>1.8853581542085891</v>
      </c>
      <c r="BB94" s="7">
        <f t="shared" si="131"/>
        <v>4.9479794783375155</v>
      </c>
      <c r="BC94" s="10">
        <f t="shared" si="132"/>
        <v>1.1630856317622857</v>
      </c>
      <c r="BD94" s="6">
        <f t="shared" si="133"/>
        <v>3.741378411837303</v>
      </c>
      <c r="BF94" s="7">
        <f t="shared" ref="BF94:BG94" si="236">+AVERAGE(B91:B94)/AVERAGE(B87:B90)*100-100</f>
        <v>-21.469465305481776</v>
      </c>
      <c r="BG94" s="12">
        <f t="shared" si="236"/>
        <v>-1.2577252129391354</v>
      </c>
      <c r="BH94" s="6">
        <f t="shared" ref="BH94" si="237">+AVERAGE(D91:D94)/AVERAGE(D87:D90)*100-100</f>
        <v>-15.885779947254377</v>
      </c>
      <c r="BI94" s="7">
        <f t="shared" ref="BI94" si="238">+AVERAGE(E91:E94)/AVERAGE(E87:E90)*100-100</f>
        <v>-0.54504881642466785</v>
      </c>
      <c r="BJ94" s="12">
        <f t="shared" ref="BJ94" si="239">+AVERAGE(F91:F94)/AVERAGE(F87:F90)*100-100</f>
        <v>-1.4264130129326986</v>
      </c>
      <c r="BK94" s="6">
        <f t="shared" ref="BK94" si="240">+AVERAGE(G91:G94)/AVERAGE(G87:G90)*100-100</f>
        <v>0.91196735588614786</v>
      </c>
      <c r="BL94" s="7">
        <f t="shared" ref="BL94" si="241">+AVERAGE(H91:H94)/AVERAGE(H87:H90)*100-100</f>
        <v>8.2258103908712741</v>
      </c>
      <c r="BM94" s="12">
        <f t="shared" ref="BM94" si="242">+AVERAGE(I91:I94)/AVERAGE(I87:I90)*100-100</f>
        <v>5.208570433314037</v>
      </c>
      <c r="BN94" s="6">
        <f t="shared" ref="BN94" si="243">+AVERAGE(J91:J94)/AVERAGE(J87:J90)*100-100</f>
        <v>2.989793060892751</v>
      </c>
      <c r="BO94" s="7">
        <f t="shared" ref="BO94" si="244">+AVERAGE(K91:K94)/AVERAGE(K87:K90)*100-100</f>
        <v>8.912493231498118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6.6035964900809319</v>
      </c>
      <c r="BR94" s="7">
        <f t="shared" ref="BR94" si="247">+AVERAGE(N91:N94)/AVERAGE(N87:N90)*100-100</f>
        <v>4.1496200485897248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2.1045591044275085</v>
      </c>
      <c r="BU94" s="7">
        <f t="shared" ref="BU94" si="250">+AVERAGE(Q91:Q94)/AVERAGE(Q87:Q90)*100-100</f>
        <v>7.9984802262889332</v>
      </c>
      <c r="BV94" s="12">
        <f t="shared" ref="BV94" si="251">+AVERAGE(R91:R94)/AVERAGE(R87:R90)*100-100</f>
        <v>3.6509427477976857</v>
      </c>
      <c r="BW94" s="6">
        <f t="shared" ref="BW94" si="252">+AVERAGE(S91:S94)/AVERAGE(S87:S90)*100-100</f>
        <v>4.2562596727566273</v>
      </c>
      <c r="BX94" s="7">
        <f t="shared" ref="BX94" si="253">+AVERAGE(T91:T94)/AVERAGE(T87:T90)*100-100</f>
        <v>4.8014087256003819</v>
      </c>
      <c r="BY94" s="12">
        <f t="shared" ref="BY94" si="254">+AVERAGE(U91:U94)/AVERAGE(U87:U90)*100-100</f>
        <v>3.0871434404517828</v>
      </c>
      <c r="BZ94" s="6">
        <f t="shared" ref="BZ94" si="255">+AVERAGE(V91:V94)/AVERAGE(V87:V90)*100-100</f>
        <v>1.7041509610994439</v>
      </c>
      <c r="CA94" s="7">
        <f t="shared" ref="CA94" si="256">+AVERAGE(W91:W94)/AVERAGE(W87:W90)*100-100</f>
        <v>2.2308075742029558</v>
      </c>
      <c r="CB94" s="12">
        <f t="shared" ref="CB94" si="257">+AVERAGE(X91:X94)/AVERAGE(X87:X90)*100-100</f>
        <v>1.3552180222987431</v>
      </c>
      <c r="CC94" s="6">
        <f t="shared" ref="CC94" si="258">+AVERAGE(Y91:Y94)/AVERAGE(Y87:Y90)*100-100</f>
        <v>0.86748566979221664</v>
      </c>
      <c r="CD94" s="7">
        <f t="shared" ref="CD94" si="259">+AVERAGE(Z91:Z94)/AVERAGE(Z87:Z90)*100-100</f>
        <v>4.6084691473645023</v>
      </c>
      <c r="CE94" s="12">
        <f t="shared" ref="CE94" si="260">+AVERAGE(AA91:AA94)/AVERAGE(AA87:AA90)*100-100</f>
        <v>2.9571516836470124</v>
      </c>
      <c r="CF94" s="6">
        <f t="shared" ref="CF94" si="261">+AVERAGE(AB91:AB94)/AVERAGE(AB87:AB90)*100-100</f>
        <v>1.6389324205776035</v>
      </c>
    </row>
    <row r="95" spans="1:84" ht="15" customHeight="1" x14ac:dyDescent="0.25">
      <c r="A95" s="27" t="s">
        <v>112</v>
      </c>
      <c r="B95" s="43">
        <v>4553984.7323814463</v>
      </c>
      <c r="C95" s="28">
        <v>5564108.2230152795</v>
      </c>
      <c r="D95" s="32">
        <v>81.845725313976175</v>
      </c>
      <c r="E95" s="44">
        <v>1543315.4579744977</v>
      </c>
      <c r="F95" s="28">
        <v>1545052.0767877537</v>
      </c>
      <c r="G95" s="32">
        <v>99.887601276400559</v>
      </c>
      <c r="H95" s="44">
        <v>9215418.8733602576</v>
      </c>
      <c r="I95" s="28">
        <v>9007902.6812571827</v>
      </c>
      <c r="J95" s="32">
        <v>102.30371263373942</v>
      </c>
      <c r="K95" s="44">
        <v>4654059.9569765758</v>
      </c>
      <c r="L95" s="28">
        <v>4406367.0890543042</v>
      </c>
      <c r="M95" s="32">
        <v>105.62124904521815</v>
      </c>
      <c r="N95" s="44">
        <v>2960343.015803189</v>
      </c>
      <c r="O95" s="28">
        <v>2783490.2653914122</v>
      </c>
      <c r="P95" s="32">
        <v>106.35363279730774</v>
      </c>
      <c r="Q95" s="44">
        <v>22837852.016982064</v>
      </c>
      <c r="R95" s="28">
        <v>21564637.545965459</v>
      </c>
      <c r="S95" s="32">
        <v>105.90417746786945</v>
      </c>
      <c r="T95" s="30">
        <v>45764974.053478032</v>
      </c>
      <c r="U95" s="28">
        <v>44871557.881471395</v>
      </c>
      <c r="V95" s="32">
        <v>101.99105227049749</v>
      </c>
      <c r="W95" s="44">
        <v>3520596.0197035391</v>
      </c>
      <c r="X95" s="28">
        <v>3441982.6589855403</v>
      </c>
      <c r="Y95" s="32">
        <v>102.28395574605156</v>
      </c>
      <c r="Z95" s="30">
        <v>49285570.07318157</v>
      </c>
      <c r="AA95" s="28">
        <v>48313540.540456936</v>
      </c>
      <c r="AB95" s="32">
        <v>102.01191947816508</v>
      </c>
      <c r="AD95" s="7">
        <f t="shared" si="135"/>
        <v>13.859423575741658</v>
      </c>
      <c r="AE95" s="10">
        <f t="shared" si="108"/>
        <v>-3.2319847756587734</v>
      </c>
      <c r="AF95" s="6">
        <f t="shared" si="109"/>
        <v>17.662249568492982</v>
      </c>
      <c r="AG95" s="7">
        <f t="shared" si="110"/>
        <v>1.7554085808948514</v>
      </c>
      <c r="AH95" s="10">
        <f t="shared" si="111"/>
        <v>0.71883823666942703</v>
      </c>
      <c r="AI95" s="6">
        <f t="shared" si="112"/>
        <v>1.0291722604957698</v>
      </c>
      <c r="AJ95" s="7">
        <f t="shared" si="113"/>
        <v>2.4772151479035358</v>
      </c>
      <c r="AK95" s="10">
        <f t="shared" si="114"/>
        <v>-0.23530863744167618</v>
      </c>
      <c r="AL95" s="6">
        <f t="shared" si="115"/>
        <v>2.7189216428160137</v>
      </c>
      <c r="AM95" s="7">
        <f t="shared" si="116"/>
        <v>21.052895955261704</v>
      </c>
      <c r="AN95" s="10">
        <f t="shared" si="117"/>
        <v>9.97791076449721</v>
      </c>
      <c r="AO95" s="6">
        <f t="shared" si="118"/>
        <v>10.070190562612225</v>
      </c>
      <c r="AP95" s="7">
        <f t="shared" si="119"/>
        <v>4.7851466436923147</v>
      </c>
      <c r="AQ95" s="10">
        <f t="shared" si="120"/>
        <v>-0.38843306870015226</v>
      </c>
      <c r="AR95" s="6">
        <f t="shared" si="121"/>
        <v>5.193753970320131</v>
      </c>
      <c r="AS95" s="7">
        <f t="shared" si="122"/>
        <v>4.8787083121731172</v>
      </c>
      <c r="AT95" s="10">
        <f t="shared" si="123"/>
        <v>1.1509225959208891</v>
      </c>
      <c r="AU95" s="6">
        <f t="shared" si="124"/>
        <v>3.6853699606320447</v>
      </c>
      <c r="AV95" s="7">
        <f t="shared" si="125"/>
        <v>6.5434233250959011</v>
      </c>
      <c r="AW95" s="10">
        <f t="shared" si="126"/>
        <v>0.98626830267605214</v>
      </c>
      <c r="AX95" s="6">
        <f t="shared" si="127"/>
        <v>5.5028818430679252</v>
      </c>
      <c r="AY95" s="7">
        <f t="shared" si="128"/>
        <v>3.9322120995672663</v>
      </c>
      <c r="AZ95" s="10">
        <f t="shared" si="129"/>
        <v>1.0471589612686358</v>
      </c>
      <c r="BA95" s="6">
        <f t="shared" si="130"/>
        <v>2.8551551255433765</v>
      </c>
      <c r="BB95" s="7">
        <f t="shared" si="131"/>
        <v>6.3525539875579682</v>
      </c>
      <c r="BC95" s="10">
        <f t="shared" si="132"/>
        <v>0.99060388409364464</v>
      </c>
      <c r="BD95" s="6">
        <f t="shared" si="133"/>
        <v>5.3093554224293911</v>
      </c>
      <c r="BF95" s="7">
        <f t="shared" ref="BF95" si="262">+AVERAGE(B95:B95)/AVERAGE(B91:B91)*100-100</f>
        <v>13.859423575741658</v>
      </c>
      <c r="BG95" s="12">
        <f t="shared" ref="BG95" si="263">+AVERAGE(C95:C95)/AVERAGE(C91:C91)*100-100</f>
        <v>-3.2319847756587734</v>
      </c>
      <c r="BH95" s="6">
        <f t="shared" ref="BH95" si="264">+AVERAGE(D95:D95)/AVERAGE(D91:D91)*100-100</f>
        <v>17.662249568492982</v>
      </c>
      <c r="BI95" s="7">
        <f t="shared" ref="BI95" si="265">+AVERAGE(E95:E95)/AVERAGE(E91:E91)*100-100</f>
        <v>1.7554085808948514</v>
      </c>
      <c r="BJ95" s="12">
        <f t="shared" ref="BJ95" si="266">+AVERAGE(F95:F95)/AVERAGE(F91:F91)*100-100</f>
        <v>0.71883823666942703</v>
      </c>
      <c r="BK95" s="6">
        <f t="shared" ref="BK95" si="267">+AVERAGE(G95:G95)/AVERAGE(G91:G91)*100-100</f>
        <v>1.0291722604957698</v>
      </c>
      <c r="BL95" s="7">
        <f t="shared" ref="BL95" si="268">+AVERAGE(H95:H95)/AVERAGE(H91:H91)*100-100</f>
        <v>2.4772151479035358</v>
      </c>
      <c r="BM95" s="12">
        <f t="shared" ref="BM95" si="269">+AVERAGE(I95:I95)/AVERAGE(I91:I91)*100-100</f>
        <v>-0.23530863744167618</v>
      </c>
      <c r="BN95" s="6">
        <f t="shared" ref="BN95" si="270">+AVERAGE(J95:J95)/AVERAGE(J91:J91)*100-100</f>
        <v>2.7189216428160137</v>
      </c>
      <c r="BO95" s="7">
        <f t="shared" ref="BO95" si="271">+AVERAGE(K95:K95)/AVERAGE(K91:K91)*100-100</f>
        <v>21.052895955261704</v>
      </c>
      <c r="BP95" s="12">
        <f t="shared" ref="BP95" si="272">+AVERAGE(L95:L95)/AVERAGE(L91:L91)*100-100</f>
        <v>9.97791076449721</v>
      </c>
      <c r="BQ95" s="6">
        <f t="shared" ref="BQ95" si="273">+AVERAGE(M95:M95)/AVERAGE(M91:M91)*100-100</f>
        <v>10.070190562612225</v>
      </c>
      <c r="BR95" s="7">
        <f t="shared" ref="BR95" si="274">+AVERAGE(N95:N95)/AVERAGE(N91:N91)*100-100</f>
        <v>4.7851466436923147</v>
      </c>
      <c r="BS95" s="12">
        <f t="shared" ref="BS95" si="275">+AVERAGE(O95:O95)/AVERAGE(O91:O91)*100-100</f>
        <v>-0.38843306870015226</v>
      </c>
      <c r="BT95" s="6">
        <f t="shared" ref="BT95" si="276">+AVERAGE(P95:P95)/AVERAGE(P91:P91)*100-100</f>
        <v>5.193753970320131</v>
      </c>
      <c r="BU95" s="7">
        <f t="shared" ref="BU95" si="277">+AVERAGE(Q95:Q95)/AVERAGE(Q91:Q91)*100-100</f>
        <v>4.8787083121731172</v>
      </c>
      <c r="BV95" s="12">
        <f t="shared" ref="BV95" si="278">+AVERAGE(R95:R95)/AVERAGE(R91:R91)*100-100</f>
        <v>1.1509225959208891</v>
      </c>
      <c r="BW95" s="6">
        <f t="shared" ref="BW95" si="279">+AVERAGE(S95:S95)/AVERAGE(S91:S91)*100-100</f>
        <v>3.6853699606320447</v>
      </c>
      <c r="BX95" s="7">
        <f t="shared" ref="BX95" si="280">+AVERAGE(T95:T95)/AVERAGE(T91:T91)*100-100</f>
        <v>6.5434233250959011</v>
      </c>
      <c r="BY95" s="12">
        <f t="shared" ref="BY95" si="281">+AVERAGE(U95:U95)/AVERAGE(U91:U91)*100-100</f>
        <v>0.98626830267605214</v>
      </c>
      <c r="BZ95" s="6">
        <f t="shared" ref="BZ95" si="282">+AVERAGE(V95:V95)/AVERAGE(V91:V91)*100-100</f>
        <v>5.5028818430679252</v>
      </c>
      <c r="CA95" s="7">
        <f t="shared" ref="CA95" si="283">+AVERAGE(W95:W95)/AVERAGE(W91:W91)*100-100</f>
        <v>3.9322120995672663</v>
      </c>
      <c r="CB95" s="12">
        <f t="shared" ref="CB95" si="284">+AVERAGE(X95:X95)/AVERAGE(X91:X91)*100-100</f>
        <v>1.0471589612686358</v>
      </c>
      <c r="CC95" s="6">
        <f t="shared" ref="CC95" si="285">+AVERAGE(Y95:Y95)/AVERAGE(Y91:Y91)*100-100</f>
        <v>2.8551551255433765</v>
      </c>
      <c r="CD95" s="7">
        <f t="shared" ref="CD95" si="286">+AVERAGE(Z95:Z95)/AVERAGE(Z91:Z91)*100-100</f>
        <v>6.3525539875579682</v>
      </c>
      <c r="CE95" s="12">
        <f t="shared" ref="CE95" si="287">+AVERAGE(AA95:AA95)/AVERAGE(AA91:AA91)*100-100</f>
        <v>0.99060388409364464</v>
      </c>
      <c r="CF95" s="6">
        <f t="shared" ref="CF95" si="288">+AVERAGE(AB95:AB95)/AVERAGE(AB91:AB91)*100-100</f>
        <v>5.3093554224293911</v>
      </c>
    </row>
    <row r="96" spans="1:84" ht="15" customHeight="1" x14ac:dyDescent="0.25">
      <c r="A96" s="27" t="s">
        <v>113</v>
      </c>
      <c r="B96" s="43">
        <v>3793190.6051876</v>
      </c>
      <c r="C96" s="28">
        <v>3898122.2981954124</v>
      </c>
      <c r="D96" s="32">
        <v>97.308147744456633</v>
      </c>
      <c r="E96" s="44">
        <v>1833773.3693474419</v>
      </c>
      <c r="F96" s="28">
        <v>1706322.031441998</v>
      </c>
      <c r="G96" s="32">
        <v>107.46936015341349</v>
      </c>
      <c r="H96" s="44">
        <v>9278438.6280408204</v>
      </c>
      <c r="I96" s="28">
        <v>9205300.2830147855</v>
      </c>
      <c r="J96" s="32">
        <v>100.79452427164148</v>
      </c>
      <c r="K96" s="44">
        <v>4068382.0835226378</v>
      </c>
      <c r="L96" s="28">
        <v>4249142.431504258</v>
      </c>
      <c r="M96" s="32">
        <v>95.745956957304713</v>
      </c>
      <c r="N96" s="44">
        <v>3099023.4176766011</v>
      </c>
      <c r="O96" s="28">
        <v>2958832.3617214728</v>
      </c>
      <c r="P96" s="32">
        <v>104.73805335404552</v>
      </c>
      <c r="Q96" s="44">
        <v>23761210.398613986</v>
      </c>
      <c r="R96" s="28">
        <v>22420936.521218482</v>
      </c>
      <c r="S96" s="32">
        <v>105.97777829720498</v>
      </c>
      <c r="T96" s="30">
        <v>45834018.502389088</v>
      </c>
      <c r="U96" s="28">
        <v>44438655.927096412</v>
      </c>
      <c r="V96" s="32">
        <v>103.13997474987053</v>
      </c>
      <c r="W96" s="44">
        <v>3612303.0169437868</v>
      </c>
      <c r="X96" s="28">
        <v>3531319.676776981</v>
      </c>
      <c r="Y96" s="32">
        <v>102.29328827688346</v>
      </c>
      <c r="Z96" s="30">
        <v>49446321.519332878</v>
      </c>
      <c r="AA96" s="28">
        <v>47969975.603873394</v>
      </c>
      <c r="AB96" s="32">
        <v>103.07764575002258</v>
      </c>
      <c r="AD96" s="7">
        <f t="shared" si="135"/>
        <v>30.901871170951779</v>
      </c>
      <c r="AE96" s="10">
        <f t="shared" si="108"/>
        <v>-1.2551250162087371</v>
      </c>
      <c r="AF96" s="6">
        <f t="shared" si="109"/>
        <v>32.565736897675976</v>
      </c>
      <c r="AG96" s="7">
        <f t="shared" si="110"/>
        <v>17.819220059711284</v>
      </c>
      <c r="AH96" s="10">
        <f t="shared" si="111"/>
        <v>13.217808912123516</v>
      </c>
      <c r="AI96" s="6">
        <f t="shared" si="112"/>
        <v>4.0642114450026838</v>
      </c>
      <c r="AJ96" s="7">
        <f t="shared" si="113"/>
        <v>9.1481078458563303</v>
      </c>
      <c r="AK96" s="10">
        <f t="shared" si="114"/>
        <v>9.1819501310095575</v>
      </c>
      <c r="AL96" s="6">
        <f t="shared" si="115"/>
        <v>-3.0996227043573299E-2</v>
      </c>
      <c r="AM96" s="7">
        <f t="shared" si="116"/>
        <v>-5.4653986773583512</v>
      </c>
      <c r="AN96" s="10">
        <f t="shared" si="117"/>
        <v>16.091912435498628</v>
      </c>
      <c r="AO96" s="6">
        <f t="shared" si="118"/>
        <v>-18.569175630416424</v>
      </c>
      <c r="AP96" s="7">
        <f t="shared" si="119"/>
        <v>12.732334877917651</v>
      </c>
      <c r="AQ96" s="10">
        <f t="shared" si="120"/>
        <v>8.6379576896051589</v>
      </c>
      <c r="AR96" s="6">
        <f t="shared" si="121"/>
        <v>3.768827466372997</v>
      </c>
      <c r="AS96" s="7">
        <f t="shared" si="122"/>
        <v>5.9098505053350578</v>
      </c>
      <c r="AT96" s="10">
        <f t="shared" si="123"/>
        <v>3.9105621040002205</v>
      </c>
      <c r="AU96" s="6">
        <f t="shared" si="124"/>
        <v>1.9240473353746381</v>
      </c>
      <c r="AV96" s="7">
        <f t="shared" si="125"/>
        <v>7.9899352192811932</v>
      </c>
      <c r="AW96" s="10">
        <f t="shared" si="126"/>
        <v>6.1936406261110761</v>
      </c>
      <c r="AX96" s="6">
        <f t="shared" si="127"/>
        <v>1.6915274611353937</v>
      </c>
      <c r="AY96" s="7">
        <f t="shared" si="128"/>
        <v>7.9613792034713811</v>
      </c>
      <c r="AZ96" s="10">
        <f t="shared" si="129"/>
        <v>5.1964683511809682</v>
      </c>
      <c r="BA96" s="6">
        <f t="shared" si="130"/>
        <v>2.6283304902025719</v>
      </c>
      <c r="BB96" s="7">
        <f t="shared" si="131"/>
        <v>7.9878485469193379</v>
      </c>
      <c r="BC96" s="10">
        <f t="shared" si="132"/>
        <v>6.1195894206264967</v>
      </c>
      <c r="BD96" s="6">
        <f t="shared" si="133"/>
        <v>1.7605223846914839</v>
      </c>
      <c r="BF96" s="7">
        <f t="shared" ref="BF96" si="289">+AVERAGE(B95:B96)/AVERAGE(B91:B92)*100-100</f>
        <v>21.019306177619796</v>
      </c>
      <c r="BG96" s="12">
        <f t="shared" ref="BG96" si="290">+AVERAGE(C95:C96)/AVERAGE(C91:C92)*100-100</f>
        <v>-2.4272518514835753</v>
      </c>
      <c r="BH96" s="6">
        <f t="shared" ref="BH96" si="291">+AVERAGE(D95:D96)/AVERAGE(D91:D92)*100-100</f>
        <v>25.314345519021558</v>
      </c>
      <c r="BI96" s="7">
        <f t="shared" ref="BI96" si="292">+AVERAGE(E95:E96)/AVERAGE(E91:E92)*100-100</f>
        <v>9.8911745638865938</v>
      </c>
      <c r="BJ96" s="12">
        <f t="shared" ref="BJ96" si="293">+AVERAGE(F95:F96)/AVERAGE(F91:F92)*100-100</f>
        <v>6.9130231908135329</v>
      </c>
      <c r="BK96" s="6">
        <f t="shared" ref="BK96" si="294">+AVERAGE(G95:G96)/AVERAGE(G91:G92)*100-100</f>
        <v>2.5797392671868238</v>
      </c>
      <c r="BL96" s="7">
        <f t="shared" ref="BL96" si="295">+AVERAGE(H95:H96)/AVERAGE(H91:H92)*100-100</f>
        <v>5.7188767467450248</v>
      </c>
      <c r="BM96" s="12">
        <f t="shared" ref="BM96" si="296">+AVERAGE(I95:I96)/AVERAGE(I91:I92)*100-100</f>
        <v>4.3120561653781806</v>
      </c>
      <c r="BN96" s="6">
        <f t="shared" ref="BN96" si="297">+AVERAGE(J95:J96)/AVERAGE(J91:J92)*100-100</f>
        <v>1.3355245301620329</v>
      </c>
      <c r="BO96" s="7">
        <f t="shared" ref="BO96" si="298">+AVERAGE(K95:K96)/AVERAGE(K91:K92)*100-100</f>
        <v>7.0469418169845994</v>
      </c>
      <c r="BP96" s="12">
        <f t="shared" ref="BP96" si="299">+AVERAGE(L95:L96)/AVERAGE(L91:L92)*100-100</f>
        <v>12.896774164265466</v>
      </c>
      <c r="BQ96" s="6">
        <f t="shared" ref="BQ96" si="300">+AVERAGE(M95:M96)/AVERAGE(M91:M92)*100-100</f>
        <v>-5.6994096283671638</v>
      </c>
      <c r="BR96" s="7">
        <f t="shared" ref="BR96" si="301">+AVERAGE(N95:N96)/AVERAGE(N91:N92)*100-100</f>
        <v>8.7044601338511285</v>
      </c>
      <c r="BS96" s="12">
        <f t="shared" ref="BS96" si="302">+AVERAGE(O95:O96)/AVERAGE(O91:O92)*100-100</f>
        <v>4.066875887057904</v>
      </c>
      <c r="BT96" s="6">
        <f t="shared" ref="BT96" si="303">+AVERAGE(P95:P96)/AVERAGE(P91:P92)*100-100</f>
        <v>4.4818852272350966</v>
      </c>
      <c r="BU96" s="7">
        <f t="shared" ref="BU96" si="304">+AVERAGE(Q95:Q96)/AVERAGE(Q91:Q92)*100-100</f>
        <v>5.4019740861873942</v>
      </c>
      <c r="BV96" s="12">
        <f t="shared" ref="BV96" si="305">+AVERAGE(R95:R96)/AVERAGE(R91:R92)*100-100</f>
        <v>2.5390373823163372</v>
      </c>
      <c r="BW96" s="6">
        <f t="shared" ref="BW96" si="306">+AVERAGE(S95:S96)/AVERAGE(S91:S92)*100-100</f>
        <v>2.7968587038388364</v>
      </c>
      <c r="BX96" s="7">
        <f t="shared" ref="BX96" si="307">+AVERAGE(T95:T96)/AVERAGE(T91:T92)*100-100</f>
        <v>7.2623477947421549</v>
      </c>
      <c r="BY96" s="12">
        <f t="shared" ref="BY96" si="308">+AVERAGE(U95:U96)/AVERAGE(U91:U92)*100-100</f>
        <v>3.5119009977773601</v>
      </c>
      <c r="BZ96" s="6">
        <f t="shared" ref="BZ96" si="309">+AVERAGE(V95:V96)/AVERAGE(V91:V92)*100-100</f>
        <v>3.5514807638940056</v>
      </c>
      <c r="CA96" s="7">
        <f t="shared" ref="CA96" si="310">+AVERAGE(W95:W96)/AVERAGE(W91:W92)*100-100</f>
        <v>5.9343865191304559</v>
      </c>
      <c r="CB96" s="12">
        <f t="shared" ref="CB96" si="311">+AVERAGE(X95:X96)/AVERAGE(X91:X92)*100-100</f>
        <v>3.1066498464993373</v>
      </c>
      <c r="CC96" s="6">
        <f t="shared" ref="CC96" si="312">+AVERAGE(Y95:Y96)/AVERAGE(Y91:Y92)*100-100</f>
        <v>2.7416124430470319</v>
      </c>
      <c r="CD96" s="7">
        <f t="shared" ref="CD96" si="313">+AVERAGE(Z95:Z96)/AVERAGE(Z91:Z92)*100-100</f>
        <v>7.1652942873191989</v>
      </c>
      <c r="CE96" s="12">
        <f t="shared" ref="CE96" si="314">+AVERAGE(AA95:AA96)/AVERAGE(AA91:AA92)*100-100</f>
        <v>3.4824438420244235</v>
      </c>
      <c r="CF96" s="6">
        <f t="shared" ref="CF96" si="315">+AVERAGE(AB95:AB96)/AVERAGE(AB91:AB92)*100-100</f>
        <v>3.4953113189863672</v>
      </c>
    </row>
    <row r="97" spans="1:84" ht="15" customHeight="1" x14ac:dyDescent="0.25">
      <c r="A97" s="27" t="s">
        <v>114</v>
      </c>
      <c r="B97" s="43">
        <v>3186765.9968182226</v>
      </c>
      <c r="C97" s="28">
        <v>2688334.585918501</v>
      </c>
      <c r="D97" s="32">
        <v>118.54052741464942</v>
      </c>
      <c r="E97" s="44">
        <v>1811273.5927838767</v>
      </c>
      <c r="F97" s="28">
        <v>1632020.3861869203</v>
      </c>
      <c r="G97" s="32">
        <v>110.98351516403338</v>
      </c>
      <c r="H97" s="44">
        <v>9962653.3952844702</v>
      </c>
      <c r="I97" s="28">
        <v>9324866.1642453726</v>
      </c>
      <c r="J97" s="32">
        <v>106.83963951659258</v>
      </c>
      <c r="K97" s="44">
        <v>4409173.4743115716</v>
      </c>
      <c r="L97" s="28">
        <v>4221639.4115232453</v>
      </c>
      <c r="M97" s="32">
        <v>104.44220940036801</v>
      </c>
      <c r="N97" s="44">
        <v>3344633.4739143518</v>
      </c>
      <c r="O97" s="28">
        <v>3125960.029940289</v>
      </c>
      <c r="P97" s="32">
        <v>106.99540115291364</v>
      </c>
      <c r="Q97" s="44">
        <v>24873413.683282055</v>
      </c>
      <c r="R97" s="28">
        <v>22028064.831129685</v>
      </c>
      <c r="S97" s="32">
        <v>112.916926084816</v>
      </c>
      <c r="T97" s="30">
        <v>47587913.61639455</v>
      </c>
      <c r="U97" s="28">
        <v>43020885.408944011</v>
      </c>
      <c r="V97" s="32">
        <v>110.61583964169427</v>
      </c>
      <c r="W97" s="44">
        <v>3636855.7796367072</v>
      </c>
      <c r="X97" s="28">
        <v>3580158.1745810164</v>
      </c>
      <c r="Y97" s="32">
        <v>101.58366201410433</v>
      </c>
      <c r="Z97" s="30">
        <v>51224769.39603126</v>
      </c>
      <c r="AA97" s="28">
        <v>46601043.583525024</v>
      </c>
      <c r="AB97" s="32">
        <v>109.92193619917316</v>
      </c>
      <c r="AD97" s="7">
        <f t="shared" si="135"/>
        <v>40.586624730488381</v>
      </c>
      <c r="AE97" s="10">
        <f t="shared" si="108"/>
        <v>6.9594539854862489</v>
      </c>
      <c r="AF97" s="6">
        <f t="shared" si="109"/>
        <v>31.439175773620832</v>
      </c>
      <c r="AG97" s="7">
        <f t="shared" si="110"/>
        <v>15.983869202461975</v>
      </c>
      <c r="AH97" s="10">
        <f t="shared" si="111"/>
        <v>6.8908630074309798</v>
      </c>
      <c r="AI97" s="6">
        <f t="shared" si="112"/>
        <v>8.5068133413787308</v>
      </c>
      <c r="AJ97" s="7">
        <f t="shared" si="113"/>
        <v>8.3155643124144234</v>
      </c>
      <c r="AK97" s="10">
        <f t="shared" si="114"/>
        <v>6.722155655013168</v>
      </c>
      <c r="AL97" s="6">
        <f t="shared" si="115"/>
        <v>1.4930439210317985</v>
      </c>
      <c r="AM97" s="7">
        <f t="shared" si="116"/>
        <v>9.8003968345839638</v>
      </c>
      <c r="AN97" s="10">
        <f t="shared" si="117"/>
        <v>10.699952387037229</v>
      </c>
      <c r="AO97" s="6">
        <f t="shared" si="118"/>
        <v>-0.8126069912913465</v>
      </c>
      <c r="AP97" s="7">
        <f t="shared" si="119"/>
        <v>16.345915066341533</v>
      </c>
      <c r="AQ97" s="10">
        <f t="shared" si="120"/>
        <v>10.322662168170353</v>
      </c>
      <c r="AR97" s="6">
        <f t="shared" si="121"/>
        <v>5.4596696451990994</v>
      </c>
      <c r="AS97" s="7">
        <f t="shared" si="122"/>
        <v>10.264594159494834</v>
      </c>
      <c r="AT97" s="10">
        <f t="shared" si="123"/>
        <v>2.4797021467951339</v>
      </c>
      <c r="AU97" s="6">
        <f t="shared" si="124"/>
        <v>7.5965209203558715</v>
      </c>
      <c r="AV97" s="7">
        <f t="shared" si="125"/>
        <v>12.038734547345058</v>
      </c>
      <c r="AW97" s="10">
        <f t="shared" si="126"/>
        <v>5.1345120443688046</v>
      </c>
      <c r="AX97" s="6">
        <f t="shared" si="127"/>
        <v>6.5670371876197322</v>
      </c>
      <c r="AY97" s="7">
        <f t="shared" si="128"/>
        <v>5.3343751353489068</v>
      </c>
      <c r="AZ97" s="10">
        <f t="shared" si="129"/>
        <v>4.7572483745682632</v>
      </c>
      <c r="BA97" s="6">
        <f t="shared" si="130"/>
        <v>0.55091821304533539</v>
      </c>
      <c r="BB97" s="7">
        <f t="shared" si="131"/>
        <v>11.534719720395685</v>
      </c>
      <c r="BC97" s="10">
        <f t="shared" si="132"/>
        <v>5.1054321625636021</v>
      </c>
      <c r="BD97" s="6">
        <f t="shared" si="133"/>
        <v>6.1169888421067213</v>
      </c>
      <c r="BF97" s="7">
        <f t="shared" ref="BF97" si="316">+AVERAGE(B95:B97)/AVERAGE(B91:B93)*100-100</f>
        <v>25.859302921712384</v>
      </c>
      <c r="BG97" s="12">
        <f t="shared" ref="BG97" si="317">+AVERAGE(C95:C97)/AVERAGE(C91:C93)*100-100</f>
        <v>-0.49517220376405646</v>
      </c>
      <c r="BH97" s="6">
        <f t="shared" ref="BH97" si="318">+AVERAGE(D95:D97)/AVERAGE(D91:D93)*100-100</f>
        <v>27.683537898745072</v>
      </c>
      <c r="BI97" s="7">
        <f t="shared" ref="BI97" si="319">+AVERAGE(E95:E97)/AVERAGE(E91:E93)*100-100</f>
        <v>11.944069197670572</v>
      </c>
      <c r="BJ97" s="12">
        <f t="shared" ref="BJ97" si="320">+AVERAGE(F95:F97)/AVERAGE(F91:F93)*100-100</f>
        <v>6.9056162809758348</v>
      </c>
      <c r="BK97" s="6">
        <f t="shared" ref="BK97" si="321">+AVERAGE(G95:G97)/AVERAGE(G91:G93)*100-100</f>
        <v>4.5711546757739399</v>
      </c>
      <c r="BL97" s="7">
        <f t="shared" ref="BL97" si="322">+AVERAGE(H95:H97)/AVERAGE(H91:H93)*100-100</f>
        <v>6.6136957568199648</v>
      </c>
      <c r="BM97" s="12">
        <f t="shared" ref="BM97" si="323">+AVERAGE(I95:I97)/AVERAGE(I91:I93)*100-100</f>
        <v>5.1158743193016534</v>
      </c>
      <c r="BN97" s="6">
        <f t="shared" ref="BN97" si="324">+AVERAGE(J95:J97)/AVERAGE(J91:J93)*100-100</f>
        <v>1.3897682716159636</v>
      </c>
      <c r="BO97" s="7">
        <f t="shared" ref="BO97" si="325">+AVERAGE(K95:K97)/AVERAGE(K91:K93)*100-100</f>
        <v>7.9559328908071336</v>
      </c>
      <c r="BP97" s="12">
        <f t="shared" ref="BP97" si="326">+AVERAGE(L95:L97)/AVERAGE(L91:L93)*100-100</f>
        <v>12.167024327270298</v>
      </c>
      <c r="BQ97" s="6">
        <f t="shared" ref="BQ97" si="327">+AVERAGE(M95:M97)/AVERAGE(M91:M93)*100-100</f>
        <v>-4.0855053806669588</v>
      </c>
      <c r="BR97" s="7">
        <f t="shared" ref="BR97" si="328">+AVERAGE(N95:N97)/AVERAGE(N91:N93)*100-100</f>
        <v>11.304460450866401</v>
      </c>
      <c r="BS97" s="12">
        <f t="shared" ref="BS97" si="329">+AVERAGE(O95:O97)/AVERAGE(O91:O93)*100-100</f>
        <v>6.1893481268127744</v>
      </c>
      <c r="BT97" s="6">
        <f t="shared" ref="BT97" si="330">+AVERAGE(P95:P97)/AVERAGE(P91:P93)*100-100</f>
        <v>4.8087539267674089</v>
      </c>
      <c r="BU97" s="7">
        <f t="shared" ref="BU97" si="331">+AVERAGE(Q95:Q97)/AVERAGE(Q91:Q93)*100-100</f>
        <v>7.044818633685864</v>
      </c>
      <c r="BV97" s="12">
        <f t="shared" ref="BV97" si="332">+AVERAGE(R95:R97)/AVERAGE(R91:R93)*100-100</f>
        <v>2.5192301942430504</v>
      </c>
      <c r="BW97" s="6">
        <f t="shared" ref="BW97" si="333">+AVERAGE(S95:S97)/AVERAGE(S91:S93)*100-100</f>
        <v>4.4161487176014731</v>
      </c>
      <c r="BX97" s="7">
        <f t="shared" ref="BX97" si="334">+AVERAGE(T95:T97)/AVERAGE(T91:T93)*100-100</f>
        <v>8.8488972223754701</v>
      </c>
      <c r="BY97" s="12">
        <f t="shared" ref="BY97" si="335">+AVERAGE(U95:U97)/AVERAGE(U91:U93)*100-100</f>
        <v>4.0338900411344127</v>
      </c>
      <c r="BZ97" s="6">
        <f t="shared" ref="BZ97" si="336">+AVERAGE(V95:V97)/AVERAGE(V91:V93)*100-100</f>
        <v>4.5883069830524619</v>
      </c>
      <c r="CA97" s="7">
        <f t="shared" ref="CA97" si="337">+AVERAGE(W95:W97)/AVERAGE(W91:W93)*100-100</f>
        <v>5.7310047647370652</v>
      </c>
      <c r="CB97" s="12">
        <f t="shared" ref="CB97" si="338">+AVERAGE(X95:X97)/AVERAGE(X91:X93)*100-100</f>
        <v>3.6607381637876273</v>
      </c>
      <c r="CC97" s="6">
        <f t="shared" ref="CC97" si="339">+AVERAGE(Y95:Y97)/AVERAGE(Y91:Y93)*100-100</f>
        <v>2.0042380192343785</v>
      </c>
      <c r="CD97" s="7">
        <f t="shared" ref="CD97" si="340">+AVERAGE(Z95:Z97)/AVERAGE(Z91:Z93)*100-100</f>
        <v>8.6188568539208461</v>
      </c>
      <c r="CE97" s="12">
        <f t="shared" ref="CE97" si="341">+AVERAGE(AA95:AA97)/AVERAGE(AA91:AA93)*100-100</f>
        <v>4.00623716510826</v>
      </c>
      <c r="CF97" s="6">
        <f t="shared" ref="CF97" si="342">+AVERAGE(AB95:AB97)/AVERAGE(AB91:AB93)*100-100</f>
        <v>4.3952920793717709</v>
      </c>
    </row>
    <row r="98" spans="1:84" ht="15" customHeight="1" x14ac:dyDescent="0.25">
      <c r="A98" s="27" t="s">
        <v>115</v>
      </c>
      <c r="B98" s="43">
        <v>4144994.1170205506</v>
      </c>
      <c r="C98" s="28">
        <v>3581278.1879662061</v>
      </c>
      <c r="D98" s="32">
        <v>115.74063503216645</v>
      </c>
      <c r="E98" s="44">
        <v>1728600.3000963631</v>
      </c>
      <c r="F98" s="28">
        <v>1514651.3093251968</v>
      </c>
      <c r="G98" s="32">
        <v>114.12529665765014</v>
      </c>
      <c r="H98" s="44">
        <v>10551798.610628489</v>
      </c>
      <c r="I98" s="28">
        <v>9664846.8495725524</v>
      </c>
      <c r="J98" s="32">
        <v>109.17709069642594</v>
      </c>
      <c r="K98" s="44">
        <v>4773272.4739966141</v>
      </c>
      <c r="L98" s="28">
        <v>4266568.8753505126</v>
      </c>
      <c r="M98" s="32">
        <v>111.87613779244275</v>
      </c>
      <c r="N98" s="44">
        <v>3573747.654730882</v>
      </c>
      <c r="O98" s="28">
        <v>3284681.8997218399</v>
      </c>
      <c r="P98" s="32">
        <v>108.80041854383285</v>
      </c>
      <c r="Q98" s="44">
        <v>26000382.340966199</v>
      </c>
      <c r="R98" s="28">
        <v>24450635.410187885</v>
      </c>
      <c r="S98" s="32">
        <v>106.33826853486423</v>
      </c>
      <c r="T98" s="30">
        <v>50772795.497439101</v>
      </c>
      <c r="U98" s="28">
        <v>46762662.532124192</v>
      </c>
      <c r="V98" s="32">
        <v>108.57550179603246</v>
      </c>
      <c r="W98" s="44">
        <v>3917816.5890635666</v>
      </c>
      <c r="X98" s="28">
        <v>3772135.732120405</v>
      </c>
      <c r="Y98" s="32">
        <v>103.8620258465957</v>
      </c>
      <c r="Z98" s="30">
        <v>54690612.086502671</v>
      </c>
      <c r="AA98" s="28">
        <v>50534798.264244594</v>
      </c>
      <c r="AB98" s="32">
        <v>108.22366758154942</v>
      </c>
      <c r="AD98" s="7">
        <f t="shared" si="135"/>
        <v>35.071897823062329</v>
      </c>
      <c r="AE98" s="10">
        <f t="shared" si="108"/>
        <v>12.963879466595557</v>
      </c>
      <c r="AF98" s="6">
        <f t="shared" si="109"/>
        <v>19.570873858846454</v>
      </c>
      <c r="AG98" s="7">
        <f t="shared" si="110"/>
        <v>11.339274696580986</v>
      </c>
      <c r="AH98" s="10">
        <f t="shared" si="111"/>
        <v>-3.1894485817716145</v>
      </c>
      <c r="AI98" s="6">
        <f t="shared" si="112"/>
        <v>15.00737581339402</v>
      </c>
      <c r="AJ98" s="7">
        <f t="shared" si="113"/>
        <v>6.5360241096331606</v>
      </c>
      <c r="AK98" s="10">
        <f t="shared" si="114"/>
        <v>3.0631258488323994</v>
      </c>
      <c r="AL98" s="6">
        <f t="shared" si="115"/>
        <v>3.3696807002483666</v>
      </c>
      <c r="AM98" s="7">
        <f t="shared" si="116"/>
        <v>9.0244808519675672</v>
      </c>
      <c r="AN98" s="10">
        <f t="shared" si="117"/>
        <v>5.1796325016126872</v>
      </c>
      <c r="AO98" s="6">
        <f t="shared" si="118"/>
        <v>3.655506545239092</v>
      </c>
      <c r="AP98" s="7">
        <f t="shared" si="119"/>
        <v>20.493124603476431</v>
      </c>
      <c r="AQ98" s="10">
        <f t="shared" si="120"/>
        <v>16.102594233848038</v>
      </c>
      <c r="AR98" s="6">
        <f t="shared" si="121"/>
        <v>3.7815954058573453</v>
      </c>
      <c r="AS98" s="7">
        <f t="shared" si="122"/>
        <v>4.3732268648709578</v>
      </c>
      <c r="AT98" s="10">
        <f t="shared" si="123"/>
        <v>3.6148251056759193</v>
      </c>
      <c r="AU98" s="6">
        <f t="shared" si="124"/>
        <v>0.73194328941011122</v>
      </c>
      <c r="AV98" s="7">
        <f t="shared" si="125"/>
        <v>8.5334161570309135</v>
      </c>
      <c r="AW98" s="10">
        <f t="shared" si="126"/>
        <v>4.8592719010705565</v>
      </c>
      <c r="AX98" s="6">
        <f t="shared" si="127"/>
        <v>3.5038811440791733</v>
      </c>
      <c r="AY98" s="7">
        <f t="shared" si="128"/>
        <v>7.6659472078175526</v>
      </c>
      <c r="AZ98" s="10">
        <f t="shared" si="129"/>
        <v>6.9902598768341875</v>
      </c>
      <c r="BA98" s="6">
        <f t="shared" si="130"/>
        <v>0.63154097556284228</v>
      </c>
      <c r="BB98" s="7">
        <f t="shared" si="131"/>
        <v>8.4708096071552319</v>
      </c>
      <c r="BC98" s="10">
        <f t="shared" si="132"/>
        <v>5.0154019626414907</v>
      </c>
      <c r="BD98" s="6">
        <f t="shared" si="133"/>
        <v>3.2903817725165538</v>
      </c>
      <c r="BF98" s="7">
        <f t="shared" ref="BF98:BG98" si="343">+AVERAGE(B95:B98)/AVERAGE(B91:B94)*100-100</f>
        <v>28.170366781583823</v>
      </c>
      <c r="BG98" s="12">
        <f t="shared" si="343"/>
        <v>2.2789104748056133</v>
      </c>
      <c r="BH98" s="6">
        <f t="shared" ref="BH98" si="344">+AVERAGE(D95:D98)/AVERAGE(D91:D94)*100-100</f>
        <v>25.303521504869678</v>
      </c>
      <c r="BI98" s="7">
        <f t="shared" ref="BI98" si="345">+AVERAGE(E95:E98)/AVERAGE(E91:E94)*100-100</f>
        <v>11.792311569138832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7.1367383138859708</v>
      </c>
      <c r="BL98" s="7">
        <f t="shared" ref="BL98" si="348">+AVERAGE(H95:H98)/AVERAGE(H91:H94)*100-100</f>
        <v>6.5926743027773682</v>
      </c>
      <c r="BM98" s="12">
        <f t="shared" ref="BM98" si="349">+AVERAGE(I95:I98)/AVERAGE(I91:I94)*100-100</f>
        <v>4.5747745372118516</v>
      </c>
      <c r="BN98" s="6">
        <f t="shared" ref="BN98" si="350">+AVERAGE(J95:J98)/AVERAGE(J91:J94)*100-100</f>
        <v>1.8981823772867159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-2.1277752284958638</v>
      </c>
      <c r="BR98" s="7">
        <f t="shared" ref="BR98" si="354">+AVERAGE(N95:N98)/AVERAGE(N91:N94)*100-100</f>
        <v>13.691966335459554</v>
      </c>
      <c r="BS98" s="12">
        <f t="shared" ref="BS98" si="355">+AVERAGE(O95:O98)/AVERAGE(O91:O94)*100-100</f>
        <v>8.6978001854717064</v>
      </c>
      <c r="BT98" s="6">
        <f t="shared" ref="BT98" si="356">+AVERAGE(P95:P98)/AVERAGE(P91:P94)*100-100</f>
        <v>4.5450372016015734</v>
      </c>
      <c r="BU98" s="7">
        <f t="shared" ref="BU98" si="357">+AVERAGE(Q95:Q98)/AVERAGE(Q91:Q94)*100-100</f>
        <v>6.3189007494728315</v>
      </c>
      <c r="BV98" s="12">
        <f t="shared" ref="BV98" si="358">+AVERAGE(R95:R98)/AVERAGE(R91:R94)*100-100</f>
        <v>2.8130556517855183</v>
      </c>
      <c r="BW98" s="6">
        <f t="shared" ref="BW98" si="359">+AVERAGE(S95:S98)/AVERAGE(S91:S94)*100-100</f>
        <v>3.4826402445881257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4.3086668272651139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4.5171840230078715</v>
      </c>
      <c r="CC98" s="6">
        <f t="shared" ref="CC98" si="365">+AVERAGE(Y95:Y98)/AVERAGE(Y91:Y94)*100-100</f>
        <v>1.6529936338836961</v>
      </c>
      <c r="CD98" s="7">
        <f t="shared" ref="CD98" si="366">+AVERAGE(Z95:Z98)/AVERAGE(Z91:Z94)*100-100</f>
        <v>8.5792526649934189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4.1105168281362126</v>
      </c>
    </row>
    <row r="99" spans="1:84" x14ac:dyDescent="0.25">
      <c r="A99" s="27" t="s">
        <v>116</v>
      </c>
      <c r="B99" s="43">
        <v>5771661.5631062165</v>
      </c>
      <c r="C99" s="28">
        <v>6146767.8075575968</v>
      </c>
      <c r="D99" s="32">
        <v>93.897504246212478</v>
      </c>
      <c r="E99" s="44">
        <v>1908377.8868876111</v>
      </c>
      <c r="F99" s="28">
        <v>1671394.6947334257</v>
      </c>
      <c r="G99" s="32">
        <v>114.17876895869783</v>
      </c>
      <c r="H99" s="44">
        <v>10551266.462239204</v>
      </c>
      <c r="I99" s="28">
        <v>9942767.7159191146</v>
      </c>
      <c r="J99" s="32">
        <v>106.12001369946356</v>
      </c>
      <c r="K99" s="44">
        <v>4691508.7622565394</v>
      </c>
      <c r="L99" s="28">
        <v>4374736.2063093111</v>
      </c>
      <c r="M99" s="32">
        <v>107.24095216279268</v>
      </c>
      <c r="N99" s="44">
        <v>3559074.3483886765</v>
      </c>
      <c r="O99" s="28">
        <v>3243833.6498819008</v>
      </c>
      <c r="P99" s="32">
        <v>109.71815242493254</v>
      </c>
      <c r="Q99" s="44">
        <v>24753678.095647797</v>
      </c>
      <c r="R99" s="28">
        <v>22927700.907780148</v>
      </c>
      <c r="S99" s="32">
        <v>107.96406580499327</v>
      </c>
      <c r="T99" s="30">
        <v>51235567.118526042</v>
      </c>
      <c r="U99" s="28">
        <v>48307200.982181497</v>
      </c>
      <c r="V99" s="32">
        <v>106.06196607711694</v>
      </c>
      <c r="W99" s="44">
        <v>3909135.5866215909</v>
      </c>
      <c r="X99" s="28">
        <v>3757293.5486374525</v>
      </c>
      <c r="Y99" s="32">
        <v>104.04126097731179</v>
      </c>
      <c r="Z99" s="30">
        <v>55144702.705147631</v>
      </c>
      <c r="AA99" s="28">
        <v>52064494.530818947</v>
      </c>
      <c r="AB99" s="32">
        <v>105.91613959203117</v>
      </c>
      <c r="AD99" s="7">
        <f t="shared" si="135"/>
        <v>26.738711310698719</v>
      </c>
      <c r="AE99" s="10">
        <f t="shared" si="108"/>
        <v>10.471751468316427</v>
      </c>
      <c r="AF99" s="6">
        <f t="shared" si="109"/>
        <v>14.724994965837652</v>
      </c>
      <c r="AG99" s="7">
        <f t="shared" si="110"/>
        <v>23.654427034135608</v>
      </c>
      <c r="AH99" s="10">
        <f t="shared" si="111"/>
        <v>8.1772400971975827</v>
      </c>
      <c r="AI99" s="6">
        <f t="shared" si="112"/>
        <v>14.307248847383931</v>
      </c>
      <c r="AJ99" s="7">
        <f t="shared" si="113"/>
        <v>14.495788061686341</v>
      </c>
      <c r="AK99" s="10">
        <f t="shared" si="114"/>
        <v>10.378276361789673</v>
      </c>
      <c r="AL99" s="6">
        <f t="shared" si="115"/>
        <v>3.730364194491159</v>
      </c>
      <c r="AM99" s="7">
        <f t="shared" si="116"/>
        <v>0.8046481056572361</v>
      </c>
      <c r="AN99" s="10">
        <f t="shared" si="117"/>
        <v>-0.71784492997794302</v>
      </c>
      <c r="AO99" s="6">
        <f t="shared" si="118"/>
        <v>1.5335011962234262</v>
      </c>
      <c r="AP99" s="7">
        <f t="shared" si="119"/>
        <v>20.225066128799327</v>
      </c>
      <c r="AQ99" s="10">
        <f t="shared" si="120"/>
        <v>16.538350796989604</v>
      </c>
      <c r="AR99" s="6">
        <f t="shared" si="121"/>
        <v>3.1635211126610301</v>
      </c>
      <c r="AS99" s="7">
        <f t="shared" si="122"/>
        <v>8.3888190414805166</v>
      </c>
      <c r="AT99" s="10">
        <f t="shared" si="123"/>
        <v>6.3208266724135314</v>
      </c>
      <c r="AU99" s="6">
        <f t="shared" si="124"/>
        <v>1.9450491816045457</v>
      </c>
      <c r="AV99" s="7">
        <f t="shared" si="125"/>
        <v>11.953668014004393</v>
      </c>
      <c r="AW99" s="10">
        <f t="shared" si="126"/>
        <v>7.6566164914206354</v>
      </c>
      <c r="AX99" s="6">
        <f t="shared" si="127"/>
        <v>3.9914421079044331</v>
      </c>
      <c r="AY99" s="7">
        <f t="shared" si="128"/>
        <v>11.036187189428517</v>
      </c>
      <c r="AZ99" s="10">
        <f t="shared" si="129"/>
        <v>9.1607344048864121</v>
      </c>
      <c r="BA99" s="6">
        <f t="shared" si="130"/>
        <v>1.7180653783309197</v>
      </c>
      <c r="BB99" s="7">
        <f t="shared" si="131"/>
        <v>11.8881299805727</v>
      </c>
      <c r="BC99" s="10">
        <f t="shared" si="132"/>
        <v>7.7637737752235978</v>
      </c>
      <c r="BD99" s="6">
        <f t="shared" si="133"/>
        <v>3.8272195384988947</v>
      </c>
      <c r="BF99" s="7">
        <f t="shared" ref="BF99" si="369">+AVERAGE(B99:B99)/AVERAGE(B95:B95)*100-100</f>
        <v>26.738711310698719</v>
      </c>
      <c r="BG99" s="12">
        <f t="shared" ref="BG99" si="370">+AVERAGE(C99:C99)/AVERAGE(C95:C95)*100-100</f>
        <v>10.471751468316427</v>
      </c>
      <c r="BH99" s="6">
        <f t="shared" ref="BH99" si="371">+AVERAGE(D99:D99)/AVERAGE(D95:D95)*100-100</f>
        <v>14.724994965837652</v>
      </c>
      <c r="BI99" s="7">
        <f t="shared" ref="BI99" si="372">+AVERAGE(E99:E99)/AVERAGE(E95:E95)*100-100</f>
        <v>23.654427034135608</v>
      </c>
      <c r="BJ99" s="12">
        <f t="shared" ref="BJ99" si="373">+AVERAGE(F99:F99)/AVERAGE(F95:F95)*100-100</f>
        <v>8.1772400971975827</v>
      </c>
      <c r="BK99" s="6">
        <f t="shared" ref="BK99" si="374">+AVERAGE(G99:G99)/AVERAGE(G95:G95)*100-100</f>
        <v>14.307248847383931</v>
      </c>
      <c r="BL99" s="7">
        <f t="shared" ref="BL99" si="375">+AVERAGE(H99:H99)/AVERAGE(H95:H95)*100-100</f>
        <v>14.495788061686341</v>
      </c>
      <c r="BM99" s="12">
        <f t="shared" ref="BM99" si="376">+AVERAGE(I99:I99)/AVERAGE(I95:I95)*100-100</f>
        <v>10.378276361789673</v>
      </c>
      <c r="BN99" s="6">
        <f t="shared" ref="BN99" si="377">+AVERAGE(J99:J99)/AVERAGE(J95:J95)*100-100</f>
        <v>3.730364194491159</v>
      </c>
      <c r="BO99" s="7">
        <f t="shared" ref="BO99" si="378">+AVERAGE(K99:K99)/AVERAGE(K95:K95)*100-100</f>
        <v>0.8046481056572361</v>
      </c>
      <c r="BP99" s="12">
        <f t="shared" ref="BP99" si="379">+AVERAGE(L99:L99)/AVERAGE(L95:L95)*100-100</f>
        <v>-0.71784492997794302</v>
      </c>
      <c r="BQ99" s="6">
        <f t="shared" ref="BQ99" si="380">+AVERAGE(M99:M99)/AVERAGE(M95:M95)*100-100</f>
        <v>1.5335011962234262</v>
      </c>
      <c r="BR99" s="7">
        <f t="shared" ref="BR99" si="381">+AVERAGE(N99:N99)/AVERAGE(N95:N95)*100-100</f>
        <v>20.225066128799327</v>
      </c>
      <c r="BS99" s="12">
        <f t="shared" ref="BS99" si="382">+AVERAGE(O99:O99)/AVERAGE(O95:O95)*100-100</f>
        <v>16.538350796989604</v>
      </c>
      <c r="BT99" s="6">
        <f t="shared" ref="BT99" si="383">+AVERAGE(P99:P99)/AVERAGE(P95:P95)*100-100</f>
        <v>3.1635211126610301</v>
      </c>
      <c r="BU99" s="7">
        <f t="shared" ref="BU99" si="384">+AVERAGE(Q99:Q99)/AVERAGE(Q95:Q95)*100-100</f>
        <v>8.3888190414805166</v>
      </c>
      <c r="BV99" s="12">
        <f t="shared" ref="BV99" si="385">+AVERAGE(R99:R99)/AVERAGE(R95:R95)*100-100</f>
        <v>6.3208266724135314</v>
      </c>
      <c r="BW99" s="6">
        <f t="shared" ref="BW99" si="386">+AVERAGE(S99:S99)/AVERAGE(S95:S95)*100-100</f>
        <v>1.9450491816045457</v>
      </c>
      <c r="BX99" s="7">
        <f t="shared" ref="BX99" si="387">+AVERAGE(T99:T99)/AVERAGE(T95:T95)*100-100</f>
        <v>11.953668014004393</v>
      </c>
      <c r="BY99" s="12">
        <f t="shared" ref="BY99" si="388">+AVERAGE(U99:U99)/AVERAGE(U95:U95)*100-100</f>
        <v>7.6566164914206354</v>
      </c>
      <c r="BZ99" s="6">
        <f t="shared" ref="BZ99" si="389">+AVERAGE(V99:V99)/AVERAGE(V95:V95)*100-100</f>
        <v>3.9914421079044331</v>
      </c>
      <c r="CA99" s="7">
        <f t="shared" ref="CA99" si="390">+AVERAGE(W99:W99)/AVERAGE(W95:W95)*100-100</f>
        <v>11.036187189428517</v>
      </c>
      <c r="CB99" s="12">
        <f t="shared" ref="CB99" si="391">+AVERAGE(X99:X99)/AVERAGE(X95:X95)*100-100</f>
        <v>9.1607344048864121</v>
      </c>
      <c r="CC99" s="6">
        <f t="shared" ref="CC99" si="392">+AVERAGE(Y99:Y99)/AVERAGE(Y95:Y95)*100-100</f>
        <v>1.7180653783309197</v>
      </c>
      <c r="CD99" s="7">
        <f t="shared" ref="CD99" si="393">+AVERAGE(Z99:Z99)/AVERAGE(Z95:Z95)*100-100</f>
        <v>11.8881299805727</v>
      </c>
      <c r="CE99" s="12">
        <f t="shared" ref="CE99" si="394">+AVERAGE(AA99:AA99)/AVERAGE(AA95:AA95)*100-100</f>
        <v>7.7637737752235978</v>
      </c>
      <c r="CF99" s="6">
        <f t="shared" ref="CF99" si="395">+AVERAGE(AB99:AB99)/AVERAGE(AB95:AB95)*100-100</f>
        <v>3.8272195384988947</v>
      </c>
    </row>
    <row r="100" spans="1:84" x14ac:dyDescent="0.25">
      <c r="A100" s="27" t="s">
        <v>117</v>
      </c>
      <c r="B100" s="43">
        <v>3240657.421079495</v>
      </c>
      <c r="C100" s="28">
        <v>4180541.3851867993</v>
      </c>
      <c r="D100" s="32">
        <v>77.517649569559097</v>
      </c>
      <c r="E100" s="44">
        <v>2032584.1786905364</v>
      </c>
      <c r="F100" s="28">
        <v>1614288.073106023</v>
      </c>
      <c r="G100" s="32">
        <v>125.91211027036069</v>
      </c>
      <c r="H100" s="44">
        <v>9975424.361122068</v>
      </c>
      <c r="I100" s="28">
        <v>9367653.4036082178</v>
      </c>
      <c r="J100" s="32">
        <v>106.48797442996502</v>
      </c>
      <c r="K100" s="44">
        <v>4597166.6316202702</v>
      </c>
      <c r="L100" s="28">
        <v>4040111.0748429727</v>
      </c>
      <c r="M100" s="32">
        <v>113.78812479305284</v>
      </c>
      <c r="N100" s="44">
        <v>3110303.518096929</v>
      </c>
      <c r="O100" s="28">
        <v>2850608.8799730879</v>
      </c>
      <c r="P100" s="32">
        <v>109.11014625500965</v>
      </c>
      <c r="Q100" s="44">
        <v>25835089.355347883</v>
      </c>
      <c r="R100" s="28">
        <v>23270130.945941057</v>
      </c>
      <c r="S100" s="32">
        <v>111.02253534956677</v>
      </c>
      <c r="T100" s="30">
        <v>48791225.46595718</v>
      </c>
      <c r="U100" s="28">
        <v>45323333.762658156</v>
      </c>
      <c r="V100" s="32">
        <v>107.65144885735705</v>
      </c>
      <c r="W100" s="44">
        <v>3923035.8474387098</v>
      </c>
      <c r="X100" s="28">
        <v>3734070.5362090142</v>
      </c>
      <c r="Y100" s="32">
        <v>105.06057155046517</v>
      </c>
      <c r="Z100" s="30">
        <v>52714261.313395888</v>
      </c>
      <c r="AA100" s="28">
        <v>49057404.298867173</v>
      </c>
      <c r="AB100" s="32">
        <v>107.4542407344882</v>
      </c>
      <c r="AD100" s="7">
        <f t="shared" si="135"/>
        <v>-14.566449240711918</v>
      </c>
      <c r="AE100" s="10">
        <f t="shared" si="108"/>
        <v>7.245003244821973</v>
      </c>
      <c r="AF100" s="6">
        <f t="shared" si="109"/>
        <v>-20.337966176141649</v>
      </c>
      <c r="AG100" s="7">
        <f t="shared" si="110"/>
        <v>10.841623761492542</v>
      </c>
      <c r="AH100" s="10">
        <f t="shared" si="111"/>
        <v>-5.3937039222424943</v>
      </c>
      <c r="AI100" s="6">
        <f t="shared" si="112"/>
        <v>17.160937862307918</v>
      </c>
      <c r="AJ100" s="7">
        <f t="shared" si="113"/>
        <v>7.5118860082218362</v>
      </c>
      <c r="AK100" s="10">
        <f t="shared" si="114"/>
        <v>1.7636917384759272</v>
      </c>
      <c r="AL100" s="6">
        <f t="shared" si="115"/>
        <v>5.6485708915889887</v>
      </c>
      <c r="AM100" s="7">
        <f t="shared" si="116"/>
        <v>12.997416104039573</v>
      </c>
      <c r="AN100" s="10">
        <f t="shared" si="117"/>
        <v>-4.9193774986564733</v>
      </c>
      <c r="AO100" s="6">
        <f t="shared" si="118"/>
        <v>18.84379080757796</v>
      </c>
      <c r="AP100" s="7">
        <f t="shared" si="119"/>
        <v>0.3639888732684966</v>
      </c>
      <c r="AQ100" s="10">
        <f t="shared" si="120"/>
        <v>-3.6576415463233474</v>
      </c>
      <c r="AR100" s="6">
        <f t="shared" si="121"/>
        <v>4.1743117815882727</v>
      </c>
      <c r="AS100" s="7">
        <f t="shared" si="122"/>
        <v>8.7280021595821893</v>
      </c>
      <c r="AT100" s="10">
        <f t="shared" si="123"/>
        <v>3.7875064849272491</v>
      </c>
      <c r="AU100" s="6">
        <f t="shared" si="124"/>
        <v>4.7602026891092351</v>
      </c>
      <c r="AV100" s="7">
        <f t="shared" si="125"/>
        <v>6.4519914687688669</v>
      </c>
      <c r="AW100" s="10">
        <f t="shared" si="126"/>
        <v>1.9907844130414389</v>
      </c>
      <c r="AX100" s="6">
        <f t="shared" si="127"/>
        <v>4.3741276051574545</v>
      </c>
      <c r="AY100" s="7">
        <f t="shared" si="128"/>
        <v>8.6020698993801687</v>
      </c>
      <c r="AZ100" s="10">
        <f t="shared" si="129"/>
        <v>5.7415039699006485</v>
      </c>
      <c r="BA100" s="6">
        <f t="shared" si="130"/>
        <v>2.7052442249107571</v>
      </c>
      <c r="BB100" s="7">
        <f t="shared" si="131"/>
        <v>6.6090655354115455</v>
      </c>
      <c r="BC100" s="10">
        <f t="shared" si="132"/>
        <v>2.2668944090644203</v>
      </c>
      <c r="BD100" s="6">
        <f t="shared" si="133"/>
        <v>4.2459205898817771</v>
      </c>
      <c r="BF100" s="7">
        <f t="shared" ref="BF100" si="396">+AVERAGE(B99:B100)/AVERAGE(B95:B96)*100-100</f>
        <v>7.9684877784102355</v>
      </c>
      <c r="BG100" s="12">
        <f t="shared" ref="BG100" si="397">+AVERAGE(C99:C100)/AVERAGE(C95:C96)*100-100</f>
        <v>9.1424391912089789</v>
      </c>
      <c r="BH100" s="6">
        <f t="shared" ref="BH100" si="398">+AVERAGE(D99:D100)/AVERAGE(D95:D96)*100-100</f>
        <v>-4.3195936043967862</v>
      </c>
      <c r="BI100" s="7">
        <f t="shared" ref="BI100" si="399">+AVERAGE(E99:E100)/AVERAGE(E95:E96)*100-100</f>
        <v>16.697021224146027</v>
      </c>
      <c r="BJ100" s="12">
        <f t="shared" ref="BJ100" si="400">+AVERAGE(F99:F100)/AVERAGE(F95:F96)*100-100</f>
        <v>1.0552049216008754</v>
      </c>
      <c r="BK100" s="6">
        <f t="shared" ref="BK100" si="401">+AVERAGE(G99:G100)/AVERAGE(G95:G96)*100-100</f>
        <v>15.786264214873839</v>
      </c>
      <c r="BL100" s="7">
        <f t="shared" ref="BL100" si="402">+AVERAGE(H99:H100)/AVERAGE(H95:H96)*100-100</f>
        <v>10.991937846423809</v>
      </c>
      <c r="BM100" s="12">
        <f t="shared" ref="BM100" si="403">+AVERAGE(I99:I100)/AVERAGE(I95:I96)*100-100</f>
        <v>6.0243009283305469</v>
      </c>
      <c r="BN100" s="6">
        <f t="shared" ref="BN100" si="404">+AVERAGE(J99:J100)/AVERAGE(J95:J96)*100-100</f>
        <v>4.6823406096223579</v>
      </c>
      <c r="BO100" s="7">
        <f t="shared" ref="BO100" si="405">+AVERAGE(K99:K100)/AVERAGE(K95:K96)*100-100</f>
        <v>6.4916837595310426</v>
      </c>
      <c r="BP100" s="12">
        <f t="shared" ref="BP100" si="406">+AVERAGE(L99:L100)/AVERAGE(L95:L96)*100-100</f>
        <v>-2.7804514434957071</v>
      </c>
      <c r="BQ100" s="6">
        <f t="shared" ref="BQ100" si="407">+AVERAGE(M99:M100)/AVERAGE(M95:M96)*100-100</f>
        <v>9.7641871999139482</v>
      </c>
      <c r="BR100" s="7">
        <f t="shared" ref="BR100" si="408">+AVERAGE(N99:N100)/AVERAGE(N95:N96)*100-100</f>
        <v>10.067247784113562</v>
      </c>
      <c r="BS100" s="12">
        <f t="shared" ref="BS100" si="409">+AVERAGE(O99:O100)/AVERAGE(O95:O96)*100-100</f>
        <v>6.1320118287944752</v>
      </c>
      <c r="BT100" s="6">
        <f t="shared" ref="BT100" si="410">+AVERAGE(P99:P100)/AVERAGE(P95:P96)*100-100</f>
        <v>3.6650484297338721</v>
      </c>
      <c r="BU100" s="7">
        <f t="shared" ref="BU100" si="411">+AVERAGE(Q99:Q100)/AVERAGE(Q95:Q96)*100-100</f>
        <v>8.5617710498491419</v>
      </c>
      <c r="BV100" s="12">
        <f t="shared" ref="BV100" si="412">+AVERAGE(R99:R100)/AVERAGE(R95:R96)*100-100</f>
        <v>5.029507590734724</v>
      </c>
      <c r="BW100" s="6">
        <f t="shared" ref="BW100" si="413">+AVERAGE(S99:S100)/AVERAGE(S95:S96)*100-100</f>
        <v>3.3531148812704856</v>
      </c>
      <c r="BX100" s="7">
        <f t="shared" ref="BX100" si="414">+AVERAGE(T99:T100)/AVERAGE(T95:T96)*100-100</f>
        <v>9.2007562457369971</v>
      </c>
      <c r="BY100" s="12">
        <f t="shared" ref="BY100" si="415">+AVERAGE(U99:U100)/AVERAGE(U95:U96)*100-100</f>
        <v>4.8374320831122901</v>
      </c>
      <c r="BZ100" s="6">
        <f t="shared" ref="BZ100" si="416">+AVERAGE(V99:V100)/AVERAGE(V95:V96)*100-100</f>
        <v>4.1838565519655759</v>
      </c>
      <c r="CA100" s="7">
        <f t="shared" ref="CA100" si="417">+AVERAGE(W99:W100)/AVERAGE(W95:W96)*100-100</f>
        <v>9.803480938399133</v>
      </c>
      <c r="CB100" s="12">
        <f t="shared" ref="CB100" si="418">+AVERAGE(X99:X100)/AVERAGE(X95:X96)*100-100</f>
        <v>7.4292168063195874</v>
      </c>
      <c r="CC100" s="6">
        <f t="shared" ref="CC100" si="419">+AVERAGE(Y99:Y100)/AVERAGE(Y95:Y96)*100-100</f>
        <v>2.2116773184874319</v>
      </c>
      <c r="CD100" s="7">
        <f t="shared" ref="CD100" si="420">+AVERAGE(Z99:Z100)/AVERAGE(Z95:Z96)*100-100</f>
        <v>9.244300173745529</v>
      </c>
      <c r="CE100" s="12">
        <f t="shared" ref="CE100" si="421">+AVERAGE(AA99:AA100)/AVERAGE(AA95:AA96)*100-100</f>
        <v>5.0251412485840206</v>
      </c>
      <c r="CF100" s="6">
        <f t="shared" ref="CF100" si="422">+AVERAGE(AB99:AB100)/AVERAGE(AB95:AB96)*100-100</f>
        <v>4.0376579320933388</v>
      </c>
    </row>
    <row r="101" spans="1:84" x14ac:dyDescent="0.25">
      <c r="A101" s="27" t="s">
        <v>118</v>
      </c>
      <c r="B101" s="43">
        <v>2540083.1793195843</v>
      </c>
      <c r="C101" s="28">
        <v>2741705.0866123093</v>
      </c>
      <c r="D101" s="32">
        <v>92.646112513076588</v>
      </c>
      <c r="E101" s="44">
        <v>2020592.8594977283</v>
      </c>
      <c r="F101" s="28">
        <v>1620332.1359022763</v>
      </c>
      <c r="G101" s="32">
        <v>124.70238753689647</v>
      </c>
      <c r="H101" s="44">
        <v>10955213.057602271</v>
      </c>
      <c r="I101" s="28">
        <v>9902574.9181245752</v>
      </c>
      <c r="J101" s="32">
        <v>110.62994370838905</v>
      </c>
      <c r="K101" s="44">
        <v>4302655.8492675815</v>
      </c>
      <c r="L101" s="28">
        <v>3823281.555595885</v>
      </c>
      <c r="M101" s="32">
        <v>112.53829430819889</v>
      </c>
      <c r="N101" s="44">
        <v>3603237.8524465119</v>
      </c>
      <c r="O101" s="28">
        <v>3321670.0566710741</v>
      </c>
      <c r="P101" s="32">
        <v>108.47669368033563</v>
      </c>
      <c r="Q101" s="44">
        <v>25953895.283833355</v>
      </c>
      <c r="R101" s="28">
        <v>23322370.709355071</v>
      </c>
      <c r="S101" s="32">
        <v>111.28326364104456</v>
      </c>
      <c r="T101" s="30">
        <v>49375678.081967033</v>
      </c>
      <c r="U101" s="28">
        <v>44731934.462261193</v>
      </c>
      <c r="V101" s="32">
        <v>110.38127162513753</v>
      </c>
      <c r="W101" s="44">
        <v>4132553.3075067536</v>
      </c>
      <c r="X101" s="28">
        <v>3903683.4540610262</v>
      </c>
      <c r="Y101" s="32">
        <v>105.86292039657141</v>
      </c>
      <c r="Z101" s="30">
        <v>53508231.389473788</v>
      </c>
      <c r="AA101" s="28">
        <v>48635617.916322216</v>
      </c>
      <c r="AB101" s="32">
        <v>110.01861121932268</v>
      </c>
      <c r="AD101" s="7">
        <f t="shared" si="135"/>
        <v>-20.292761318035545</v>
      </c>
      <c r="AE101" s="10">
        <f t="shared" si="108"/>
        <v>1.9852625849982672</v>
      </c>
      <c r="AF101" s="6">
        <f t="shared" si="109"/>
        <v>-21.844356074944173</v>
      </c>
      <c r="AG101" s="7">
        <f t="shared" si="110"/>
        <v>11.556468749270167</v>
      </c>
      <c r="AH101" s="10">
        <f t="shared" si="111"/>
        <v>-0.71618286043305091</v>
      </c>
      <c r="AI101" s="6">
        <f t="shared" si="112"/>
        <v>12.361180264101961</v>
      </c>
      <c r="AJ101" s="7">
        <f t="shared" si="113"/>
        <v>9.9628043146376939</v>
      </c>
      <c r="AK101" s="10">
        <f t="shared" si="114"/>
        <v>6.19535705610798</v>
      </c>
      <c r="AL101" s="6">
        <f t="shared" si="115"/>
        <v>3.5476572262374617</v>
      </c>
      <c r="AM101" s="7">
        <f t="shared" si="116"/>
        <v>-2.4158184218556045</v>
      </c>
      <c r="AN101" s="10">
        <f t="shared" si="117"/>
        <v>-9.4360938274362383</v>
      </c>
      <c r="AO101" s="6">
        <f t="shared" si="118"/>
        <v>7.7517365386205199</v>
      </c>
      <c r="AP101" s="7">
        <f t="shared" si="119"/>
        <v>7.731919821680961</v>
      </c>
      <c r="AQ101" s="10">
        <f t="shared" si="120"/>
        <v>6.260797478415725</v>
      </c>
      <c r="AR101" s="6">
        <f t="shared" si="121"/>
        <v>1.384445042927581</v>
      </c>
      <c r="AS101" s="7">
        <f t="shared" si="122"/>
        <v>4.3439216438454338</v>
      </c>
      <c r="AT101" s="10">
        <f t="shared" si="123"/>
        <v>5.8757130421928565</v>
      </c>
      <c r="AU101" s="6">
        <f t="shared" si="124"/>
        <v>-1.4467826041813652</v>
      </c>
      <c r="AV101" s="7">
        <f t="shared" si="125"/>
        <v>3.7567616012410809</v>
      </c>
      <c r="AW101" s="10">
        <f t="shared" si="126"/>
        <v>3.9772520650201528</v>
      </c>
      <c r="AX101" s="6">
        <f t="shared" si="127"/>
        <v>-0.21205644446268934</v>
      </c>
      <c r="AY101" s="7">
        <f t="shared" si="128"/>
        <v>13.62983736241425</v>
      </c>
      <c r="AZ101" s="10">
        <f t="shared" si="129"/>
        <v>9.0366197163306055</v>
      </c>
      <c r="BA101" s="6">
        <f t="shared" si="130"/>
        <v>4.2125458933277287</v>
      </c>
      <c r="BB101" s="7">
        <f t="shared" si="131"/>
        <v>4.4577301574332466</v>
      </c>
      <c r="BC101" s="10">
        <f t="shared" si="132"/>
        <v>4.3659415677044677</v>
      </c>
      <c r="BD101" s="6">
        <f t="shared" si="133"/>
        <v>8.7948796657258299E-2</v>
      </c>
      <c r="BF101" s="7">
        <f t="shared" ref="BF101" si="423">+AVERAGE(B99:B101)/AVERAGE(B95:B97)*100-100</f>
        <v>0.16005655467475322</v>
      </c>
      <c r="BG101" s="12">
        <f t="shared" ref="BG101" si="424">+AVERAGE(C99:C101)/AVERAGE(C95:C97)*100-100</f>
        <v>7.5589008752245093</v>
      </c>
      <c r="BH101" s="6">
        <f t="shared" ref="BH101" si="425">+AVERAGE(D99:D101)/AVERAGE(D95:D97)*100-100</f>
        <v>-11.297872613924142</v>
      </c>
      <c r="BI101" s="7">
        <f t="shared" ref="BI101" si="426">+AVERAGE(E99:E101)/AVERAGE(E95:E97)*100-100</f>
        <v>14.902438233185137</v>
      </c>
      <c r="BJ101" s="12">
        <f t="shared" ref="BJ101" si="427">+AVERAGE(F99:F101)/AVERAGE(F95:F97)*100-100</f>
        <v>0.46321077174731329</v>
      </c>
      <c r="BK101" s="6">
        <f t="shared" ref="BK101" si="428">+AVERAGE(G99:G101)/AVERAGE(G95:G97)*100-100</f>
        <v>14.592172088557248</v>
      </c>
      <c r="BL101" s="7">
        <f t="shared" ref="BL101" si="429">+AVERAGE(H99:H101)/AVERAGE(H95:H97)*100-100</f>
        <v>10.631637150675317</v>
      </c>
      <c r="BM101" s="12">
        <f t="shared" ref="BM101" si="430">+AVERAGE(I99:I101)/AVERAGE(I95:I97)*100-100</f>
        <v>6.0822234896639031</v>
      </c>
      <c r="BN101" s="6">
        <f t="shared" ref="BN101" si="431">+AVERAGE(J99:J101)/AVERAGE(J95:J97)*100-100</f>
        <v>4.2912004074443786</v>
      </c>
      <c r="BO101" s="7">
        <f t="shared" ref="BO101" si="432">+AVERAGE(K99:K101)/AVERAGE(K95:K97)*100-100</f>
        <v>3.5008314690230264</v>
      </c>
      <c r="BP101" s="12">
        <f t="shared" ref="BP101" si="433">+AVERAGE(L99:L101)/AVERAGE(L95:L97)*100-100</f>
        <v>-4.9624346095866088</v>
      </c>
      <c r="BQ101" s="6">
        <f t="shared" ref="BQ101" si="434">+AVERAGE(M99:M101)/AVERAGE(M95:M97)*100-100</f>
        <v>9.0768807182027587</v>
      </c>
      <c r="BR101" s="7">
        <f t="shared" ref="BR101" si="435">+AVERAGE(N99:N101)/AVERAGE(N95:N97)*100-100</f>
        <v>9.2366633357259502</v>
      </c>
      <c r="BS101" s="12">
        <f t="shared" ref="BS101" si="436">+AVERAGE(O99:O101)/AVERAGE(O95:O97)*100-100</f>
        <v>6.1774071785723095</v>
      </c>
      <c r="BT101" s="6">
        <f t="shared" ref="BT101" si="437">+AVERAGE(P99:P101)/AVERAGE(P95:P97)*100-100</f>
        <v>2.8979186593618351</v>
      </c>
      <c r="BU101" s="7">
        <f t="shared" ref="BU101" si="438">+AVERAGE(Q99:Q101)/AVERAGE(Q95:Q97)*100-100</f>
        <v>7.0939009149992245</v>
      </c>
      <c r="BV101" s="12">
        <f t="shared" ref="BV101" si="439">+AVERAGE(R99:R101)/AVERAGE(R95:R97)*100-100</f>
        <v>5.3118775502803288</v>
      </c>
      <c r="BW101" s="6">
        <f t="shared" ref="BW101" si="440">+AVERAGE(S99:S101)/AVERAGE(S95:S97)*100-100</f>
        <v>1.6844217303194426</v>
      </c>
      <c r="BX101" s="7">
        <f t="shared" ref="BX101" si="441">+AVERAGE(T99:T101)/AVERAGE(T95:T97)*100-100</f>
        <v>7.3394579814465715</v>
      </c>
      <c r="BY101" s="12">
        <f t="shared" ref="BY101" si="442">+AVERAGE(U99:U101)/AVERAGE(U95:U97)*100-100</f>
        <v>4.5577872663743904</v>
      </c>
      <c r="BZ101" s="6">
        <f t="shared" ref="BZ101" si="443">+AVERAGE(V99:V101)/AVERAGE(V95:V97)*100-100</f>
        <v>2.6438330127543992</v>
      </c>
      <c r="CA101" s="7">
        <f t="shared" ref="CA101" si="444">+AVERAGE(W99:W101)/AVERAGE(W95:W97)*100-100</f>
        <v>11.095609377069664</v>
      </c>
      <c r="CB101" s="12">
        <f t="shared" ref="CB101" si="445">+AVERAGE(X99:X101)/AVERAGE(X95:X97)*100-100</f>
        <v>7.9745125093243985</v>
      </c>
      <c r="CC101" s="6">
        <f t="shared" ref="CC101" si="446">+AVERAGE(Y99:Y101)/AVERAGE(Y95:Y97)*100-100</f>
        <v>2.8755620700455751</v>
      </c>
      <c r="CD101" s="7">
        <f t="shared" ref="CD101" si="447">+AVERAGE(Z99:Z101)/AVERAGE(Z95:Z97)*100-100</f>
        <v>7.6092214538860503</v>
      </c>
      <c r="CE101" s="12">
        <f t="shared" ref="CE101" si="448">+AVERAGE(AA99:AA101)/AVERAGE(AA95:AA97)*100-100</f>
        <v>4.8101467585045725</v>
      </c>
      <c r="CF101" s="6">
        <f t="shared" ref="CF101" si="449">+AVERAGE(AB99:AB101)/AVERAGE(AB95:AB97)*100-100</f>
        <v>2.6594235704161946</v>
      </c>
    </row>
    <row r="102" spans="1:84" x14ac:dyDescent="0.25">
      <c r="A102" s="27" t="s">
        <v>119</v>
      </c>
      <c r="B102" s="43">
        <v>3584116.466896229</v>
      </c>
      <c r="C102" s="28">
        <v>3677277.7908447576</v>
      </c>
      <c r="D102" s="32">
        <v>97.466568226624858</v>
      </c>
      <c r="E102" s="44">
        <v>1968366.3044106497</v>
      </c>
      <c r="F102" s="28">
        <v>1583788.5303070229</v>
      </c>
      <c r="G102" s="32">
        <v>124.28214163345881</v>
      </c>
      <c r="H102" s="44">
        <v>11143448.322333628</v>
      </c>
      <c r="I102" s="28">
        <v>10302615.265683753</v>
      </c>
      <c r="J102" s="32">
        <v>108.16135549048936</v>
      </c>
      <c r="K102" s="44">
        <v>4664120.4227501741</v>
      </c>
      <c r="L102" s="28">
        <v>4476371.0569087304</v>
      </c>
      <c r="M102" s="32">
        <v>104.1942315204562</v>
      </c>
      <c r="N102" s="44">
        <v>3461747.6331778951</v>
      </c>
      <c r="O102" s="28">
        <v>3166181.3171142824</v>
      </c>
      <c r="P102" s="32">
        <v>109.33510391416867</v>
      </c>
      <c r="Q102" s="44">
        <v>28549914.40197907</v>
      </c>
      <c r="R102" s="28">
        <v>25669437.374556039</v>
      </c>
      <c r="S102" s="32">
        <v>111.22142642003602</v>
      </c>
      <c r="T102" s="30">
        <v>53371713.551547647</v>
      </c>
      <c r="U102" s="28">
        <v>48875671.335414588</v>
      </c>
      <c r="V102" s="32">
        <v>109.19893700339884</v>
      </c>
      <c r="W102" s="44">
        <v>4383368.2432660274</v>
      </c>
      <c r="X102" s="28">
        <v>4089793.5519415052</v>
      </c>
      <c r="Y102" s="32">
        <v>107.17822764391509</v>
      </c>
      <c r="Z102" s="30">
        <v>57755081.794813678</v>
      </c>
      <c r="AA102" s="28">
        <v>52965464.887356095</v>
      </c>
      <c r="AB102" s="32">
        <v>109.04290544346938</v>
      </c>
      <c r="AD102" s="7">
        <f t="shared" si="135"/>
        <v>-13.531446228625384</v>
      </c>
      <c r="AE102" s="10">
        <f t="shared" si="108"/>
        <v>2.6805960844127981</v>
      </c>
      <c r="AF102" s="6">
        <f t="shared" si="109"/>
        <v>-15.788808140255057</v>
      </c>
      <c r="AG102" s="7">
        <f t="shared" si="110"/>
        <v>13.8705289071696</v>
      </c>
      <c r="AH102" s="10">
        <f t="shared" si="111"/>
        <v>4.5645635108339206</v>
      </c>
      <c r="AI102" s="6">
        <f t="shared" si="112"/>
        <v>8.8997314997365464</v>
      </c>
      <c r="AJ102" s="7">
        <f t="shared" si="113"/>
        <v>5.6070982164992103</v>
      </c>
      <c r="AK102" s="10">
        <f t="shared" si="114"/>
        <v>6.5988465832690082</v>
      </c>
      <c r="AL102" s="6">
        <f t="shared" si="115"/>
        <v>-0.93035562631074242</v>
      </c>
      <c r="AM102" s="7">
        <f t="shared" si="116"/>
        <v>-2.2867341397556515</v>
      </c>
      <c r="AN102" s="10">
        <f t="shared" si="117"/>
        <v>4.9173513351751978</v>
      </c>
      <c r="AO102" s="6">
        <f t="shared" si="118"/>
        <v>-6.8664385664066572</v>
      </c>
      <c r="AP102" s="7">
        <f t="shared" si="119"/>
        <v>-3.1339655838520883</v>
      </c>
      <c r="AQ102" s="10">
        <f t="shared" si="120"/>
        <v>-3.607673017517854</v>
      </c>
      <c r="AR102" s="6">
        <f t="shared" si="121"/>
        <v>0.49143686898631245</v>
      </c>
      <c r="AS102" s="7">
        <f t="shared" si="122"/>
        <v>9.8057483446919491</v>
      </c>
      <c r="AT102" s="10">
        <f t="shared" si="123"/>
        <v>4.9847455655909698</v>
      </c>
      <c r="AU102" s="6">
        <f t="shared" si="124"/>
        <v>4.5920983597460179</v>
      </c>
      <c r="AV102" s="7">
        <f t="shared" si="125"/>
        <v>5.1187216079910911</v>
      </c>
      <c r="AW102" s="10">
        <f t="shared" si="126"/>
        <v>4.5185810406728706</v>
      </c>
      <c r="AX102" s="6">
        <f t="shared" si="127"/>
        <v>0.57419509654907586</v>
      </c>
      <c r="AY102" s="7">
        <f t="shared" si="128"/>
        <v>11.882936416728398</v>
      </c>
      <c r="AZ102" s="10">
        <f t="shared" si="129"/>
        <v>8.4211662140412358</v>
      </c>
      <c r="BA102" s="6">
        <f t="shared" si="130"/>
        <v>3.1928915022487985</v>
      </c>
      <c r="BB102" s="7">
        <f t="shared" si="131"/>
        <v>5.6032828878638412</v>
      </c>
      <c r="BC102" s="10">
        <f t="shared" si="132"/>
        <v>4.8098868633087903</v>
      </c>
      <c r="BD102" s="6">
        <f t="shared" si="133"/>
        <v>0.75698586106651078</v>
      </c>
      <c r="BF102" s="7">
        <f t="shared" ref="BF102:BG102" si="450">+AVERAGE(B99:B102)/AVERAGE(B95:B98)*100-100</f>
        <v>-3.4595258248709229</v>
      </c>
      <c r="BG102" s="12">
        <f t="shared" si="450"/>
        <v>6.44837833734546</v>
      </c>
      <c r="BH102" s="6">
        <f t="shared" ref="BH102" si="451">+AVERAGE(D99:D102)/AVERAGE(D95:D98)*100-100</f>
        <v>-12.555104548974924</v>
      </c>
      <c r="BI102" s="7">
        <f t="shared" ref="BI102" si="452">+AVERAGE(E99:E102)/AVERAGE(E95:E98)*100-100</f>
        <v>14.644556436972337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13.089968882923671</v>
      </c>
      <c r="BL102" s="7">
        <f t="shared" ref="BL102" si="455">+AVERAGE(H99:H102)/AVERAGE(H95:H98)*100-100</f>
        <v>9.2724928141398379</v>
      </c>
      <c r="BM102" s="12">
        <f t="shared" ref="BM102" si="456">+AVERAGE(I99:I102)/AVERAGE(I95:I98)*100-100</f>
        <v>6.2164356326471477</v>
      </c>
      <c r="BN102" s="6">
        <f t="shared" ref="BN102" si="457">+AVERAGE(J99:J102)/AVERAGE(J95:J98)*100-100</f>
        <v>2.9310144408269991</v>
      </c>
      <c r="BO102" s="7">
        <f t="shared" ref="BO102" si="458">+AVERAGE(K99:K102)/AVERAGE(K95:K98)*100-100</f>
        <v>1.957921642996638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4.806498437780121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3.5327129019395329</v>
      </c>
      <c r="BT102" s="6">
        <f t="shared" ref="BT102" si="463">+AVERAGE(P99:P102)/AVERAGE(P95:P98)*100-100</f>
        <v>2.2845809007624212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5.2234604933836408</v>
      </c>
      <c r="BW102" s="6">
        <f t="shared" ref="BW102" si="466">+AVERAGE(S99:S102)/AVERAGE(S95:S98)*100-100</f>
        <v>2.4015886410265779</v>
      </c>
      <c r="BX102" s="7">
        <f t="shared" ref="BX102" si="467">+AVERAGE(T99:T102)/AVERAGE(T95:T98)*100-100</f>
        <v>6.7458952797150715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2.1142545790162899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8.0921228601209521</v>
      </c>
      <c r="CC102" s="6">
        <f t="shared" ref="CC102" si="472">+AVERAGE(Y99:Y102)/AVERAGE(Y95:Y98)*100-100</f>
        <v>2.9559441051136446</v>
      </c>
      <c r="CD102" s="7">
        <f t="shared" ref="CD102" si="473">+AVERAGE(Z99:Z102)/AVERAGE(Z95:Z98)*100-100</f>
        <v>7.0731478168655002</v>
      </c>
      <c r="CE102" s="12">
        <f t="shared" ref="CE102" si="474">+AVERAGE(AA99:AA102)/AVERAGE(AA95:AA98)*100-100</f>
        <v>4.8100788555220504</v>
      </c>
      <c r="CF102" s="6">
        <f t="shared" ref="CF102" si="475">+AVERAGE(AB99:AB102)/AVERAGE(AB95:AB98)*100-100</f>
        <v>2.1729593034381196</v>
      </c>
    </row>
    <row r="103" spans="1:84" x14ac:dyDescent="0.25">
      <c r="A103" s="27" t="s">
        <v>120</v>
      </c>
      <c r="B103" s="43">
        <v>5522469.9938386567</v>
      </c>
      <c r="C103" s="28">
        <v>6602600.6293205582</v>
      </c>
      <c r="D103" s="32">
        <v>83.640830392113955</v>
      </c>
      <c r="E103" s="44">
        <v>1921841.9809009784</v>
      </c>
      <c r="F103" s="28">
        <v>1558242.9195200973</v>
      </c>
      <c r="G103" s="32">
        <v>123.33391391201451</v>
      </c>
      <c r="H103" s="44">
        <v>10752603.451873412</v>
      </c>
      <c r="I103" s="28">
        <v>10301283.09657882</v>
      </c>
      <c r="J103" s="32">
        <v>104.38120524466008</v>
      </c>
      <c r="K103" s="44">
        <v>4879597.0750199929</v>
      </c>
      <c r="L103" s="28">
        <v>4752110.4496937785</v>
      </c>
      <c r="M103" s="32">
        <v>102.68273700024018</v>
      </c>
      <c r="N103" s="44">
        <v>3351913.3447862249</v>
      </c>
      <c r="O103" s="28">
        <v>3126576.2488870462</v>
      </c>
      <c r="P103" s="32">
        <v>107.20715178398066</v>
      </c>
      <c r="Q103" s="44">
        <v>27497523.402463876</v>
      </c>
      <c r="R103" s="28">
        <v>24299893.519144647</v>
      </c>
      <c r="S103" s="32">
        <v>113.15902837516543</v>
      </c>
      <c r="T103" s="30">
        <v>53925949.248883143</v>
      </c>
      <c r="U103" s="28">
        <v>50640706.863144949</v>
      </c>
      <c r="V103" s="32">
        <v>106.48735491512089</v>
      </c>
      <c r="W103" s="44">
        <v>4346584.8636685349</v>
      </c>
      <c r="X103" s="28">
        <v>4005876.1750803306</v>
      </c>
      <c r="Y103" s="32">
        <v>108.5052226703281</v>
      </c>
      <c r="Z103" s="30">
        <v>58272534.112551674</v>
      </c>
      <c r="AA103" s="28">
        <v>54646583.038225278</v>
      </c>
      <c r="AB103" s="32">
        <v>106.63527502129465</v>
      </c>
      <c r="AD103" s="7">
        <f t="shared" si="135"/>
        <v>-4.3175014082677592</v>
      </c>
      <c r="AE103" s="10">
        <f t="shared" si="108"/>
        <v>7.4158132539593282</v>
      </c>
      <c r="AF103" s="6">
        <f t="shared" si="109"/>
        <v>-10.923265678291173</v>
      </c>
      <c r="AG103" s="7">
        <f t="shared" si="110"/>
        <v>0.70552557257545345</v>
      </c>
      <c r="AH103" s="10">
        <f t="shared" si="111"/>
        <v>-6.7699015420995607</v>
      </c>
      <c r="AI103" s="6">
        <f t="shared" si="112"/>
        <v>8.0182550896378899</v>
      </c>
      <c r="AJ103" s="7">
        <f t="shared" si="113"/>
        <v>1.9081784196688858</v>
      </c>
      <c r="AK103" s="10">
        <f t="shared" si="114"/>
        <v>3.6057905696187191</v>
      </c>
      <c r="AL103" s="6">
        <f t="shared" si="115"/>
        <v>-1.6385301831262922</v>
      </c>
      <c r="AM103" s="7">
        <f t="shared" si="116"/>
        <v>4.0091220606180116</v>
      </c>
      <c r="AN103" s="10">
        <f t="shared" si="117"/>
        <v>8.6262171154506007</v>
      </c>
      <c r="AO103" s="6">
        <f t="shared" si="118"/>
        <v>-4.2504426439939635</v>
      </c>
      <c r="AP103" s="7">
        <f t="shared" si="119"/>
        <v>-5.820642766179958</v>
      </c>
      <c r="AQ103" s="10">
        <f t="shared" si="120"/>
        <v>-3.6147784889993773</v>
      </c>
      <c r="AR103" s="6">
        <f t="shared" si="121"/>
        <v>-2.2885918013155191</v>
      </c>
      <c r="AS103" s="7">
        <f t="shared" si="122"/>
        <v>11.084596382864433</v>
      </c>
      <c r="AT103" s="10">
        <f t="shared" si="123"/>
        <v>5.9848678979359278</v>
      </c>
      <c r="AU103" s="6">
        <f t="shared" si="124"/>
        <v>4.8117515132816635</v>
      </c>
      <c r="AV103" s="7">
        <f t="shared" si="125"/>
        <v>5.2510048813030608</v>
      </c>
      <c r="AW103" s="10">
        <f t="shared" si="126"/>
        <v>4.8305549349137067</v>
      </c>
      <c r="AX103" s="6">
        <f t="shared" si="127"/>
        <v>0.40107576140408696</v>
      </c>
      <c r="AY103" s="7">
        <f t="shared" si="128"/>
        <v>11.190435004200069</v>
      </c>
      <c r="AZ103" s="10">
        <f t="shared" si="129"/>
        <v>6.616002269320262</v>
      </c>
      <c r="BA103" s="6">
        <f t="shared" si="130"/>
        <v>4.2905686177619202</v>
      </c>
      <c r="BB103" s="7">
        <f t="shared" si="131"/>
        <v>5.6720432860581269</v>
      </c>
      <c r="BC103" s="10">
        <f t="shared" si="132"/>
        <v>4.9594037754037856</v>
      </c>
      <c r="BD103" s="6">
        <f t="shared" si="133"/>
        <v>0.67896680527958608</v>
      </c>
      <c r="BF103" s="7">
        <f t="shared" ref="BF103" si="476">+AVERAGE(B103:B103)/AVERAGE(B99:B99)*100-100</f>
        <v>-4.3175014082677592</v>
      </c>
      <c r="BG103" s="12">
        <f t="shared" ref="BG103" si="477">+AVERAGE(C103:C103)/AVERAGE(C99:C99)*100-100</f>
        <v>7.4158132539593282</v>
      </c>
      <c r="BH103" s="6">
        <f t="shared" ref="BH103" si="478">+AVERAGE(D103:D103)/AVERAGE(D99:D99)*100-100</f>
        <v>-10.923265678291173</v>
      </c>
      <c r="BI103" s="7">
        <f t="shared" ref="BI103" si="479">+AVERAGE(E103:E103)/AVERAGE(E99:E99)*100-100</f>
        <v>0.70552557257545345</v>
      </c>
      <c r="BJ103" s="12">
        <f t="shared" ref="BJ103" si="480">+AVERAGE(F103:F103)/AVERAGE(F99:F99)*100-100</f>
        <v>-6.7699015420995607</v>
      </c>
      <c r="BK103" s="6">
        <f t="shared" ref="BK103" si="481">+AVERAGE(G103:G103)/AVERAGE(G99:G99)*100-100</f>
        <v>8.0182550896378899</v>
      </c>
      <c r="BL103" s="7">
        <f t="shared" ref="BL103" si="482">+AVERAGE(H103:H103)/AVERAGE(H99:H99)*100-100</f>
        <v>1.9081784196688858</v>
      </c>
      <c r="BM103" s="12">
        <f t="shared" ref="BM103" si="483">+AVERAGE(I103:I103)/AVERAGE(I99:I99)*100-100</f>
        <v>3.6057905696187191</v>
      </c>
      <c r="BN103" s="6">
        <f t="shared" ref="BN103" si="484">+AVERAGE(J103:J103)/AVERAGE(J99:J99)*100-100</f>
        <v>-1.6385301831262922</v>
      </c>
      <c r="BO103" s="7">
        <f t="shared" ref="BO103" si="485">+AVERAGE(K103:K103)/AVERAGE(K99:K99)*100-100</f>
        <v>4.0091220606180116</v>
      </c>
      <c r="BP103" s="12">
        <f t="shared" ref="BP103" si="486">+AVERAGE(L103:L103)/AVERAGE(L99:L99)*100-100</f>
        <v>8.6262171154506007</v>
      </c>
      <c r="BQ103" s="6">
        <f t="shared" ref="BQ103" si="487">+AVERAGE(M103:M103)/AVERAGE(M99:M99)*100-100</f>
        <v>-4.2504426439939635</v>
      </c>
      <c r="BR103" s="7">
        <f t="shared" ref="BR103" si="488">+AVERAGE(N103:N103)/AVERAGE(N99:N99)*100-100</f>
        <v>-5.820642766179958</v>
      </c>
      <c r="BS103" s="12">
        <f t="shared" ref="BS103" si="489">+AVERAGE(O103:O103)/AVERAGE(O99:O99)*100-100</f>
        <v>-3.6147784889993773</v>
      </c>
      <c r="BT103" s="6">
        <f t="shared" ref="BT103" si="490">+AVERAGE(P103:P103)/AVERAGE(P99:P99)*100-100</f>
        <v>-2.2885918013155191</v>
      </c>
      <c r="BU103" s="7">
        <f t="shared" ref="BU103" si="491">+AVERAGE(Q103:Q103)/AVERAGE(Q99:Q99)*100-100</f>
        <v>11.084596382864433</v>
      </c>
      <c r="BV103" s="12">
        <f t="shared" ref="BV103" si="492">+AVERAGE(R103:R103)/AVERAGE(R99:R99)*100-100</f>
        <v>5.9848678979359278</v>
      </c>
      <c r="BW103" s="6">
        <f t="shared" ref="BW103" si="493">+AVERAGE(S103:S103)/AVERAGE(S99:S99)*100-100</f>
        <v>4.8117515132816635</v>
      </c>
      <c r="BX103" s="7">
        <f t="shared" ref="BX103" si="494">+AVERAGE(T103:T103)/AVERAGE(T99:T99)*100-100</f>
        <v>5.2510048813030608</v>
      </c>
      <c r="BY103" s="12">
        <f t="shared" ref="BY103" si="495">+AVERAGE(U103:U103)/AVERAGE(U99:U99)*100-100</f>
        <v>4.8305549349137067</v>
      </c>
      <c r="BZ103" s="6">
        <f t="shared" ref="BZ103" si="496">+AVERAGE(V103:V103)/AVERAGE(V99:V99)*100-100</f>
        <v>0.40107576140408696</v>
      </c>
      <c r="CA103" s="7">
        <f t="shared" ref="CA103" si="497">+AVERAGE(W103:W103)/AVERAGE(W99:W99)*100-100</f>
        <v>11.190435004200069</v>
      </c>
      <c r="CB103" s="12">
        <f t="shared" ref="CB103" si="498">+AVERAGE(X103:X103)/AVERAGE(X99:X99)*100-100</f>
        <v>6.616002269320262</v>
      </c>
      <c r="CC103" s="6">
        <f t="shared" ref="CC103" si="499">+AVERAGE(Y103:Y103)/AVERAGE(Y99:Y99)*100-100</f>
        <v>4.2905686177619202</v>
      </c>
      <c r="CD103" s="7">
        <f t="shared" ref="CD103" si="500">+AVERAGE(Z103:Z103)/AVERAGE(Z99:Z99)*100-100</f>
        <v>5.6720432860581269</v>
      </c>
      <c r="CE103" s="12">
        <f t="shared" ref="CE103" si="501">+AVERAGE(AA103:AA103)/AVERAGE(AA99:AA99)*100-100</f>
        <v>4.9594037754037856</v>
      </c>
      <c r="CF103" s="6">
        <f t="shared" ref="CF103" si="502">+AVERAGE(AB103:AB103)/AVERAGE(AB99:AB99)*100-100</f>
        <v>0.67896680527958608</v>
      </c>
    </row>
    <row r="104" spans="1:84" x14ac:dyDescent="0.25">
      <c r="A104" s="27" t="s">
        <v>121</v>
      </c>
      <c r="B104" s="43">
        <v>4137891.1843919056</v>
      </c>
      <c r="C104" s="28">
        <v>4547950.0657747313</v>
      </c>
      <c r="D104" s="32">
        <v>90.983654713610548</v>
      </c>
      <c r="E104" s="44">
        <v>2138409.9453811073</v>
      </c>
      <c r="F104" s="28">
        <v>1635212.1878699171</v>
      </c>
      <c r="G104" s="32">
        <v>130.77262762863043</v>
      </c>
      <c r="H104" s="44">
        <v>10621466.909918319</v>
      </c>
      <c r="I104" s="28">
        <v>10117538.201462762</v>
      </c>
      <c r="J104" s="32">
        <v>104.98074431172103</v>
      </c>
      <c r="K104" s="44">
        <v>4596300.2246120302</v>
      </c>
      <c r="L104" s="28">
        <v>4067418.8902058508</v>
      </c>
      <c r="M104" s="32">
        <v>113.00287353436107</v>
      </c>
      <c r="N104" s="44">
        <v>3463065.5226108483</v>
      </c>
      <c r="O104" s="28">
        <v>3223643.1558277304</v>
      </c>
      <c r="P104" s="32">
        <v>107.42707412730495</v>
      </c>
      <c r="Q104" s="44">
        <v>27853622.593372848</v>
      </c>
      <c r="R104" s="28">
        <v>24694286.067764327</v>
      </c>
      <c r="S104" s="32">
        <v>112.79379576691908</v>
      </c>
      <c r="T104" s="30">
        <v>52810756.380287059</v>
      </c>
      <c r="U104" s="28">
        <v>48286048.568905324</v>
      </c>
      <c r="V104" s="32">
        <v>109.37063177767563</v>
      </c>
      <c r="W104" s="44">
        <v>4365823.9445188604</v>
      </c>
      <c r="X104" s="28">
        <v>3999661.3458533515</v>
      </c>
      <c r="Y104" s="32">
        <v>109.15484004777373</v>
      </c>
      <c r="Z104" s="30">
        <v>57176580.324805915</v>
      </c>
      <c r="AA104" s="28">
        <v>52285709.914758675</v>
      </c>
      <c r="AB104" s="32">
        <v>109.35412451704455</v>
      </c>
      <c r="AD104" s="7">
        <f t="shared" si="135"/>
        <v>27.686782239806547</v>
      </c>
      <c r="AE104" s="10">
        <f t="shared" si="108"/>
        <v>8.7885430793675852</v>
      </c>
      <c r="AF104" s="6">
        <f t="shared" si="109"/>
        <v>17.371534378074728</v>
      </c>
      <c r="AG104" s="7">
        <f t="shared" si="110"/>
        <v>5.2064641553368602</v>
      </c>
      <c r="AH104" s="10">
        <f t="shared" si="111"/>
        <v>1.2961822064158781</v>
      </c>
      <c r="AI104" s="6">
        <f t="shared" si="112"/>
        <v>3.8602461255181595</v>
      </c>
      <c r="AJ104" s="7">
        <f t="shared" si="113"/>
        <v>6.4763415109849234</v>
      </c>
      <c r="AK104" s="10">
        <f t="shared" si="114"/>
        <v>8.0050442255443102</v>
      </c>
      <c r="AL104" s="6">
        <f t="shared" si="115"/>
        <v>-1.415399369095212</v>
      </c>
      <c r="AM104" s="7">
        <f t="shared" si="116"/>
        <v>-1.8846543483562073E-2</v>
      </c>
      <c r="AN104" s="10">
        <f t="shared" si="117"/>
        <v>0.67591744031294354</v>
      </c>
      <c r="AO104" s="6">
        <f t="shared" si="118"/>
        <v>-0.69009948104857699</v>
      </c>
      <c r="AP104" s="7">
        <f t="shared" si="119"/>
        <v>11.34172284027639</v>
      </c>
      <c r="AQ104" s="10">
        <f t="shared" si="120"/>
        <v>13.086126212381828</v>
      </c>
      <c r="AR104" s="6">
        <f t="shared" si="121"/>
        <v>-1.5425441038004521</v>
      </c>
      <c r="AS104" s="7">
        <f t="shared" si="122"/>
        <v>7.8131459514659127</v>
      </c>
      <c r="AT104" s="10">
        <f t="shared" si="123"/>
        <v>6.1200993029722639</v>
      </c>
      <c r="AU104" s="6">
        <f t="shared" si="124"/>
        <v>1.5954062044929032</v>
      </c>
      <c r="AV104" s="7">
        <f t="shared" si="125"/>
        <v>8.2382249593923547</v>
      </c>
      <c r="AW104" s="10">
        <f t="shared" si="126"/>
        <v>6.5368421964761723</v>
      </c>
      <c r="AX104" s="6">
        <f t="shared" si="127"/>
        <v>1.596990043855854</v>
      </c>
      <c r="AY104" s="7">
        <f t="shared" si="128"/>
        <v>11.286873592277786</v>
      </c>
      <c r="AZ104" s="10">
        <f t="shared" si="129"/>
        <v>7.1126350471669468</v>
      </c>
      <c r="BA104" s="6">
        <f t="shared" si="130"/>
        <v>3.8970552290798395</v>
      </c>
      <c r="BB104" s="7">
        <f t="shared" si="131"/>
        <v>8.4651077340925411</v>
      </c>
      <c r="BC104" s="10">
        <f t="shared" si="132"/>
        <v>6.5806694463980193</v>
      </c>
      <c r="BD104" s="6">
        <f t="shared" si="133"/>
        <v>1.7680863682717245</v>
      </c>
      <c r="BF104" s="7">
        <f t="shared" ref="BF104" si="503">+AVERAGE(B103:B104)/AVERAGE(B99:B100)*100-100</f>
        <v>7.1906264656410599</v>
      </c>
      <c r="BG104" s="12">
        <f t="shared" ref="BG104" si="504">+AVERAGE(C103:C104)/AVERAGE(C99:C100)*100-100</f>
        <v>7.9715004846496953</v>
      </c>
      <c r="BH104" s="6">
        <f t="shared" ref="BH104" si="505">+AVERAGE(D103:D104)/AVERAGE(D99:D100)*100-100</f>
        <v>1.8722564595438911</v>
      </c>
      <c r="BI104" s="7">
        <f t="shared" ref="BI104" si="506">+AVERAGE(E103:E104)/AVERAGE(E99:E100)*100-100</f>
        <v>3.0269223280746616</v>
      </c>
      <c r="BJ104" s="12">
        <f t="shared" ref="BJ104" si="507">+AVERAGE(F103:F104)/AVERAGE(F99:F100)*100-100</f>
        <v>-2.8069557217199019</v>
      </c>
      <c r="BK104" s="6">
        <f t="shared" ref="BK104" si="508">+AVERAGE(G103:G104)/AVERAGE(G99:G100)*100-100</f>
        <v>5.8376487922370472</v>
      </c>
      <c r="BL104" s="7">
        <f t="shared" ref="BL104" si="509">+AVERAGE(H103:H104)/AVERAGE(H99:H100)*100-100</f>
        <v>4.1281838642303939</v>
      </c>
      <c r="BM104" s="12">
        <f t="shared" ref="BM104" si="510">+AVERAGE(I103:I104)/AVERAGE(I99:I100)*100-100</f>
        <v>5.7399068184660109</v>
      </c>
      <c r="BN104" s="6">
        <f t="shared" ref="BN104" si="511">+AVERAGE(J103:J104)/AVERAGE(J99:J100)*100-100</f>
        <v>-1.5267716898160018</v>
      </c>
      <c r="BO104" s="7">
        <f t="shared" ref="BO104" si="512">+AVERAGE(K103:K104)/AVERAGE(K99:K100)*100-100</f>
        <v>2.0155931585103417</v>
      </c>
      <c r="BP104" s="12">
        <f t="shared" ref="BP104" si="513">+AVERAGE(L103:L104)/AVERAGE(L99:L100)*100-100</f>
        <v>4.8091432348838907</v>
      </c>
      <c r="BQ104" s="6">
        <f t="shared" ref="BQ104" si="514">+AVERAGE(M103:M104)/AVERAGE(M99:M100)*100-100</f>
        <v>-2.4175400335729336</v>
      </c>
      <c r="BR104" s="7">
        <f t="shared" ref="BR104" si="515">+AVERAGE(N103:N104)/AVERAGE(N99:N100)*100-100</f>
        <v>2.1831271795699365</v>
      </c>
      <c r="BS104" s="12">
        <f t="shared" ref="BS104" si="516">+AVERAGE(O103:O104)/AVERAGE(O99:O100)*100-100</f>
        <v>4.1968871411422413</v>
      </c>
      <c r="BT104" s="6">
        <f t="shared" ref="BT104" si="517">+AVERAGE(P103:P104)/AVERAGE(P99:P100)*100-100</f>
        <v>-1.9166043852448951</v>
      </c>
      <c r="BU104" s="7">
        <f t="shared" ref="BU104" si="518">+AVERAGE(Q103:Q104)/AVERAGE(Q99:Q100)*100-100</f>
        <v>9.4139050718210484</v>
      </c>
      <c r="BV104" s="12">
        <f t="shared" ref="BV104" si="519">+AVERAGE(R103:R104)/AVERAGE(R99:R100)*100-100</f>
        <v>6.0529847851778129</v>
      </c>
      <c r="BW104" s="6">
        <f t="shared" ref="BW104" si="520">+AVERAGE(S103:S104)/AVERAGE(S99:S100)*100-100</f>
        <v>3.1811183655970439</v>
      </c>
      <c r="BX104" s="7">
        <f t="shared" ref="BX104" si="521">+AVERAGE(T103:T104)/AVERAGE(T99:T100)*100-100</f>
        <v>6.7081157671028677</v>
      </c>
      <c r="BY104" s="12">
        <f t="shared" ref="BY104" si="522">+AVERAGE(U103:U104)/AVERAGE(U99:U100)*100-100</f>
        <v>5.656510134908217</v>
      </c>
      <c r="BZ104" s="6">
        <f t="shared" ref="BZ104" si="523">+AVERAGE(V103:V104)/AVERAGE(V99:V100)*100-100</f>
        <v>1.003480178808644</v>
      </c>
      <c r="CA104" s="7">
        <f t="shared" ref="CA104" si="524">+AVERAGE(W103:W104)/AVERAGE(W99:W100)*100-100</f>
        <v>11.23873987613635</v>
      </c>
      <c r="CB104" s="12">
        <f t="shared" ref="CB104" si="525">+AVERAGE(X103:X104)/AVERAGE(X99:X100)*100-100</f>
        <v>6.8635488846054784</v>
      </c>
      <c r="CC104" s="6">
        <f t="shared" ref="CC104" si="526">+AVERAGE(Y103:Y104)/AVERAGE(Y99:Y100)*100-100</f>
        <v>4.0928527918032529</v>
      </c>
      <c r="CD104" s="7">
        <f t="shared" ref="CD104" si="527">+AVERAGE(Z103:Z104)/AVERAGE(Z99:Z100)*100-100</f>
        <v>7.037106732741421</v>
      </c>
      <c r="CE104" s="12">
        <f t="shared" ref="CE104" si="528">+AVERAGE(AA103:AA104)/AVERAGE(AA99:AA100)*100-100</f>
        <v>5.7459305951957447</v>
      </c>
      <c r="CF104" s="6">
        <f t="shared" ref="CF104" si="529">+AVERAGE(AB103:AB104)/AVERAGE(AB99:AB100)*100-100</f>
        <v>1.2274520989333126</v>
      </c>
    </row>
    <row r="105" spans="1:84" x14ac:dyDescent="0.25">
      <c r="A105" s="27" t="s">
        <v>122</v>
      </c>
      <c r="B105" s="43">
        <v>2592849.8986222581</v>
      </c>
      <c r="C105" s="28">
        <v>2774617.0199267096</v>
      </c>
      <c r="D105" s="32">
        <v>93.448929347760838</v>
      </c>
      <c r="E105" s="44">
        <v>2098809.0135440277</v>
      </c>
      <c r="F105" s="28">
        <v>1660279.6434867023</v>
      </c>
      <c r="G105" s="32">
        <v>126.41298240195147</v>
      </c>
      <c r="H105" s="44">
        <v>10853884.394488191</v>
      </c>
      <c r="I105" s="28">
        <v>9807229.0206960179</v>
      </c>
      <c r="J105" s="32">
        <v>110.67228440962718</v>
      </c>
      <c r="K105" s="44">
        <v>4362863.2286052397</v>
      </c>
      <c r="L105" s="28">
        <v>3685206.5100312773</v>
      </c>
      <c r="M105" s="32">
        <v>118.38856836731819</v>
      </c>
      <c r="N105" s="44">
        <v>3455963.8910776097</v>
      </c>
      <c r="O105" s="28">
        <v>3152166.3635970955</v>
      </c>
      <c r="P105" s="32">
        <v>109.63773774724999</v>
      </c>
      <c r="Q105" s="44">
        <v>26933551.76306529</v>
      </c>
      <c r="R105" s="28">
        <v>24162713.29050795</v>
      </c>
      <c r="S105" s="32">
        <v>111.46741443828591</v>
      </c>
      <c r="T105" s="30">
        <v>50297922.18940261</v>
      </c>
      <c r="U105" s="28">
        <v>45242211.848245755</v>
      </c>
      <c r="V105" s="32">
        <v>111.1747638645852</v>
      </c>
      <c r="W105" s="44">
        <v>4312998.0270011537</v>
      </c>
      <c r="X105" s="28">
        <v>3923304.2634058231</v>
      </c>
      <c r="Y105" s="32">
        <v>109.93279484413571</v>
      </c>
      <c r="Z105" s="30">
        <v>54610920.216403767</v>
      </c>
      <c r="AA105" s="28">
        <v>49165516.111651577</v>
      </c>
      <c r="AB105" s="32">
        <v>111.07565736193239</v>
      </c>
      <c r="AD105" s="7">
        <f t="shared" si="135"/>
        <v>2.0773618648507721</v>
      </c>
      <c r="AE105" s="10">
        <f t="shared" si="108"/>
        <v>1.2004184357795538</v>
      </c>
      <c r="AF105" s="6">
        <f t="shared" si="109"/>
        <v>0.86654130746278213</v>
      </c>
      <c r="AG105" s="7">
        <f t="shared" si="110"/>
        <v>3.8709507300615797</v>
      </c>
      <c r="AH105" s="10">
        <f t="shared" si="111"/>
        <v>2.4653900703007139</v>
      </c>
      <c r="AI105" s="6">
        <f t="shared" si="112"/>
        <v>1.3717418718618148</v>
      </c>
      <c r="AJ105" s="7">
        <f t="shared" si="113"/>
        <v>-0.92493557707454954</v>
      </c>
      <c r="AK105" s="10">
        <f t="shared" si="114"/>
        <v>-0.96283944546631517</v>
      </c>
      <c r="AL105" s="6">
        <f t="shared" si="115"/>
        <v>3.8272369865552491E-2</v>
      </c>
      <c r="AM105" s="7">
        <f t="shared" si="116"/>
        <v>1.3993073452041642</v>
      </c>
      <c r="AN105" s="10">
        <f t="shared" si="117"/>
        <v>-3.6114276062801736</v>
      </c>
      <c r="AO105" s="6">
        <f t="shared" si="118"/>
        <v>5.1984740794965774</v>
      </c>
      <c r="AP105" s="7">
        <f t="shared" si="119"/>
        <v>-4.0872672690454408</v>
      </c>
      <c r="AQ105" s="10">
        <f t="shared" si="120"/>
        <v>-5.1029659834382528</v>
      </c>
      <c r="AR105" s="6">
        <f t="shared" si="121"/>
        <v>1.0703166067503673</v>
      </c>
      <c r="AS105" s="7">
        <f t="shared" si="122"/>
        <v>3.7746028814493968</v>
      </c>
      <c r="AT105" s="10">
        <f t="shared" si="123"/>
        <v>3.6031610663653595</v>
      </c>
      <c r="AU105" s="6">
        <f t="shared" si="124"/>
        <v>0.16547932835197798</v>
      </c>
      <c r="AV105" s="7">
        <f t="shared" si="125"/>
        <v>1.8678105157454041</v>
      </c>
      <c r="AW105" s="10">
        <f t="shared" si="126"/>
        <v>1.1407451792970562</v>
      </c>
      <c r="AX105" s="6">
        <f t="shared" si="127"/>
        <v>0.71886491953311804</v>
      </c>
      <c r="AY105" s="7">
        <f t="shared" si="128"/>
        <v>4.3664220656663701</v>
      </c>
      <c r="AZ105" s="10">
        <f t="shared" si="129"/>
        <v>0.502622960485823</v>
      </c>
      <c r="BA105" s="6">
        <f t="shared" si="130"/>
        <v>3.8444758866638153</v>
      </c>
      <c r="BB105" s="7">
        <f t="shared" si="131"/>
        <v>2.0607835435706363</v>
      </c>
      <c r="BC105" s="10">
        <f t="shared" si="132"/>
        <v>1.0895270133938624</v>
      </c>
      <c r="BD105" s="6">
        <f t="shared" si="133"/>
        <v>0.96078848014403206</v>
      </c>
      <c r="BF105" s="7">
        <f t="shared" ref="BF105" si="530">+AVERAGE(B103:B105)/AVERAGE(B99:B101)*100-100</f>
        <v>6.0663479632090684</v>
      </c>
      <c r="BG105" s="12">
        <f t="shared" ref="BG105" si="531">+AVERAGE(C103:C105)/AVERAGE(C99:C101)*100-100</f>
        <v>6.5510176771146149</v>
      </c>
      <c r="BH105" s="6">
        <f t="shared" ref="BH105" si="532">+AVERAGE(D103:D105)/AVERAGE(D99:D101)*100-100</f>
        <v>1.5194004711166542</v>
      </c>
      <c r="BI105" s="7">
        <f t="shared" ref="BI105" si="533">+AVERAGE(E103:E105)/AVERAGE(E99:E101)*100-100</f>
        <v>3.312994969139254</v>
      </c>
      <c r="BJ105" s="12">
        <f t="shared" ref="BJ105" si="534">+AVERAGE(F103:F105)/AVERAGE(F99:F101)*100-100</f>
        <v>-1.0656337962841178</v>
      </c>
      <c r="BK105" s="6">
        <f t="shared" ref="BK105" si="535">+AVERAGE(G103:G105)/AVERAGE(G99:G101)*100-100</f>
        <v>4.3110053307894702</v>
      </c>
      <c r="BL105" s="7">
        <f t="shared" ref="BL105" si="536">+AVERAGE(H103:H105)/AVERAGE(H99:H101)*100-100</f>
        <v>2.3697768665366823</v>
      </c>
      <c r="BM105" s="12">
        <f t="shared" ref="BM105" si="537">+AVERAGE(I103:I105)/AVERAGE(I99:I101)*100-100</f>
        <v>3.4678205541807188</v>
      </c>
      <c r="BN105" s="6">
        <f t="shared" ref="BN105" si="538">+AVERAGE(J103:J105)/AVERAGE(J99:J101)*100-100</f>
        <v>-0.99112683143165725</v>
      </c>
      <c r="BO105" s="7">
        <f t="shared" ref="BO105" si="539">+AVERAGE(K103:K105)/AVERAGE(K99:K101)*100-100</f>
        <v>1.8204933767446647</v>
      </c>
      <c r="BP105" s="12">
        <f t="shared" ref="BP105" si="540">+AVERAGE(L103:L105)/AVERAGE(L99:L101)*100-100</f>
        <v>2.1784949050559277</v>
      </c>
      <c r="BQ105" s="6">
        <f t="shared" ref="BQ105" si="541">+AVERAGE(M103:M105)/AVERAGE(M99:M101)*100-100</f>
        <v>0.15193561527151189</v>
      </c>
      <c r="BR105" s="7">
        <f t="shared" ref="BR105" si="542">+AVERAGE(N103:N105)/AVERAGE(N99:N101)*100-100</f>
        <v>-1.6285632629589486E-2</v>
      </c>
      <c r="BS105" s="12">
        <f t="shared" ref="BS105" si="543">+AVERAGE(O103:O105)/AVERAGE(O99:O101)*100-100</f>
        <v>0.91622929306581113</v>
      </c>
      <c r="BT105" s="6">
        <f t="shared" ref="BT105" si="544">+AVERAGE(P103:P105)/AVERAGE(P99:P101)*100-100</f>
        <v>-0.92666741190542723</v>
      </c>
      <c r="BU105" s="7">
        <f t="shared" ref="BU105" si="545">+AVERAGE(Q103:Q105)/AVERAGE(Q99:Q101)*100-100</f>
        <v>7.5017445420803028</v>
      </c>
      <c r="BV105" s="12">
        <f t="shared" ref="BV105" si="546">+AVERAGE(R103:R105)/AVERAGE(R99:R101)*100-100</f>
        <v>5.2311273273996051</v>
      </c>
      <c r="BW105" s="6">
        <f t="shared" ref="BW105" si="547">+AVERAGE(S103:S105)/AVERAGE(S99:S101)*100-100</f>
        <v>2.1650094504356332</v>
      </c>
      <c r="BX105" s="7">
        <f t="shared" ref="BX105" si="548">+AVERAGE(T103:T105)/AVERAGE(T99:T101)*100-100</f>
        <v>5.1084544439440975</v>
      </c>
      <c r="BY105" s="12">
        <f t="shared" ref="BY105" si="549">+AVERAGE(U103:U105)/AVERAGE(U99:U101)*100-100</f>
        <v>4.1965845987498511</v>
      </c>
      <c r="BZ105" s="6">
        <f t="shared" ref="BZ105" si="550">+AVERAGE(V103:V105)/AVERAGE(V99:V101)*100-100</f>
        <v>0.90654494492301296</v>
      </c>
      <c r="CA105" s="7">
        <f t="shared" ref="CA105" si="551">+AVERAGE(W103:W105)/AVERAGE(W99:W101)*100-100</f>
        <v>8.8650772711597909</v>
      </c>
      <c r="CB105" s="12">
        <f t="shared" ref="CB105" si="552">+AVERAGE(X103:X105)/AVERAGE(X99:X101)*100-100</f>
        <v>4.6844407064509141</v>
      </c>
      <c r="CC105" s="6">
        <f t="shared" ref="CC105" si="553">+AVERAGE(Y103:Y105)/AVERAGE(Y99:Y101)*100-100</f>
        <v>4.0093707377226337</v>
      </c>
      <c r="CD105" s="7">
        <f t="shared" ref="CD105" si="554">+AVERAGE(Z103:Z105)/AVERAGE(Z99:Z101)*100-100</f>
        <v>5.3869928294683547</v>
      </c>
      <c r="CE105" s="12">
        <f t="shared" ref="CE105" si="555">+AVERAGE(AA103:AA105)/AVERAGE(AA99:AA101)*100-100</f>
        <v>4.2337055637617453</v>
      </c>
      <c r="CF105" s="6">
        <f t="shared" ref="CF105" si="556">+AVERAGE(AB103:AB105)/AVERAGE(AB99:AB101)*100-100</f>
        <v>1.1367317535632537</v>
      </c>
    </row>
    <row r="106" spans="1:84" x14ac:dyDescent="0.25">
      <c r="A106" s="27" t="s">
        <v>123</v>
      </c>
      <c r="B106" s="43">
        <v>3353407.2578218081</v>
      </c>
      <c r="C106" s="28">
        <v>3388963.0602137409</v>
      </c>
      <c r="D106" s="32">
        <v>98.950835351103223</v>
      </c>
      <c r="E106" s="44">
        <v>1874638.3599392376</v>
      </c>
      <c r="F106" s="28">
        <v>1515234.6600965895</v>
      </c>
      <c r="G106" s="32">
        <v>123.71934257494728</v>
      </c>
      <c r="H106" s="44">
        <v>11564855.267695401</v>
      </c>
      <c r="I106" s="28">
        <v>10220805.735906214</v>
      </c>
      <c r="J106" s="32">
        <v>113.15013284194877</v>
      </c>
      <c r="K106" s="44">
        <v>5241477.1303718556</v>
      </c>
      <c r="L106" s="28">
        <v>4519014.2281762799</v>
      </c>
      <c r="M106" s="32">
        <v>115.98717918812875</v>
      </c>
      <c r="N106" s="44">
        <v>3531167.1732384632</v>
      </c>
      <c r="O106" s="28">
        <v>3113056.7882468584</v>
      </c>
      <c r="P106" s="32">
        <v>113.43086276389667</v>
      </c>
      <c r="Q106" s="44">
        <v>30419411.516453743</v>
      </c>
      <c r="R106" s="28">
        <v>26301082.354727823</v>
      </c>
      <c r="S106" s="32">
        <v>115.65840183373905</v>
      </c>
      <c r="T106" s="30">
        <v>55984956.705520511</v>
      </c>
      <c r="U106" s="28">
        <v>49058156.827367507</v>
      </c>
      <c r="V106" s="32">
        <v>114.11956813324228</v>
      </c>
      <c r="W106" s="44">
        <v>4531486.1111293752</v>
      </c>
      <c r="X106" s="28">
        <v>4062767.5712324535</v>
      </c>
      <c r="Y106" s="32">
        <v>111.53692727134607</v>
      </c>
      <c r="Z106" s="30">
        <v>60516442.816649884</v>
      </c>
      <c r="AA106" s="28">
        <v>53120924.39859996</v>
      </c>
      <c r="AB106" s="32">
        <v>113.9220439060071</v>
      </c>
      <c r="AD106" s="7">
        <f t="shared" si="135"/>
        <v>-6.4369897352752616</v>
      </c>
      <c r="AE106" s="10">
        <f t="shared" si="108"/>
        <v>-7.8404392333053465</v>
      </c>
      <c r="AF106" s="6">
        <f t="shared" si="109"/>
        <v>1.5228474250034338</v>
      </c>
      <c r="AG106" s="7">
        <f t="shared" si="110"/>
        <v>-4.7617125055122926</v>
      </c>
      <c r="AH106" s="10">
        <f t="shared" si="111"/>
        <v>-4.3284737134157751</v>
      </c>
      <c r="AI106" s="6">
        <f t="shared" si="112"/>
        <v>-0.45283984578522052</v>
      </c>
      <c r="AJ106" s="7">
        <f t="shared" si="113"/>
        <v>3.7816565678075733</v>
      </c>
      <c r="AK106" s="10">
        <f t="shared" si="114"/>
        <v>-0.79406565874620583</v>
      </c>
      <c r="AL106" s="6">
        <f t="shared" si="115"/>
        <v>4.6123472924653584</v>
      </c>
      <c r="AM106" s="7">
        <f t="shared" si="116"/>
        <v>12.378683552112207</v>
      </c>
      <c r="AN106" s="10">
        <f t="shared" si="117"/>
        <v>0.95262816074497891</v>
      </c>
      <c r="AO106" s="6">
        <f t="shared" si="118"/>
        <v>11.318234700312814</v>
      </c>
      <c r="AP106" s="7">
        <f t="shared" si="119"/>
        <v>2.0053322025915747</v>
      </c>
      <c r="AQ106" s="10">
        <f t="shared" si="120"/>
        <v>-1.6778738659175332</v>
      </c>
      <c r="AR106" s="6">
        <f t="shared" si="121"/>
        <v>3.7460602341799643</v>
      </c>
      <c r="AS106" s="7">
        <f t="shared" si="122"/>
        <v>6.5481706465119203</v>
      </c>
      <c r="AT106" s="10">
        <f t="shared" si="123"/>
        <v>2.4606888376832217</v>
      </c>
      <c r="AU106" s="6">
        <f t="shared" si="124"/>
        <v>3.9893171275707857</v>
      </c>
      <c r="AV106" s="7">
        <f t="shared" si="125"/>
        <v>4.8963073884613664</v>
      </c>
      <c r="AW106" s="10">
        <f t="shared" si="126"/>
        <v>0.37336672206626531</v>
      </c>
      <c r="AX106" s="6">
        <f t="shared" si="127"/>
        <v>4.5061163275703677</v>
      </c>
      <c r="AY106" s="7">
        <f t="shared" si="128"/>
        <v>3.3790879443198634</v>
      </c>
      <c r="AZ106" s="10">
        <f t="shared" si="129"/>
        <v>-0.66081527993563327</v>
      </c>
      <c r="BA106" s="6">
        <f t="shared" si="130"/>
        <v>4.0667771087913138</v>
      </c>
      <c r="BB106" s="7">
        <f t="shared" si="131"/>
        <v>4.7811568021780033</v>
      </c>
      <c r="BC106" s="10">
        <f t="shared" si="132"/>
        <v>0.29351108609070309</v>
      </c>
      <c r="BD106" s="6">
        <f t="shared" si="133"/>
        <v>4.4745125257756371</v>
      </c>
      <c r="BF106" s="7">
        <f t="shared" ref="BF106:BG106" si="557">+AVERAGE(B103:B106)/AVERAGE(B99:B102)*100-100</f>
        <v>3.1057320097959149</v>
      </c>
      <c r="BG106" s="12">
        <f t="shared" si="557"/>
        <v>3.390832446095331</v>
      </c>
      <c r="BH106" s="6">
        <f t="shared" ref="BH106" si="558">+AVERAGE(D103:D106)/AVERAGE(D99:D102)*100-100</f>
        <v>1.5203297571468397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-1.8619057465051299</v>
      </c>
      <c r="BK106" s="6">
        <f t="shared" ref="BK106" si="561">+AVERAGE(G103:G106)/AVERAGE(G99:G102)*100-100</f>
        <v>3.1004335645815786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2.3566502468090249</v>
      </c>
      <c r="BN106" s="6">
        <f t="shared" ref="BN106" si="564">+AVERAGE(J103:J106)/AVERAGE(J99:J102)*100-100</f>
        <v>0.41378823101567264</v>
      </c>
      <c r="BO106" s="7">
        <f t="shared" ref="BO106" si="565">+AVERAGE(K103:K106)/AVERAGE(K99:K102)*100-100</f>
        <v>4.5180256715063933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2.8096925877719059</v>
      </c>
      <c r="BR106" s="7">
        <f t="shared" ref="BR106" si="568">+AVERAGE(N103:N106)/AVERAGE(N99:N102)*100-100</f>
        <v>0.49326334149102991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0.24338812606843874</v>
      </c>
      <c r="BU106" s="7">
        <f t="shared" ref="BU106" si="571">+AVERAGE(Q103:Q106)/AVERAGE(Q99:Q102)*100-100</f>
        <v>7.2426924392947853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2.624592926071827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1.813711234195182</v>
      </c>
      <c r="CA106" s="7">
        <f t="shared" ref="CA106" si="577">+AVERAGE(W103:W106)/AVERAGE(W99:W102)*100-100</f>
        <v>7.3941343654351925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4.0239456883669078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3.2042503408019911</v>
      </c>
      <c r="CF106" s="6">
        <f t="shared" ref="CF106" si="582">+AVERAGE(AB103:AB106)/AVERAGE(AB99:AB102)*100-100</f>
        <v>1.9783933323444671</v>
      </c>
    </row>
    <row r="107" spans="1:84" x14ac:dyDescent="0.25">
      <c r="A107" s="27" t="s">
        <v>124</v>
      </c>
      <c r="B107" s="43">
        <v>4955149.7709119413</v>
      </c>
      <c r="C107" s="28">
        <v>5649136.9563957704</v>
      </c>
      <c r="D107" s="32">
        <v>87.715164442984175</v>
      </c>
      <c r="E107" s="44">
        <v>1759693.5548773163</v>
      </c>
      <c r="F107" s="28">
        <v>1476769.7659213969</v>
      </c>
      <c r="G107" s="32">
        <v>119.15828692358119</v>
      </c>
      <c r="H107" s="44">
        <v>11118487.757505288</v>
      </c>
      <c r="I107" s="28">
        <v>10060197.117491797</v>
      </c>
      <c r="J107" s="32">
        <v>110.51958155147305</v>
      </c>
      <c r="K107" s="44">
        <v>5652293.181932928</v>
      </c>
      <c r="L107" s="28">
        <v>4174074.7462838409</v>
      </c>
      <c r="M107" s="32">
        <v>135.41427802569032</v>
      </c>
      <c r="N107" s="44">
        <v>3552497.483970603</v>
      </c>
      <c r="O107" s="28">
        <v>3098246.2959084185</v>
      </c>
      <c r="P107" s="32">
        <v>114.66155833582611</v>
      </c>
      <c r="Q107" s="44">
        <v>28139067.595188539</v>
      </c>
      <c r="R107" s="28">
        <v>24650057.251574934</v>
      </c>
      <c r="S107" s="32">
        <v>114.15416730275825</v>
      </c>
      <c r="T107" s="30">
        <v>55177189.344386622</v>
      </c>
      <c r="U107" s="28">
        <v>49108482.133576155</v>
      </c>
      <c r="V107" s="32">
        <v>112.35775765641351</v>
      </c>
      <c r="W107" s="44">
        <v>4280080.3831928084</v>
      </c>
      <c r="X107" s="28">
        <v>3886733.7070917217</v>
      </c>
      <c r="Y107" s="32">
        <v>110.12023734436418</v>
      </c>
      <c r="Z107" s="30">
        <v>59457269.72757943</v>
      </c>
      <c r="AA107" s="28">
        <v>52995215.840667874</v>
      </c>
      <c r="AB107" s="32">
        <v>112.19365519019672</v>
      </c>
      <c r="AD107" s="7">
        <f t="shared" si="135"/>
        <v>-10.272943511864568</v>
      </c>
      <c r="AE107" s="10">
        <f t="shared" si="108"/>
        <v>-14.440729137708033</v>
      </c>
      <c r="AF107" s="6">
        <f t="shared" si="109"/>
        <v>4.8712262082639057</v>
      </c>
      <c r="AG107" s="7">
        <f t="shared" si="110"/>
        <v>-8.4371362284242082</v>
      </c>
      <c r="AH107" s="10">
        <f t="shared" si="111"/>
        <v>-5.2285271171835177</v>
      </c>
      <c r="AI107" s="6">
        <f t="shared" si="112"/>
        <v>-3.3856275666498163</v>
      </c>
      <c r="AJ107" s="7">
        <f t="shared" si="113"/>
        <v>3.4027508525679764</v>
      </c>
      <c r="AK107" s="10">
        <f t="shared" si="114"/>
        <v>-2.3403490305696977</v>
      </c>
      <c r="AL107" s="6">
        <f t="shared" si="115"/>
        <v>5.8807294784776474</v>
      </c>
      <c r="AM107" s="7">
        <f t="shared" si="116"/>
        <v>15.835244079241306</v>
      </c>
      <c r="AN107" s="10">
        <f t="shared" si="117"/>
        <v>-12.16376827788558</v>
      </c>
      <c r="AO107" s="6">
        <f t="shared" si="118"/>
        <v>31.876381543446371</v>
      </c>
      <c r="AP107" s="7">
        <f t="shared" si="119"/>
        <v>5.984168400307226</v>
      </c>
      <c r="AQ107" s="10">
        <f t="shared" si="120"/>
        <v>-0.90610145806334685</v>
      </c>
      <c r="AR107" s="6">
        <f t="shared" si="121"/>
        <v>6.9532735715858394</v>
      </c>
      <c r="AS107" s="7">
        <f t="shared" si="122"/>
        <v>2.333098087907004</v>
      </c>
      <c r="AT107" s="10">
        <f t="shared" si="123"/>
        <v>1.4410093285158325</v>
      </c>
      <c r="AU107" s="6">
        <f t="shared" si="124"/>
        <v>0.87941628863545418</v>
      </c>
      <c r="AV107" s="7">
        <f t="shared" si="125"/>
        <v>2.320293129618662</v>
      </c>
      <c r="AW107" s="10">
        <f t="shared" si="126"/>
        <v>-3.0256780058572019</v>
      </c>
      <c r="AX107" s="6">
        <f t="shared" si="127"/>
        <v>5.5127697987914246</v>
      </c>
      <c r="AY107" s="7">
        <f t="shared" si="128"/>
        <v>-1.5300398487928391</v>
      </c>
      <c r="AZ107" s="10">
        <f t="shared" si="129"/>
        <v>-2.9741924807803031</v>
      </c>
      <c r="BA107" s="6">
        <f t="shared" si="130"/>
        <v>1.4884211416652278</v>
      </c>
      <c r="BB107" s="7">
        <f t="shared" si="131"/>
        <v>2.0330943781155639</v>
      </c>
      <c r="BC107" s="10">
        <f t="shared" si="132"/>
        <v>-3.0219038515221968</v>
      </c>
      <c r="BD107" s="6">
        <f t="shared" si="133"/>
        <v>5.2125154343083011</v>
      </c>
      <c r="BF107" s="7">
        <f t="shared" ref="BF107" si="583">+AVERAGE(B107:B107)/AVERAGE(B103:B103)*100-100</f>
        <v>-10.272943511864568</v>
      </c>
      <c r="BG107" s="12">
        <f t="shared" ref="BG107" si="584">+AVERAGE(C107:C107)/AVERAGE(C103:C103)*100-100</f>
        <v>-14.440729137708033</v>
      </c>
      <c r="BH107" s="6">
        <f t="shared" ref="BH107" si="585">+AVERAGE(D107:D107)/AVERAGE(D103:D103)*100-100</f>
        <v>4.8712262082639057</v>
      </c>
      <c r="BI107" s="7">
        <f t="shared" ref="BI107" si="586">+AVERAGE(E107:E107)/AVERAGE(E103:E103)*100-100</f>
        <v>-8.4371362284242082</v>
      </c>
      <c r="BJ107" s="12">
        <f t="shared" ref="BJ107" si="587">+AVERAGE(F107:F107)/AVERAGE(F103:F103)*100-100</f>
        <v>-5.2285271171835177</v>
      </c>
      <c r="BK107" s="6">
        <f t="shared" ref="BK107" si="588">+AVERAGE(G107:G107)/AVERAGE(G103:G103)*100-100</f>
        <v>-3.3856275666498163</v>
      </c>
      <c r="BL107" s="7">
        <f t="shared" ref="BL107" si="589">+AVERAGE(H107:H107)/AVERAGE(H103:H103)*100-100</f>
        <v>3.4027508525679764</v>
      </c>
      <c r="BM107" s="12">
        <f t="shared" ref="BM107" si="590">+AVERAGE(I107:I107)/AVERAGE(I103:I103)*100-100</f>
        <v>-2.3403490305696977</v>
      </c>
      <c r="BN107" s="6">
        <f t="shared" ref="BN107" si="591">+AVERAGE(J107:J107)/AVERAGE(J103:J103)*100-100</f>
        <v>5.8807294784776474</v>
      </c>
      <c r="BO107" s="7">
        <f t="shared" ref="BO107" si="592">+AVERAGE(K107:K107)/AVERAGE(K103:K103)*100-100</f>
        <v>15.835244079241306</v>
      </c>
      <c r="BP107" s="12">
        <f t="shared" ref="BP107" si="593">+AVERAGE(L107:L107)/AVERAGE(L103:L103)*100-100</f>
        <v>-12.16376827788558</v>
      </c>
      <c r="BQ107" s="6">
        <f t="shared" ref="BQ107" si="594">+AVERAGE(M107:M107)/AVERAGE(M103:M103)*100-100</f>
        <v>31.876381543446371</v>
      </c>
      <c r="BR107" s="7">
        <f t="shared" ref="BR107" si="595">+AVERAGE(N107:N107)/AVERAGE(N103:N103)*100-100</f>
        <v>5.984168400307226</v>
      </c>
      <c r="BS107" s="12">
        <f t="shared" ref="BS107" si="596">+AVERAGE(O107:O107)/AVERAGE(O103:O103)*100-100</f>
        <v>-0.90610145806334685</v>
      </c>
      <c r="BT107" s="6">
        <f t="shared" ref="BT107" si="597">+AVERAGE(P107:P107)/AVERAGE(P103:P103)*100-100</f>
        <v>6.9532735715858394</v>
      </c>
      <c r="BU107" s="7">
        <f t="shared" ref="BU107" si="598">+AVERAGE(Q107:Q107)/AVERAGE(Q103:Q103)*100-100</f>
        <v>2.333098087907004</v>
      </c>
      <c r="BV107" s="12">
        <f t="shared" ref="BV107" si="599">+AVERAGE(R107:R107)/AVERAGE(R103:R103)*100-100</f>
        <v>1.4410093285158325</v>
      </c>
      <c r="BW107" s="6">
        <f t="shared" ref="BW107" si="600">+AVERAGE(S107:S107)/AVERAGE(S103:S103)*100-100</f>
        <v>0.87941628863545418</v>
      </c>
      <c r="BX107" s="7">
        <f t="shared" ref="BX107" si="601">+AVERAGE(T107:T107)/AVERAGE(T103:T103)*100-100</f>
        <v>2.320293129618662</v>
      </c>
      <c r="BY107" s="12">
        <f t="shared" ref="BY107" si="602">+AVERAGE(U107:U107)/AVERAGE(U103:U103)*100-100</f>
        <v>-3.0256780058572019</v>
      </c>
      <c r="BZ107" s="6">
        <f t="shared" ref="BZ107" si="603">+AVERAGE(V107:V107)/AVERAGE(V103:V103)*100-100</f>
        <v>5.5127697987914246</v>
      </c>
      <c r="CA107" s="7">
        <f t="shared" ref="CA107" si="604">+AVERAGE(W107:W107)/AVERAGE(W103:W103)*100-100</f>
        <v>-1.5300398487928391</v>
      </c>
      <c r="CB107" s="12">
        <f t="shared" ref="CB107" si="605">+AVERAGE(X107:X107)/AVERAGE(X103:X103)*100-100</f>
        <v>-2.9741924807803031</v>
      </c>
      <c r="CC107" s="6">
        <f t="shared" ref="CC107" si="606">+AVERAGE(Y107:Y107)/AVERAGE(Y103:Y103)*100-100</f>
        <v>1.4884211416652278</v>
      </c>
      <c r="CD107" s="7">
        <f t="shared" ref="CD107" si="607">+AVERAGE(Z107:Z107)/AVERAGE(Z103:Z103)*100-100</f>
        <v>2.0330943781155639</v>
      </c>
      <c r="CE107" s="12">
        <f t="shared" ref="CE107" si="608">+AVERAGE(AA107:AA107)/AVERAGE(AA103:AA103)*100-100</f>
        <v>-3.0219038515221968</v>
      </c>
      <c r="CF107" s="6">
        <f t="shared" ref="CF107" si="609">+AVERAGE(AB107:AB107)/AVERAGE(AB103:AB103)*100-100</f>
        <v>5.2125154343083011</v>
      </c>
    </row>
    <row r="108" spans="1:84" x14ac:dyDescent="0.25">
      <c r="A108" s="27" t="s">
        <v>125</v>
      </c>
      <c r="B108" s="43">
        <v>3521711.4631238449</v>
      </c>
      <c r="C108" s="28">
        <v>3968725.5081917699</v>
      </c>
      <c r="D108" s="32">
        <v>88.73658447415292</v>
      </c>
      <c r="E108" s="44">
        <v>1813099.3611240904</v>
      </c>
      <c r="F108" s="28">
        <v>1536592.7407882963</v>
      </c>
      <c r="G108" s="32">
        <v>117.99478892461393</v>
      </c>
      <c r="H108" s="44">
        <v>10530577.12320675</v>
      </c>
      <c r="I108" s="28">
        <v>9548014.0465880837</v>
      </c>
      <c r="J108" s="32">
        <v>110.2907585998973</v>
      </c>
      <c r="K108" s="44">
        <v>4672409.8394662486</v>
      </c>
      <c r="L108" s="28">
        <v>3568853.1718823952</v>
      </c>
      <c r="M108" s="32">
        <v>130.92188483063262</v>
      </c>
      <c r="N108" s="44">
        <v>3336113.9791485104</v>
      </c>
      <c r="O108" s="28">
        <v>2916659.8914996726</v>
      </c>
      <c r="P108" s="32">
        <v>114.38131641166997</v>
      </c>
      <c r="Q108" s="44">
        <v>28850233.833325952</v>
      </c>
      <c r="R108" s="28">
        <v>25018355.113760076</v>
      </c>
      <c r="S108" s="32">
        <v>115.31626960342547</v>
      </c>
      <c r="T108" s="30">
        <v>52724145.599395394</v>
      </c>
      <c r="U108" s="28">
        <v>46557200.472710297</v>
      </c>
      <c r="V108" s="32">
        <v>113.245953502509</v>
      </c>
      <c r="W108" s="44">
        <v>4173351.0674724672</v>
      </c>
      <c r="X108" s="28">
        <v>3776635.6174344923</v>
      </c>
      <c r="Y108" s="32">
        <v>110.50446720903055</v>
      </c>
      <c r="Z108" s="30">
        <v>56897496.66686786</v>
      </c>
      <c r="AA108" s="28">
        <v>50333836.090144791</v>
      </c>
      <c r="AB108" s="32">
        <v>113.04025499858179</v>
      </c>
      <c r="AD108" s="7">
        <f t="shared" si="135"/>
        <v>-14.891153338983059</v>
      </c>
      <c r="AE108" s="10">
        <f t="shared" si="108"/>
        <v>-12.735948047052531</v>
      </c>
      <c r="AF108" s="6">
        <f t="shared" si="109"/>
        <v>-2.4697515685984825</v>
      </c>
      <c r="AG108" s="7">
        <f t="shared" si="110"/>
        <v>-15.212732477216377</v>
      </c>
      <c r="AH108" s="10">
        <f t="shared" si="111"/>
        <v>-6.0309877710785571</v>
      </c>
      <c r="AI108" s="6">
        <f t="shared" si="112"/>
        <v>-9.7710346084833191</v>
      </c>
      <c r="AJ108" s="7">
        <f t="shared" si="113"/>
        <v>-0.85571783523326417</v>
      </c>
      <c r="AK108" s="10">
        <f t="shared" si="114"/>
        <v>-5.6290783739500796</v>
      </c>
      <c r="AL108" s="6">
        <f t="shared" si="115"/>
        <v>5.0580840543568399</v>
      </c>
      <c r="AM108" s="7">
        <f t="shared" si="116"/>
        <v>1.6558886742574117</v>
      </c>
      <c r="AN108" s="10">
        <f t="shared" si="117"/>
        <v>-12.257545430690158</v>
      </c>
      <c r="AO108" s="6">
        <f t="shared" si="118"/>
        <v>15.857128881614571</v>
      </c>
      <c r="AP108" s="7">
        <f t="shared" si="119"/>
        <v>-3.6658718304188369</v>
      </c>
      <c r="AQ108" s="10">
        <f t="shared" si="120"/>
        <v>-9.5228674356555416</v>
      </c>
      <c r="AR108" s="6">
        <f t="shared" si="121"/>
        <v>6.4734540532342919</v>
      </c>
      <c r="AS108" s="7">
        <f t="shared" si="122"/>
        <v>3.5780309602896097</v>
      </c>
      <c r="AT108" s="10">
        <f t="shared" si="123"/>
        <v>1.3123240133626979</v>
      </c>
      <c r="AU108" s="6">
        <f t="shared" si="124"/>
        <v>2.2363586750098676</v>
      </c>
      <c r="AV108" s="7">
        <f t="shared" si="125"/>
        <v>-0.16400215946157459</v>
      </c>
      <c r="AW108" s="10">
        <f t="shared" si="126"/>
        <v>-3.5804298496861264</v>
      </c>
      <c r="AX108" s="6">
        <f t="shared" si="127"/>
        <v>3.5432928034200017</v>
      </c>
      <c r="AY108" s="7">
        <f t="shared" si="128"/>
        <v>-4.4086266302157355</v>
      </c>
      <c r="AZ108" s="10">
        <f t="shared" si="129"/>
        <v>-5.5761153041139551</v>
      </c>
      <c r="BA108" s="6">
        <f t="shared" si="130"/>
        <v>1.2364336392835469</v>
      </c>
      <c r="BB108" s="7">
        <f t="shared" si="131"/>
        <v>-0.48810834147940341</v>
      </c>
      <c r="BC108" s="10">
        <f t="shared" si="132"/>
        <v>-3.7330923263660765</v>
      </c>
      <c r="BD108" s="6">
        <f t="shared" si="133"/>
        <v>3.3708198001829288</v>
      </c>
      <c r="BF108" s="7">
        <f t="shared" ref="BF108" si="610">+AVERAGE(B107:B108)/AVERAGE(B103:B104)*100-100</f>
        <v>-12.251094160555496</v>
      </c>
      <c r="BG108" s="12">
        <f t="shared" ref="BG108" si="611">+AVERAGE(C107:C108)/AVERAGE(C103:C104)*100-100</f>
        <v>-13.745403903521307</v>
      </c>
      <c r="BH108" s="6">
        <f t="shared" ref="BH108" si="612">+AVERAGE(D107:D108)/AVERAGE(D103:D104)*100-100</f>
        <v>1.0463961055096433</v>
      </c>
      <c r="BI108" s="7">
        <f t="shared" ref="BI108" si="613">+AVERAGE(E107:E108)/AVERAGE(E103:E104)*100-100</f>
        <v>-12.005634604231034</v>
      </c>
      <c r="BJ108" s="12">
        <f t="shared" ref="BJ108" si="614">+AVERAGE(F107:F108)/AVERAGE(F103:F104)*100-100</f>
        <v>-5.6394279745335041</v>
      </c>
      <c r="BK108" s="6">
        <f t="shared" ref="BK108" si="615">+AVERAGE(G107:G108)/AVERAGE(G103:G104)*100-100</f>
        <v>-6.671794275606274</v>
      </c>
      <c r="BL108" s="7">
        <f t="shared" ref="BL108" si="616">+AVERAGE(H107:H108)/AVERAGE(H103:H104)*100-100</f>
        <v>1.2865800208643918</v>
      </c>
      <c r="BM108" s="12">
        <f t="shared" ref="BM108" si="617">+AVERAGE(I107:I108)/AVERAGE(I103:I104)*100-100</f>
        <v>-3.9699163929675478</v>
      </c>
      <c r="BN108" s="6">
        <f t="shared" ref="BN108" si="618">+AVERAGE(J107:J108)/AVERAGE(J103:J104)*100-100</f>
        <v>5.4682288826825243</v>
      </c>
      <c r="BO108" s="7">
        <f t="shared" ref="BO108" si="619">+AVERAGE(K107:K108)/AVERAGE(K103:K104)*100-100</f>
        <v>8.957523440024147</v>
      </c>
      <c r="BP108" s="12">
        <f t="shared" ref="BP108" si="620">+AVERAGE(L107:L108)/AVERAGE(L103:L104)*100-100</f>
        <v>-12.207016726650465</v>
      </c>
      <c r="BQ108" s="6">
        <f t="shared" ref="BQ108" si="621">+AVERAGE(M107:M108)/AVERAGE(M103:M104)*100-100</f>
        <v>23.483510186970079</v>
      </c>
      <c r="BR108" s="7">
        <f t="shared" ref="BR108" si="622">+AVERAGE(N107:N108)/AVERAGE(N103:N104)*100-100</f>
        <v>1.0804522971347552</v>
      </c>
      <c r="BS108" s="12">
        <f t="shared" ref="BS108" si="623">+AVERAGE(O107:O108)/AVERAGE(O103:O104)*100-100</f>
        <v>-5.2803406612648445</v>
      </c>
      <c r="BT108" s="6">
        <f t="shared" ref="BT108" si="624">+AVERAGE(P107:P108)/AVERAGE(P103:P104)*100-100</f>
        <v>6.7131179917996775</v>
      </c>
      <c r="BU108" s="7">
        <f t="shared" ref="BU108" si="625">+AVERAGE(Q107:Q108)/AVERAGE(Q103:Q104)*100-100</f>
        <v>2.9595691348486071</v>
      </c>
      <c r="BV108" s="12">
        <f t="shared" ref="BV108" si="626">+AVERAGE(R107:R108)/AVERAGE(R103:R104)*100-100</f>
        <v>1.37614872646256</v>
      </c>
      <c r="BW108" s="6">
        <f t="shared" ref="BW108" si="627">+AVERAGE(S107:S108)/AVERAGE(S103:S104)*100-100</f>
        <v>1.5567907935893857</v>
      </c>
      <c r="BX108" s="7">
        <f t="shared" ref="BX108" si="628">+AVERAGE(T107:T108)/AVERAGE(T103:T104)*100-100</f>
        <v>1.09112353407086</v>
      </c>
      <c r="BY108" s="12">
        <f t="shared" ref="BY108" si="629">+AVERAGE(U107:U108)/AVERAGE(U103:U104)*100-100</f>
        <v>-3.2964518158121052</v>
      </c>
      <c r="BZ108" s="6">
        <f t="shared" ref="BZ108" si="630">+AVERAGE(V107:V108)/AVERAGE(V103:V104)*100-100</f>
        <v>4.5148778673618608</v>
      </c>
      <c r="CA108" s="7">
        <f t="shared" ref="CA108" si="631">+AVERAGE(W107:W108)/AVERAGE(W103:W104)*100-100</f>
        <v>-2.9725115432915317</v>
      </c>
      <c r="CB108" s="12">
        <f t="shared" ref="CB108" si="632">+AVERAGE(X107:X108)/AVERAGE(X103:X104)*100-100</f>
        <v>-4.2741439349042167</v>
      </c>
      <c r="CC108" s="6">
        <f t="shared" ref="CC108" si="633">+AVERAGE(Y107:Y108)/AVERAGE(Y103:Y104)*100-100</f>
        <v>1.3620513558026914</v>
      </c>
      <c r="CD108" s="7">
        <f t="shared" ref="CD108" si="634">+AVERAGE(Z107:Z108)/AVERAGE(Z103:Z104)*100-100</f>
        <v>0.78445985619156033</v>
      </c>
      <c r="CE108" s="12">
        <f t="shared" ref="CE108" si="635">+AVERAGE(AA107:AA108)/AVERAGE(AA103:AA104)*100-100</f>
        <v>-3.3696472063453768</v>
      </c>
      <c r="CF108" s="6">
        <f t="shared" ref="CF108" si="636">+AVERAGE(AB107:AB108)/AVERAGE(AB103:AB104)*100-100</f>
        <v>4.2800760917891125</v>
      </c>
    </row>
    <row r="109" spans="1:84" x14ac:dyDescent="0.25">
      <c r="A109" s="27" t="s">
        <v>129</v>
      </c>
      <c r="B109" s="43">
        <v>3146786.6558488491</v>
      </c>
      <c r="C109" s="28">
        <v>2925794.8664940395</v>
      </c>
      <c r="D109" s="32">
        <v>107.55322226741146</v>
      </c>
      <c r="E109" s="44">
        <v>1968187.9747656689</v>
      </c>
      <c r="F109" s="28">
        <v>1720266.1198876633</v>
      </c>
      <c r="G109" s="32">
        <v>114.41183151907887</v>
      </c>
      <c r="H109" s="44">
        <v>10919942.474647749</v>
      </c>
      <c r="I109" s="28">
        <v>9837554.023840744</v>
      </c>
      <c r="J109" s="32">
        <v>111.0026176037651</v>
      </c>
      <c r="K109" s="44">
        <v>4468018.6502747731</v>
      </c>
      <c r="L109" s="28">
        <v>3503131.7563422113</v>
      </c>
      <c r="M109" s="32">
        <v>127.54355134332849</v>
      </c>
      <c r="N109" s="44">
        <v>3862666.0658176495</v>
      </c>
      <c r="O109" s="28">
        <v>3433060.0200732327</v>
      </c>
      <c r="P109" s="32">
        <v>112.51379361946758</v>
      </c>
      <c r="Q109" s="44">
        <v>28659982.235649351</v>
      </c>
      <c r="R109" s="28">
        <v>24959151.108380593</v>
      </c>
      <c r="S109" s="32">
        <v>114.82755207177749</v>
      </c>
      <c r="T109" s="30">
        <v>53025584.057004042</v>
      </c>
      <c r="U109" s="28">
        <v>46378957.895018481</v>
      </c>
      <c r="V109" s="32">
        <v>114.33112442291306</v>
      </c>
      <c r="W109" s="44">
        <v>4285734.4089959441</v>
      </c>
      <c r="X109" s="28">
        <v>3871134.3378542364</v>
      </c>
      <c r="Y109" s="32">
        <v>110.71004090680871</v>
      </c>
      <c r="Z109" s="30">
        <v>57311318.465999983</v>
      </c>
      <c r="AA109" s="28">
        <v>50250092.232872717</v>
      </c>
      <c r="AB109" s="32">
        <v>114.05216571624108</v>
      </c>
      <c r="AD109" s="7">
        <f t="shared" si="135"/>
        <v>21.364011758680363</v>
      </c>
      <c r="AE109" s="10">
        <f t="shared" si="108"/>
        <v>5.4486022929147708</v>
      </c>
      <c r="AF109" s="6">
        <f t="shared" si="109"/>
        <v>15.093049238865959</v>
      </c>
      <c r="AG109" s="7">
        <f t="shared" si="110"/>
        <v>-6.2235790839202423</v>
      </c>
      <c r="AH109" s="10">
        <f t="shared" si="111"/>
        <v>3.6130345051382591</v>
      </c>
      <c r="AI109" s="6">
        <f t="shared" si="112"/>
        <v>-9.4936063170417953</v>
      </c>
      <c r="AJ109" s="7">
        <f t="shared" si="113"/>
        <v>0.60861234336624648</v>
      </c>
      <c r="AK109" s="10">
        <f t="shared" si="114"/>
        <v>0.30921071671450306</v>
      </c>
      <c r="AL109" s="6">
        <f t="shared" si="115"/>
        <v>0.2984786985287684</v>
      </c>
      <c r="AM109" s="7">
        <f t="shared" si="116"/>
        <v>2.4102387849355154</v>
      </c>
      <c r="AN109" s="10">
        <f t="shared" si="117"/>
        <v>-4.9406933693797441</v>
      </c>
      <c r="AO109" s="6">
        <f t="shared" si="118"/>
        <v>7.732995763244304</v>
      </c>
      <c r="AP109" s="7">
        <f t="shared" si="119"/>
        <v>11.76812569685805</v>
      </c>
      <c r="AQ109" s="10">
        <f t="shared" si="120"/>
        <v>8.9111304441303503</v>
      </c>
      <c r="AR109" s="6">
        <f t="shared" si="121"/>
        <v>2.6232353305645688</v>
      </c>
      <c r="AS109" s="7">
        <f t="shared" si="122"/>
        <v>6.4099621459935463</v>
      </c>
      <c r="AT109" s="10">
        <f t="shared" si="123"/>
        <v>3.2961439731419233</v>
      </c>
      <c r="AU109" s="6">
        <f t="shared" si="124"/>
        <v>3.0144573195890416</v>
      </c>
      <c r="AV109" s="7">
        <f t="shared" si="125"/>
        <v>5.4230110288256128</v>
      </c>
      <c r="AW109" s="10">
        <f t="shared" si="126"/>
        <v>2.5125784092644921</v>
      </c>
      <c r="AX109" s="6">
        <f t="shared" si="127"/>
        <v>2.8390980548179243</v>
      </c>
      <c r="AY109" s="7">
        <f t="shared" si="128"/>
        <v>-0.63212683693635086</v>
      </c>
      <c r="AZ109" s="10">
        <f t="shared" si="129"/>
        <v>-1.3297445736797897</v>
      </c>
      <c r="BA109" s="6">
        <f t="shared" si="130"/>
        <v>0.70701928735186925</v>
      </c>
      <c r="BB109" s="7">
        <f t="shared" si="131"/>
        <v>4.9447953612491631</v>
      </c>
      <c r="BC109" s="10">
        <f t="shared" si="132"/>
        <v>2.205969156833703</v>
      </c>
      <c r="BD109" s="6">
        <f t="shared" si="133"/>
        <v>2.6797125715942798</v>
      </c>
      <c r="BF109" s="7">
        <f t="shared" ref="BF109" si="637">+AVERAGE(B107:B109)/AVERAGE(B103:B105)*100-100</f>
        <v>-5.1379445193551874</v>
      </c>
      <c r="BG109" s="12">
        <f t="shared" ref="BG109" si="638">+AVERAGE(C107:C109)/AVERAGE(C103:C105)*100-100</f>
        <v>-9.9209604667819775</v>
      </c>
      <c r="BH109" s="6">
        <f t="shared" ref="BH109" si="639">+AVERAGE(D107:D109)/AVERAGE(D103:D105)*100-100</f>
        <v>5.9429827323766773</v>
      </c>
      <c r="BI109" s="7">
        <f t="shared" ref="BI109" si="640">+AVERAGE(E107:E109)/AVERAGE(E103:E105)*100-100</f>
        <v>-10.035296859337265</v>
      </c>
      <c r="BJ109" s="12">
        <f t="shared" ref="BJ109" si="641">+AVERAGE(F107:F109)/AVERAGE(F103:F105)*100-100</f>
        <v>-2.4745094333320878</v>
      </c>
      <c r="BK109" s="6">
        <f t="shared" ref="BK109" si="642">+AVERAGE(G107:G109)/AVERAGE(G103:G105)*100-100</f>
        <v>-7.6092328391776221</v>
      </c>
      <c r="BL109" s="7">
        <f t="shared" ref="BL109" si="643">+AVERAGE(H107:H109)/AVERAGE(H103:H105)*100-100</f>
        <v>1.0582508311775882</v>
      </c>
      <c r="BM109" s="12">
        <f t="shared" ref="BM109" si="644">+AVERAGE(I107:I109)/AVERAGE(I103:I105)*100-100</f>
        <v>-2.5814988150577562</v>
      </c>
      <c r="BN109" s="6">
        <f t="shared" ref="BN109" si="645">+AVERAGE(J107:J109)/AVERAGE(J103:J105)*100-100</f>
        <v>3.6804574445552021</v>
      </c>
      <c r="BO109" s="7">
        <f t="shared" ref="BO109" si="646">+AVERAGE(K107:K109)/AVERAGE(K103:K105)*100-100</f>
        <v>6.8934001819756787</v>
      </c>
      <c r="BP109" s="12">
        <f t="shared" ref="BP109" si="647">+AVERAGE(L107:L109)/AVERAGE(L103:L105)*100-100</f>
        <v>-10.065595871258765</v>
      </c>
      <c r="BQ109" s="6">
        <f t="shared" ref="BQ109" si="648">+AVERAGE(M107:M109)/AVERAGE(M103:M105)*100-100</f>
        <v>17.901873019432088</v>
      </c>
      <c r="BR109" s="7">
        <f t="shared" ref="BR109" si="649">+AVERAGE(N107:N109)/AVERAGE(N103:N105)*100-100</f>
        <v>4.6766375955678399</v>
      </c>
      <c r="BS109" s="12">
        <f t="shared" ref="BS109" si="650">+AVERAGE(O107:O109)/AVERAGE(O103:O105)*100-100</f>
        <v>-0.57269365985985132</v>
      </c>
      <c r="BT109" s="6">
        <f t="shared" ref="BT109" si="651">+AVERAGE(P107:P109)/AVERAGE(P103:P105)*100-100</f>
        <v>5.3303111725777228</v>
      </c>
      <c r="BU109" s="7">
        <f t="shared" ref="BU109" si="652">+AVERAGE(Q107:Q109)/AVERAGE(Q103:Q105)*100-100</f>
        <v>4.0889569955281644</v>
      </c>
      <c r="BV109" s="12">
        <f t="shared" ref="BV109" si="653">+AVERAGE(R107:R109)/AVERAGE(R103:R105)*100-100</f>
        <v>2.0102966903787944</v>
      </c>
      <c r="BW109" s="6">
        <f t="shared" ref="BW109" si="654">+AVERAGE(S107:S109)/AVERAGE(S103:S105)*100-100</f>
        <v>2.038333689326862</v>
      </c>
      <c r="BX109" s="7">
        <f t="shared" ref="BX109" si="655">+AVERAGE(T107:T109)/AVERAGE(T103:T105)*100-100</f>
        <v>2.4786196753432819</v>
      </c>
      <c r="BY109" s="12">
        <f t="shared" ref="BY109" si="656">+AVERAGE(U107:U109)/AVERAGE(U103:U105)*100-100</f>
        <v>-1.4734979510957942</v>
      </c>
      <c r="BZ109" s="6">
        <f t="shared" ref="BZ109" si="657">+AVERAGE(V107:V109)/AVERAGE(V103:V105)*100-100</f>
        <v>3.9451966209696394</v>
      </c>
      <c r="CA109" s="7">
        <f t="shared" ref="CA109" si="658">+AVERAGE(W107:W109)/AVERAGE(W103:W105)*100-100</f>
        <v>-2.1975588106318327</v>
      </c>
      <c r="CB109" s="12">
        <f t="shared" ref="CB109" si="659">+AVERAGE(X107:X109)/AVERAGE(X103:X105)*100-100</f>
        <v>-3.3057536438848132</v>
      </c>
      <c r="CC109" s="6">
        <f t="shared" ref="CC109" si="660">+AVERAGE(Y107:Y109)/AVERAGE(Y103:Y105)*100-100</f>
        <v>1.1422373264823023</v>
      </c>
      <c r="CD109" s="7">
        <f t="shared" ref="CD109" si="661">+AVERAGE(Z107:Z109)/AVERAGE(Z103:Z105)*100-100</f>
        <v>2.1204571750369041</v>
      </c>
      <c r="CE109" s="12">
        <f t="shared" ref="CE109" si="662">+AVERAGE(AA107:AA109)/AVERAGE(AA103:AA105)*100-100</f>
        <v>-1.6135171377756024</v>
      </c>
      <c r="CF109" s="6">
        <f t="shared" ref="CF109" si="663">+AVERAGE(AB107:AB109)/AVERAGE(AB103:AB105)*100-100</f>
        <v>3.7365712866337617</v>
      </c>
    </row>
    <row r="110" spans="1:84" x14ac:dyDescent="0.25">
      <c r="A110" s="27" t="s">
        <v>130</v>
      </c>
      <c r="B110" s="43">
        <v>4600375.1622580988</v>
      </c>
      <c r="C110" s="28">
        <v>4002728.9571711258</v>
      </c>
      <c r="D110" s="32">
        <v>114.93096863369314</v>
      </c>
      <c r="E110" s="44">
        <v>1891338.2963512726</v>
      </c>
      <c r="F110" s="28">
        <v>1664429.0742158005</v>
      </c>
      <c r="G110" s="32">
        <v>113.6328561937901</v>
      </c>
      <c r="H110" s="44">
        <v>11915678.210344659</v>
      </c>
      <c r="I110" s="28">
        <v>10568971.482482063</v>
      </c>
      <c r="J110" s="32">
        <v>112.74207930350408</v>
      </c>
      <c r="K110" s="44">
        <v>4473294.2149005886</v>
      </c>
      <c r="L110" s="28">
        <v>3817079.625018449</v>
      </c>
      <c r="M110" s="32">
        <v>117.19153526641372</v>
      </c>
      <c r="N110" s="44">
        <v>3985803.8309323504</v>
      </c>
      <c r="O110" s="28">
        <v>3488198.4827015446</v>
      </c>
      <c r="P110" s="32">
        <v>114.26539661371046</v>
      </c>
      <c r="Q110" s="44">
        <v>31646775.398013875</v>
      </c>
      <c r="R110" s="28">
        <v>27227956.502158325</v>
      </c>
      <c r="S110" s="32">
        <v>116.22897735827247</v>
      </c>
      <c r="T110" s="30">
        <v>58513265.112800844</v>
      </c>
      <c r="U110" s="28">
        <v>50769364.123747304</v>
      </c>
      <c r="V110" s="32">
        <v>115.253098246766</v>
      </c>
      <c r="W110" s="44">
        <v>4502147.0874932911</v>
      </c>
      <c r="X110" s="28">
        <v>4029469.0237563634</v>
      </c>
      <c r="Y110" s="32">
        <v>111.73052977824574</v>
      </c>
      <c r="Z110" s="30">
        <v>63015412.200294137</v>
      </c>
      <c r="AA110" s="28">
        <v>54798833.147503667</v>
      </c>
      <c r="AB110" s="32">
        <v>114.99407666340934</v>
      </c>
      <c r="AD110" s="7">
        <f t="shared" si="135"/>
        <v>37.18510185506824</v>
      </c>
      <c r="AE110" s="10">
        <f t="shared" si="108"/>
        <v>18.110728445611173</v>
      </c>
      <c r="AF110" s="6">
        <f t="shared" si="109"/>
        <v>16.149568849912455</v>
      </c>
      <c r="AG110" s="7">
        <f t="shared" si="110"/>
        <v>0.8908350948593835</v>
      </c>
      <c r="AH110" s="10">
        <f t="shared" si="111"/>
        <v>9.8462910101132763</v>
      </c>
      <c r="AI110" s="6">
        <f t="shared" si="112"/>
        <v>-8.1527157930433845</v>
      </c>
      <c r="AJ110" s="7">
        <f t="shared" si="113"/>
        <v>3.0335264430781734</v>
      </c>
      <c r="AK110" s="10">
        <f t="shared" si="114"/>
        <v>3.4064412882119939</v>
      </c>
      <c r="AL110" s="6">
        <f t="shared" si="115"/>
        <v>-0.36063018946222769</v>
      </c>
      <c r="AM110" s="7">
        <f t="shared" si="116"/>
        <v>-14.655847891046093</v>
      </c>
      <c r="AN110" s="10">
        <f t="shared" si="117"/>
        <v>-15.532914209059882</v>
      </c>
      <c r="AO110" s="6">
        <f t="shared" si="118"/>
        <v>1.0383527616716322</v>
      </c>
      <c r="AP110" s="7">
        <f t="shared" si="119"/>
        <v>12.87496839966758</v>
      </c>
      <c r="AQ110" s="10">
        <f t="shared" si="120"/>
        <v>12.050589500037674</v>
      </c>
      <c r="AR110" s="6">
        <f t="shared" si="121"/>
        <v>0.73572027002109053</v>
      </c>
      <c r="AS110" s="7">
        <f t="shared" si="122"/>
        <v>4.0348048182860481</v>
      </c>
      <c r="AT110" s="10">
        <f t="shared" si="123"/>
        <v>3.5240912709582517</v>
      </c>
      <c r="AU110" s="6">
        <f t="shared" si="124"/>
        <v>0.49332821090995083</v>
      </c>
      <c r="AV110" s="7">
        <f t="shared" si="125"/>
        <v>4.5160495891408203</v>
      </c>
      <c r="AW110" s="10">
        <f t="shared" si="126"/>
        <v>3.4881198296980926</v>
      </c>
      <c r="AX110" s="6">
        <f t="shared" si="127"/>
        <v>0.99328286293570045</v>
      </c>
      <c r="AY110" s="7">
        <f t="shared" si="128"/>
        <v>-0.64744816416907724</v>
      </c>
      <c r="AZ110" s="10">
        <f t="shared" si="129"/>
        <v>-0.81960257120957181</v>
      </c>
      <c r="BA110" s="6">
        <f t="shared" si="130"/>
        <v>0.17357704899711734</v>
      </c>
      <c r="BB110" s="7">
        <f t="shared" si="131"/>
        <v>4.1294056083493302</v>
      </c>
      <c r="BC110" s="10">
        <f t="shared" si="132"/>
        <v>3.1586587919918259</v>
      </c>
      <c r="BD110" s="6">
        <f t="shared" si="133"/>
        <v>0.94102310724579752</v>
      </c>
      <c r="BF110" s="7">
        <f t="shared" ref="BF110:BG110" si="664">+AVERAGE(B107:B110)/AVERAGE(B103:B106)*100-100</f>
        <v>3.9560441873327932</v>
      </c>
      <c r="BG110" s="12">
        <f t="shared" si="664"/>
        <v>-4.4342075091701219</v>
      </c>
      <c r="BH110" s="6">
        <f t="shared" ref="BH110" si="665">+AVERAGE(D107:D110)/AVERAGE(D103:D106)*100-100</f>
        <v>8.6947088729542088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0.45671894403720614</v>
      </c>
      <c r="BK110" s="6">
        <f t="shared" ref="BK110" si="668">+AVERAGE(G107:G110)/AVERAGE(G103:G106)*100-100</f>
        <v>-7.7425810560997661</v>
      </c>
      <c r="BL110" s="7">
        <f t="shared" ref="BL110" si="669">+AVERAGE(H107:H110)/AVERAGE(H103:H106)*100-100</f>
        <v>1.5798838698643465</v>
      </c>
      <c r="BM110" s="12">
        <f t="shared" ref="BM110" si="670">+AVERAGE(I107:I110)/AVERAGE(I103:I106)*100-100</f>
        <v>-1.0683633448724095</v>
      </c>
      <c r="BN110" s="6">
        <f t="shared" ref="BN110" si="671">+AVERAGE(J107:J110)/AVERAGE(J103:J106)*100-100</f>
        <v>2.6249031871742119</v>
      </c>
      <c r="BO110" s="7">
        <f t="shared" ref="BO110" si="672">+AVERAGE(K107:K110)/AVERAGE(K103:K106)*100-100</f>
        <v>0.9736683121532792</v>
      </c>
      <c r="BP110" s="12">
        <f t="shared" ref="BP110" si="673">+AVERAGE(L107:L110)/AVERAGE(L103:L106)*100-100</f>
        <v>-11.516914719640212</v>
      </c>
      <c r="BQ110" s="6">
        <f t="shared" ref="BQ110" si="674">+AVERAGE(M107:M110)/AVERAGE(M103:M106)*100-100</f>
        <v>13.555905273656066</v>
      </c>
      <c r="BR110" s="7">
        <f t="shared" ref="BR110" si="675">+AVERAGE(N107:N110)/AVERAGE(N103:N106)*100-100</f>
        <v>6.7741195569503532</v>
      </c>
      <c r="BS110" s="12">
        <f t="shared" ref="BS110" si="676">+AVERAGE(O107:O110)/AVERAGE(O103:O106)*100-100</f>
        <v>2.5422979192861987</v>
      </c>
      <c r="BT110" s="6">
        <f t="shared" ref="BT110" si="677">+AVERAGE(P107:P110)/AVERAGE(P103:P106)*100-100</f>
        <v>4.1396211000828202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2.4106108516014757</v>
      </c>
      <c r="BW110" s="6">
        <f t="shared" ref="BW110" si="680">+AVERAGE(S107:S110)/AVERAGE(S103:S106)*100-100</f>
        <v>1.6439366718582278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-0.21379994372898636</v>
      </c>
      <c r="BZ110" s="6">
        <f t="shared" ref="BZ110" si="683">+AVERAGE(V107:V110)/AVERAGE(V103:V106)*100-100</f>
        <v>3.181580271330418</v>
      </c>
      <c r="CA110" s="7">
        <f t="shared" ref="CA110" si="684">+AVERAGE(W107:W110)/AVERAGE(W103:W106)*100-100</f>
        <v>-1.7974706579822026</v>
      </c>
      <c r="CB110" s="12">
        <f t="shared" ref="CB110" si="685">+AVERAGE(X107:X110)/AVERAGE(X103:X106)*100-100</f>
        <v>-2.6741315394009746</v>
      </c>
      <c r="CC110" s="6">
        <f t="shared" ref="CC110" si="686">+AVERAGE(Y107:Y110)/AVERAGE(Y103:Y106)*100-100</f>
        <v>0.89620211171896358</v>
      </c>
      <c r="CD110" s="7">
        <f t="shared" ref="CD110" si="687">+AVERAGE(Z107:Z110)/AVERAGE(Z103:Z106)*100-100</f>
        <v>2.647720035151309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3.0143856221294953</v>
      </c>
    </row>
    <row r="111" spans="1:84" x14ac:dyDescent="0.25">
      <c r="A111" s="27" t="s">
        <v>131</v>
      </c>
      <c r="B111" s="43">
        <v>6006996.0501802443</v>
      </c>
      <c r="C111" s="28">
        <v>6650516.5884437747</v>
      </c>
      <c r="D111" s="32">
        <v>90.32375109955008</v>
      </c>
      <c r="E111" s="44">
        <v>1892014.7806065511</v>
      </c>
      <c r="F111" s="28">
        <v>1630735.7699329488</v>
      </c>
      <c r="G111" s="32">
        <v>116.02215487579237</v>
      </c>
      <c r="H111" s="44">
        <v>11188295.59462937</v>
      </c>
      <c r="I111" s="28">
        <v>10034264.670833146</v>
      </c>
      <c r="J111" s="32">
        <v>111.50090177659628</v>
      </c>
      <c r="K111" s="44">
        <v>5721505.9573104065</v>
      </c>
      <c r="L111" s="28">
        <v>4266987.9778718986</v>
      </c>
      <c r="M111" s="32">
        <v>134.08769809011577</v>
      </c>
      <c r="N111" s="44">
        <v>3986092.4706123797</v>
      </c>
      <c r="O111" s="28">
        <v>3421612.5595339891</v>
      </c>
      <c r="P111" s="32">
        <v>116.49748185268733</v>
      </c>
      <c r="Q111" s="44">
        <v>28558360.264445201</v>
      </c>
      <c r="R111" s="28">
        <v>25197490.379858628</v>
      </c>
      <c r="S111" s="32">
        <v>113.33811357369564</v>
      </c>
      <c r="T111" s="30">
        <v>57353265.117784157</v>
      </c>
      <c r="U111" s="28">
        <v>51201607.946474388</v>
      </c>
      <c r="V111" s="32">
        <v>112.01457809243149</v>
      </c>
      <c r="W111" s="44">
        <v>4398056.5251993667</v>
      </c>
      <c r="X111" s="28">
        <v>3923737.4836768894</v>
      </c>
      <c r="Y111" s="32">
        <v>112.08844994079467</v>
      </c>
      <c r="Z111" s="30">
        <v>61751321.642983526</v>
      </c>
      <c r="AA111" s="28">
        <v>55125345.430151276</v>
      </c>
      <c r="AB111" s="32">
        <v>112.0198361772226</v>
      </c>
      <c r="AD111" s="7">
        <f t="shared" si="135"/>
        <v>21.227335759716539</v>
      </c>
      <c r="AE111" s="10">
        <f t="shared" si="108"/>
        <v>17.726241013050227</v>
      </c>
      <c r="AF111" s="6">
        <f t="shared" si="109"/>
        <v>2.9739289359270487</v>
      </c>
      <c r="AG111" s="7">
        <f t="shared" si="110"/>
        <v>7.5195607418394985</v>
      </c>
      <c r="AH111" s="10">
        <f t="shared" si="111"/>
        <v>10.425863771356944</v>
      </c>
      <c r="AI111" s="6">
        <f t="shared" si="112"/>
        <v>-2.6319042751932926</v>
      </c>
      <c r="AJ111" s="7">
        <f t="shared" si="113"/>
        <v>0.62785370318871969</v>
      </c>
      <c r="AK111" s="10">
        <f t="shared" si="114"/>
        <v>-0.25777274894109325</v>
      </c>
      <c r="AL111" s="6">
        <f t="shared" si="115"/>
        <v>0.88791525569267549</v>
      </c>
      <c r="AM111" s="7">
        <f t="shared" si="116"/>
        <v>1.224507879363216</v>
      </c>
      <c r="AN111" s="10">
        <f t="shared" si="117"/>
        <v>2.2259599368884722</v>
      </c>
      <c r="AO111" s="6">
        <f t="shared" si="118"/>
        <v>-0.97964554027521444</v>
      </c>
      <c r="AP111" s="7">
        <f t="shared" si="119"/>
        <v>12.20535661455699</v>
      </c>
      <c r="AQ111" s="10">
        <f t="shared" si="120"/>
        <v>10.437074162006169</v>
      </c>
      <c r="AR111" s="6">
        <f t="shared" si="121"/>
        <v>1.6011674213288529</v>
      </c>
      <c r="AS111" s="7">
        <f t="shared" si="122"/>
        <v>1.4900730730976761</v>
      </c>
      <c r="AT111" s="10">
        <f t="shared" si="123"/>
        <v>2.2208188918048819</v>
      </c>
      <c r="AU111" s="6">
        <f t="shared" si="124"/>
        <v>-0.71486985393909208</v>
      </c>
      <c r="AV111" s="7">
        <f t="shared" si="125"/>
        <v>3.9437959766591746</v>
      </c>
      <c r="AW111" s="10">
        <f t="shared" si="126"/>
        <v>4.2622490493697001</v>
      </c>
      <c r="AX111" s="6">
        <f t="shared" si="127"/>
        <v>-0.30543468572187749</v>
      </c>
      <c r="AY111" s="7">
        <f t="shared" si="128"/>
        <v>2.7564001477596349</v>
      </c>
      <c r="AZ111" s="10">
        <f t="shared" si="129"/>
        <v>0.9520533016617776</v>
      </c>
      <c r="BA111" s="6">
        <f t="shared" si="130"/>
        <v>1.7873305069944223</v>
      </c>
      <c r="BB111" s="7">
        <f t="shared" si="131"/>
        <v>3.8583203129153958</v>
      </c>
      <c r="BC111" s="10">
        <f t="shared" si="132"/>
        <v>4.0194752595927241</v>
      </c>
      <c r="BD111" s="6">
        <f t="shared" si="133"/>
        <v>-0.1549276674152793</v>
      </c>
      <c r="BF111" s="7">
        <f t="shared" ref="BF111" si="690">+AVERAGE(B111:B111)/AVERAGE(B107:B107)*100-100</f>
        <v>21.227335759716539</v>
      </c>
      <c r="BG111" s="12">
        <f t="shared" ref="BG111" si="691">+AVERAGE(C111:C111)/AVERAGE(C107:C107)*100-100</f>
        <v>17.726241013050227</v>
      </c>
      <c r="BH111" s="6">
        <f t="shared" ref="BH111" si="692">+AVERAGE(D111:D111)/AVERAGE(D107:D107)*100-100</f>
        <v>2.9739289359270487</v>
      </c>
      <c r="BI111" s="7">
        <f t="shared" ref="BI111" si="693">+AVERAGE(E111:E111)/AVERAGE(E107:E107)*100-100</f>
        <v>7.5195607418394985</v>
      </c>
      <c r="BJ111" s="12">
        <f t="shared" ref="BJ111" si="694">+AVERAGE(F111:F111)/AVERAGE(F107:F107)*100-100</f>
        <v>10.425863771356944</v>
      </c>
      <c r="BK111" s="6">
        <f t="shared" ref="BK111" si="695">+AVERAGE(G111:G111)/AVERAGE(G107:G107)*100-100</f>
        <v>-2.6319042751932926</v>
      </c>
      <c r="BL111" s="7">
        <f t="shared" ref="BL111" si="696">+AVERAGE(H111:H111)/AVERAGE(H107:H107)*100-100</f>
        <v>0.62785370318871969</v>
      </c>
      <c r="BM111" s="12">
        <f t="shared" ref="BM111" si="697">+AVERAGE(I111:I111)/AVERAGE(I107:I107)*100-100</f>
        <v>-0.25777274894109325</v>
      </c>
      <c r="BN111" s="6">
        <f t="shared" ref="BN111" si="698">+AVERAGE(J111:J111)/AVERAGE(J107:J107)*100-100</f>
        <v>0.88791525569267549</v>
      </c>
      <c r="BO111" s="7">
        <f t="shared" ref="BO111" si="699">+AVERAGE(K111:K111)/AVERAGE(K107:K107)*100-100</f>
        <v>1.224507879363216</v>
      </c>
      <c r="BP111" s="12">
        <f t="shared" ref="BP111" si="700">+AVERAGE(L111:L111)/AVERAGE(L107:L107)*100-100</f>
        <v>2.2259599368884722</v>
      </c>
      <c r="BQ111" s="6">
        <f t="shared" ref="BQ111" si="701">+AVERAGE(M111:M111)/AVERAGE(M107:M107)*100-100</f>
        <v>-0.97964554027521444</v>
      </c>
      <c r="BR111" s="7">
        <f t="shared" ref="BR111" si="702">+AVERAGE(N111:N111)/AVERAGE(N107:N107)*100-100</f>
        <v>12.20535661455699</v>
      </c>
      <c r="BS111" s="12">
        <f t="shared" ref="BS111" si="703">+AVERAGE(O111:O111)/AVERAGE(O107:O107)*100-100</f>
        <v>10.437074162006169</v>
      </c>
      <c r="BT111" s="6">
        <f t="shared" ref="BT111" si="704">+AVERAGE(P111:P111)/AVERAGE(P107:P107)*100-100</f>
        <v>1.6011674213288529</v>
      </c>
      <c r="BU111" s="7">
        <f t="shared" ref="BU111" si="705">+AVERAGE(Q111:Q111)/AVERAGE(Q107:Q107)*100-100</f>
        <v>1.4900730730976761</v>
      </c>
      <c r="BV111" s="12">
        <f t="shared" ref="BV111" si="706">+AVERAGE(R111:R111)/AVERAGE(R107:R107)*100-100</f>
        <v>2.2208188918048819</v>
      </c>
      <c r="BW111" s="6">
        <f t="shared" ref="BW111" si="707">+AVERAGE(S111:S111)/AVERAGE(S107:S107)*100-100</f>
        <v>-0.71486985393909208</v>
      </c>
      <c r="BX111" s="7">
        <f t="shared" ref="BX111" si="708">+AVERAGE(T111:T111)/AVERAGE(T107:T107)*100-100</f>
        <v>3.9437959766591746</v>
      </c>
      <c r="BY111" s="12">
        <f t="shared" ref="BY111" si="709">+AVERAGE(U111:U111)/AVERAGE(U107:U107)*100-100</f>
        <v>4.2622490493697001</v>
      </c>
      <c r="BZ111" s="6">
        <f t="shared" ref="BZ111" si="710">+AVERAGE(V111:V111)/AVERAGE(V107:V107)*100-100</f>
        <v>-0.30543468572187749</v>
      </c>
      <c r="CA111" s="7">
        <f t="shared" ref="CA111" si="711">+AVERAGE(W111:W111)/AVERAGE(W107:W107)*100-100</f>
        <v>2.7564001477596349</v>
      </c>
      <c r="CB111" s="12">
        <f t="shared" ref="CB111" si="712">+AVERAGE(X111:X111)/AVERAGE(X107:X107)*100-100</f>
        <v>0.9520533016617776</v>
      </c>
      <c r="CC111" s="6">
        <f t="shared" ref="CC111" si="713">+AVERAGE(Y111:Y111)/AVERAGE(Y107:Y107)*100-100</f>
        <v>1.7873305069944223</v>
      </c>
      <c r="CD111" s="7">
        <f t="shared" ref="CD111" si="714">+AVERAGE(Z111:Z111)/AVERAGE(Z107:Z107)*100-100</f>
        <v>3.8583203129153958</v>
      </c>
      <c r="CE111" s="12">
        <f t="shared" ref="CE111" si="715">+AVERAGE(AA111:AA111)/AVERAGE(AA107:AA107)*100-100</f>
        <v>4.0194752595927241</v>
      </c>
      <c r="CF111" s="6">
        <f t="shared" ref="CF111" si="716">+AVERAGE(AB111:AB111)/AVERAGE(AB107:AB107)*100-100</f>
        <v>-0.1549276674152793</v>
      </c>
    </row>
    <row r="112" spans="1:84" x14ac:dyDescent="0.25">
      <c r="A112" s="27" t="s">
        <v>132</v>
      </c>
      <c r="B112" s="43">
        <v>4107904.955894547</v>
      </c>
      <c r="C112" s="28">
        <v>4534666.8830695646</v>
      </c>
      <c r="D112" s="32">
        <v>90.588902378510809</v>
      </c>
      <c r="E112" s="44">
        <v>1768074.1618501842</v>
      </c>
      <c r="F112" s="28">
        <v>1566520.4588279112</v>
      </c>
      <c r="G112" s="32">
        <v>112.86633071955394</v>
      </c>
      <c r="H112" s="44">
        <v>9788041.2211341672</v>
      </c>
      <c r="I112" s="28">
        <v>8906411.0781400371</v>
      </c>
      <c r="J112" s="32">
        <v>109.89882608448211</v>
      </c>
      <c r="K112" s="44">
        <v>4472797.6405717619</v>
      </c>
      <c r="L112" s="28">
        <v>3244581.80396365</v>
      </c>
      <c r="M112" s="32">
        <v>137.85436493256842</v>
      </c>
      <c r="N112" s="44">
        <v>3537582.3449169686</v>
      </c>
      <c r="O112" s="28">
        <v>3021695.945523751</v>
      </c>
      <c r="P112" s="32">
        <v>117.07274354183239</v>
      </c>
      <c r="Q112" s="44">
        <v>26502101.804194324</v>
      </c>
      <c r="R112" s="28">
        <v>22347977.728779629</v>
      </c>
      <c r="S112" s="32">
        <v>118.58836681255964</v>
      </c>
      <c r="T112" s="30">
        <v>50176502.128561951</v>
      </c>
      <c r="U112" s="28">
        <v>43621853.898304537</v>
      </c>
      <c r="V112" s="32">
        <v>115.02606525054675</v>
      </c>
      <c r="W112" s="44">
        <v>3310438.0405570464</v>
      </c>
      <c r="X112" s="28">
        <v>2989343.0948806806</v>
      </c>
      <c r="Y112" s="32">
        <v>110.74132126975482</v>
      </c>
      <c r="Z112" s="30">
        <v>53486940.169119</v>
      </c>
      <c r="AA112" s="28">
        <v>46611196.993185215</v>
      </c>
      <c r="AB112" s="32">
        <v>114.7512692646341</v>
      </c>
      <c r="AD112" s="7">
        <f t="shared" si="135"/>
        <v>16.64513117865522</v>
      </c>
      <c r="AE112" s="10">
        <f t="shared" si="108"/>
        <v>14.260028155377483</v>
      </c>
      <c r="AF112" s="6">
        <f t="shared" si="109"/>
        <v>2.0874343038270098</v>
      </c>
      <c r="AG112" s="7">
        <f t="shared" si="110"/>
        <v>-2.4833277336765036</v>
      </c>
      <c r="AH112" s="10">
        <f t="shared" si="111"/>
        <v>1.947667540343943</v>
      </c>
      <c r="AI112" s="6">
        <f t="shared" si="112"/>
        <v>-4.3463429629392465</v>
      </c>
      <c r="AJ112" s="7">
        <f t="shared" si="113"/>
        <v>-7.0512365408370528</v>
      </c>
      <c r="AK112" s="10">
        <f t="shared" si="114"/>
        <v>-6.7197530849603169</v>
      </c>
      <c r="AL112" s="6">
        <f t="shared" si="115"/>
        <v>-0.35536297001729622</v>
      </c>
      <c r="AM112" s="7">
        <f t="shared" si="116"/>
        <v>-4.2721466171145863</v>
      </c>
      <c r="AN112" s="10">
        <f t="shared" si="117"/>
        <v>-9.0861504326810945</v>
      </c>
      <c r="AO112" s="6">
        <f t="shared" si="118"/>
        <v>5.2951270224256319</v>
      </c>
      <c r="AP112" s="7">
        <f t="shared" si="119"/>
        <v>6.0390132659640159</v>
      </c>
      <c r="AQ112" s="10">
        <f t="shared" si="120"/>
        <v>3.6012445033511113</v>
      </c>
      <c r="AR112" s="6">
        <f t="shared" si="121"/>
        <v>2.353030385203553</v>
      </c>
      <c r="AS112" s="7">
        <f t="shared" si="122"/>
        <v>-8.1390398521457286</v>
      </c>
      <c r="AT112" s="10">
        <f t="shared" si="123"/>
        <v>-10.673672880723245</v>
      </c>
      <c r="AU112" s="6">
        <f t="shared" si="124"/>
        <v>2.8374983169217671</v>
      </c>
      <c r="AV112" s="7">
        <f t="shared" si="125"/>
        <v>-4.8320241928446848</v>
      </c>
      <c r="AW112" s="10">
        <f t="shared" si="126"/>
        <v>-6.3048176105999403</v>
      </c>
      <c r="AX112" s="6">
        <f t="shared" si="127"/>
        <v>1.571898768107701</v>
      </c>
      <c r="AY112" s="7">
        <f t="shared" si="128"/>
        <v>-20.676741854790379</v>
      </c>
      <c r="AZ112" s="10">
        <f t="shared" si="129"/>
        <v>-20.846398813784091</v>
      </c>
      <c r="BA112" s="6">
        <f t="shared" si="130"/>
        <v>0.21433890113802079</v>
      </c>
      <c r="BB112" s="7">
        <f t="shared" si="131"/>
        <v>-5.9942118679095984</v>
      </c>
      <c r="BC112" s="10">
        <f t="shared" si="132"/>
        <v>-7.3958978415484893</v>
      </c>
      <c r="BD112" s="6">
        <f t="shared" si="133"/>
        <v>1.5136327019731084</v>
      </c>
      <c r="BF112" s="7">
        <f t="shared" ref="BF112" si="717">+AVERAGE(B111:B112)/AVERAGE(B107:B108)*100-100</f>
        <v>19.323659156552495</v>
      </c>
      <c r="BG112" s="12">
        <f t="shared" ref="BG112" si="718">+AVERAGE(C111:C112)/AVERAGE(C107:C108)*100-100</f>
        <v>16.295939068546588</v>
      </c>
      <c r="BH112" s="6">
        <f t="shared" ref="BH112" si="719">+AVERAGE(D111:D112)/AVERAGE(D107:D108)*100-100</f>
        <v>2.5281158097325971</v>
      </c>
      <c r="BI112" s="7">
        <f t="shared" ref="BI112" si="720">+AVERAGE(E111:E112)/AVERAGE(E107:E108)*100-100</f>
        <v>2.4433553387423643</v>
      </c>
      <c r="BJ112" s="12">
        <f t="shared" ref="BJ112" si="721">+AVERAGE(F111:F112)/AVERAGE(F107:F108)*100-100</f>
        <v>6.1026086852046717</v>
      </c>
      <c r="BK112" s="6">
        <f t="shared" ref="BK112" si="722">+AVERAGE(G111:G112)/AVERAGE(G107:G108)*100-100</f>
        <v>-3.484918010567597</v>
      </c>
      <c r="BL112" s="7">
        <f t="shared" ref="BL112" si="723">+AVERAGE(H111:H112)/AVERAGE(H107:H108)*100-100</f>
        <v>-3.1074232012111622</v>
      </c>
      <c r="BM112" s="12">
        <f t="shared" ref="BM112" si="724">+AVERAGE(I111:I112)/AVERAGE(I107:I108)*100-100</f>
        <v>-3.4043667192321578</v>
      </c>
      <c r="BN112" s="6">
        <f t="shared" ref="BN112" si="725">+AVERAGE(J111:J112)/AVERAGE(J107:J108)*100-100</f>
        <v>0.26692033955654892</v>
      </c>
      <c r="BO112" s="7">
        <f t="shared" ref="BO112" si="726">+AVERAGE(K111:K112)/AVERAGE(K107:K108)*100-100</f>
        <v>-1.2629847390936249</v>
      </c>
      <c r="BP112" s="12">
        <f t="shared" ref="BP112" si="727">+AVERAGE(L111:L112)/AVERAGE(L107:L108)*100-100</f>
        <v>-2.9879928984987885</v>
      </c>
      <c r="BQ112" s="6">
        <f t="shared" ref="BQ112" si="728">+AVERAGE(M111:M112)/AVERAGE(M107:M108)*100-100</f>
        <v>2.1048212553040884</v>
      </c>
      <c r="BR112" s="7">
        <f t="shared" ref="BR112" si="729">+AVERAGE(N111:N112)/AVERAGE(N107:N108)*100-100</f>
        <v>9.2190328313666043</v>
      </c>
      <c r="BS112" s="12">
        <f t="shared" ref="BS112" si="730">+AVERAGE(O111:O112)/AVERAGE(O107:O108)*100-100</f>
        <v>7.1223441281010622</v>
      </c>
      <c r="BT112" s="6">
        <f t="shared" ref="BT112" si="731">+AVERAGE(P111:P112)/AVERAGE(P107:P108)*100-100</f>
        <v>1.9766389380218499</v>
      </c>
      <c r="BU112" s="7">
        <f t="shared" ref="BU112" si="732">+AVERAGE(Q111:Q112)/AVERAGE(Q107:Q108)*100-100</f>
        <v>-3.384563964684574</v>
      </c>
      <c r="BV112" s="12">
        <f t="shared" ref="BV112" si="733">+AVERAGE(R111:R112)/AVERAGE(R107:R108)*100-100</f>
        <v>-4.2742341774113584</v>
      </c>
      <c r="BW112" s="6">
        <f t="shared" ref="BW112" si="734">+AVERAGE(S111:S112)/AVERAGE(S107:S108)*100-100</f>
        <v>1.0703093231463612</v>
      </c>
      <c r="BX112" s="7">
        <f t="shared" ref="BX112" si="735">+AVERAGE(T111:T112)/AVERAGE(T107:T108)*100-100</f>
        <v>-0.34435875851720255</v>
      </c>
      <c r="BY112" s="12">
        <f t="shared" ref="BY112" si="736">+AVERAGE(U111:U112)/AVERAGE(U107:U108)*100-100</f>
        <v>-0.88037918986445618</v>
      </c>
      <c r="BZ112" s="6">
        <f t="shared" ref="BZ112" si="737">+AVERAGE(V111:V112)/AVERAGE(V107:V108)*100-100</f>
        <v>0.63692754727935608</v>
      </c>
      <c r="CA112" s="7">
        <f t="shared" ref="CA112" si="738">+AVERAGE(W111:W112)/AVERAGE(W107:W108)*100-100</f>
        <v>-8.8122425698529412</v>
      </c>
      <c r="CB112" s="12">
        <f t="shared" ref="CB112" si="739">+AVERAGE(X111:X112)/AVERAGE(X107:X108)*100-100</f>
        <v>-9.7905857618969918</v>
      </c>
      <c r="CC112" s="6">
        <f t="shared" ref="CC112" si="740">+AVERAGE(Y111:Y112)/AVERAGE(Y107:Y108)*100-100</f>
        <v>0.99946497905500564</v>
      </c>
      <c r="CD112" s="7">
        <f t="shared" ref="CD112" si="741">+AVERAGE(Z111:Z112)/AVERAGE(Z107:Z108)*100-100</f>
        <v>-0.95956926986538349</v>
      </c>
      <c r="CE112" s="12">
        <f t="shared" ref="CE112" si="742">+AVERAGE(AA111:AA112)/AVERAGE(AA107:AA108)*100-100</f>
        <v>-1.5412020895560659</v>
      </c>
      <c r="CF112" s="6">
        <f t="shared" ref="CF112" si="743">+AVERAGE(AB111:AB112)/AVERAGE(AB107:AB108)*100-100</f>
        <v>0.68248837476996016</v>
      </c>
    </row>
    <row r="113" spans="1:84" x14ac:dyDescent="0.25">
      <c r="A113" s="27" t="s">
        <v>133</v>
      </c>
      <c r="B113" s="43">
        <v>3394274.5809098221</v>
      </c>
      <c r="C113" s="28">
        <v>2964439.9663285068</v>
      </c>
      <c r="D113" s="32">
        <v>114.49969031127559</v>
      </c>
      <c r="E113" s="44">
        <v>1932354.2223043744</v>
      </c>
      <c r="F113" s="28">
        <v>1663924.547086102</v>
      </c>
      <c r="G113" s="32">
        <v>116.132322567652</v>
      </c>
      <c r="H113" s="44">
        <v>11322280.16660269</v>
      </c>
      <c r="I113" s="28">
        <v>9728006.9641477875</v>
      </c>
      <c r="J113" s="32">
        <v>116.38848747056348</v>
      </c>
      <c r="K113" s="44">
        <v>4679420.4484043401</v>
      </c>
      <c r="L113" s="28">
        <v>3524467.1932213493</v>
      </c>
      <c r="M113" s="32">
        <v>132.76958450356202</v>
      </c>
      <c r="N113" s="44">
        <v>4453292.9443594674</v>
      </c>
      <c r="O113" s="28">
        <v>3817280.7364690667</v>
      </c>
      <c r="P113" s="32">
        <v>116.66139463660991</v>
      </c>
      <c r="Q113" s="44">
        <v>28193172.199211951</v>
      </c>
      <c r="R113" s="28">
        <v>24103864.97412958</v>
      </c>
      <c r="S113" s="32">
        <v>116.96535899728686</v>
      </c>
      <c r="T113" s="30">
        <v>53974794.561792642</v>
      </c>
      <c r="U113" s="28">
        <v>45801984.381382391</v>
      </c>
      <c r="V113" s="32">
        <v>117.84379059290788</v>
      </c>
      <c r="W113" s="44">
        <v>4226305.6114308322</v>
      </c>
      <c r="X113" s="28">
        <v>3785348.8578003943</v>
      </c>
      <c r="Y113" s="32">
        <v>111.64903870674343</v>
      </c>
      <c r="Z113" s="30">
        <v>58201100.173223473</v>
      </c>
      <c r="AA113" s="28">
        <v>49587333.239182785</v>
      </c>
      <c r="AB113" s="32">
        <v>117.37090174317801</v>
      </c>
      <c r="AD113" s="7">
        <f t="shared" si="135"/>
        <v>7.864782463119127</v>
      </c>
      <c r="AE113" s="10">
        <f t="shared" si="108"/>
        <v>1.3208410568023083</v>
      </c>
      <c r="AF113" s="6">
        <f t="shared" si="109"/>
        <v>6.4586331282506819</v>
      </c>
      <c r="AG113" s="7">
        <f t="shared" si="110"/>
        <v>-1.8206468549103221</v>
      </c>
      <c r="AH113" s="10">
        <f t="shared" si="111"/>
        <v>-3.2751661007682173</v>
      </c>
      <c r="AI113" s="6">
        <f t="shared" si="112"/>
        <v>1.5037702182804509</v>
      </c>
      <c r="AJ113" s="7">
        <f t="shared" si="113"/>
        <v>3.6844305076608777</v>
      </c>
      <c r="AK113" s="10">
        <f t="shared" si="114"/>
        <v>-1.1135599299122134</v>
      </c>
      <c r="AL113" s="6">
        <f t="shared" si="115"/>
        <v>4.8520205947068433</v>
      </c>
      <c r="AM113" s="7">
        <f t="shared" si="116"/>
        <v>4.7314439503641381</v>
      </c>
      <c r="AN113" s="10">
        <f t="shared" si="117"/>
        <v>0.60903895037665734</v>
      </c>
      <c r="AO113" s="6">
        <f t="shared" si="118"/>
        <v>4.0974499339177157</v>
      </c>
      <c r="AP113" s="7">
        <f t="shared" si="119"/>
        <v>15.290653359049671</v>
      </c>
      <c r="AQ113" s="10">
        <f t="shared" si="120"/>
        <v>11.19178558339442</v>
      </c>
      <c r="AR113" s="6">
        <f t="shared" si="121"/>
        <v>3.6863044820708097</v>
      </c>
      <c r="AS113" s="7">
        <f t="shared" si="122"/>
        <v>-1.6287869008402538</v>
      </c>
      <c r="AT113" s="10">
        <f t="shared" si="123"/>
        <v>-3.4267436842586818</v>
      </c>
      <c r="AU113" s="6">
        <f t="shared" si="124"/>
        <v>1.8617543324210573</v>
      </c>
      <c r="AV113" s="7">
        <f t="shared" si="125"/>
        <v>1.7900991034218094</v>
      </c>
      <c r="AW113" s="10">
        <f t="shared" si="126"/>
        <v>-1.2440415650177101</v>
      </c>
      <c r="AX113" s="6">
        <f t="shared" si="127"/>
        <v>3.0723621303691431</v>
      </c>
      <c r="AY113" s="7">
        <f t="shared" si="128"/>
        <v>-1.3866654321921743</v>
      </c>
      <c r="AZ113" s="10">
        <f t="shared" si="129"/>
        <v>-2.2160295295097683</v>
      </c>
      <c r="BA113" s="6">
        <f t="shared" si="130"/>
        <v>0.84815956370671586</v>
      </c>
      <c r="BB113" s="7">
        <f t="shared" si="131"/>
        <v>1.5525409832463595</v>
      </c>
      <c r="BC113" s="10">
        <f t="shared" si="132"/>
        <v>-1.3189209496741228</v>
      </c>
      <c r="BD113" s="6">
        <f t="shared" si="133"/>
        <v>2.9098404279265253</v>
      </c>
      <c r="BF113" s="7">
        <f t="shared" ref="BF113" si="744">+AVERAGE(B111:B113)/AVERAGE(B107:B109)*100-100</f>
        <v>16.221479822533496</v>
      </c>
      <c r="BG113" s="12">
        <f t="shared" ref="BG113" si="745">+AVERAGE(C111:C113)/AVERAGE(C107:C109)*100-100</f>
        <v>12.803013223112288</v>
      </c>
      <c r="BH113" s="6">
        <f t="shared" ref="BH113" si="746">+AVERAGE(D111:D113)/AVERAGE(D107:D109)*100-100</f>
        <v>4.0166101872123079</v>
      </c>
      <c r="BI113" s="7">
        <f t="shared" ref="BI113" si="747">+AVERAGE(E111:E113)/AVERAGE(E107:E109)*100-100</f>
        <v>0.9287574710785691</v>
      </c>
      <c r="BJ113" s="12">
        <f t="shared" ref="BJ113" si="748">+AVERAGE(F111:F113)/AVERAGE(F107:F109)*100-100</f>
        <v>2.694595611766303</v>
      </c>
      <c r="BK113" s="6">
        <f t="shared" ref="BK113" si="749">+AVERAGE(G111:G113)/AVERAGE(G107:G109)*100-100</f>
        <v>-1.8614199162486784</v>
      </c>
      <c r="BL113" s="7">
        <f t="shared" ref="BL113" si="750">+AVERAGE(H111:H113)/AVERAGE(H107:H109)*100-100</f>
        <v>-0.83020759596182359</v>
      </c>
      <c r="BM113" s="12">
        <f t="shared" ref="BM113" si="751">+AVERAGE(I111:I113)/AVERAGE(I107:I109)*100-100</f>
        <v>-2.6390296527883663</v>
      </c>
      <c r="BN113" s="6">
        <f t="shared" ref="BN113" si="752">+AVERAGE(J111:J113)/AVERAGE(J107:J109)*100-100</f>
        <v>1.8007909085081337</v>
      </c>
      <c r="BO113" s="7">
        <f t="shared" ref="BO113" si="753">+AVERAGE(K111:K113)/AVERAGE(K107:K109)*100-100</f>
        <v>0.54758263158338139</v>
      </c>
      <c r="BP113" s="12">
        <f t="shared" ref="BP113" si="754">+AVERAGE(L111:L113)/AVERAGE(L107:L109)*100-100</f>
        <v>-1.8675225414961005</v>
      </c>
      <c r="BQ113" s="6">
        <f t="shared" ref="BQ113" si="755">+AVERAGE(M111:M113)/AVERAGE(M107:M109)*100-100</f>
        <v>2.7500612334414996</v>
      </c>
      <c r="BR113" s="7">
        <f t="shared" ref="BR113" si="756">+AVERAGE(N111:N113)/AVERAGE(N107:N109)*100-100</f>
        <v>11.400414766088417</v>
      </c>
      <c r="BS113" s="12">
        <f t="shared" ref="BS113" si="757">+AVERAGE(O111:O113)/AVERAGE(O107:O109)*100-100</f>
        <v>8.6010366273538352</v>
      </c>
      <c r="BT113" s="6">
        <f t="shared" ref="BT113" si="758">+AVERAGE(P111:P113)/AVERAGE(P107:P109)*100-100</f>
        <v>2.5398279312309313</v>
      </c>
      <c r="BU113" s="7">
        <f t="shared" ref="BU113" si="759">+AVERAGE(Q111:Q113)/AVERAGE(Q107:Q109)*100-100</f>
        <v>-2.797045455401431</v>
      </c>
      <c r="BV113" s="12">
        <f t="shared" ref="BV113" si="760">+AVERAGE(R111:R113)/AVERAGE(R107:R109)*100-100</f>
        <v>-3.9907914077842292</v>
      </c>
      <c r="BW113" s="6">
        <f t="shared" ref="BW113" si="761">+AVERAGE(S111:S113)/AVERAGE(S107:S109)*100-100</f>
        <v>1.3342658257219568</v>
      </c>
      <c r="BX113" s="7">
        <f t="shared" ref="BX113" si="762">+AVERAGE(T111:T113)/AVERAGE(T107:T109)*100-100</f>
        <v>0.35894728547549448</v>
      </c>
      <c r="BY113" s="12">
        <f t="shared" ref="BY113" si="763">+AVERAGE(U111:U113)/AVERAGE(U107:U109)*100-100</f>
        <v>-0.999118495520122</v>
      </c>
      <c r="BZ113" s="6">
        <f t="shared" ref="BZ113" si="764">+AVERAGE(V111:V113)/AVERAGE(V107:V109)*100-100</f>
        <v>1.4560432871137436</v>
      </c>
      <c r="CA113" s="7">
        <f t="shared" ref="CA113" si="765">+AVERAGE(W111:W113)/AVERAGE(W107:W109)*100-100</f>
        <v>-6.3141157854064289</v>
      </c>
      <c r="CB113" s="12">
        <f t="shared" ref="CB113" si="766">+AVERAGE(X111:X113)/AVERAGE(X107:X109)*100-100</f>
        <v>-7.2484629637712459</v>
      </c>
      <c r="CC113" s="6">
        <f t="shared" ref="CC113" si="767">+AVERAGE(Y111:Y113)/AVERAGE(Y107:Y109)*100-100</f>
        <v>0.94890876980696248</v>
      </c>
      <c r="CD113" s="7">
        <f t="shared" ref="CD113" si="768">+AVERAGE(Z111:Z113)/AVERAGE(Z107:Z109)*100-100</f>
        <v>-0.13055103724109074</v>
      </c>
      <c r="CE113" s="12">
        <f t="shared" ref="CE113" si="769">+AVERAGE(AA111:AA113)/AVERAGE(AA107:AA109)*100-100</f>
        <v>-1.4684731533354665</v>
      </c>
      <c r="CF113" s="6">
        <f t="shared" ref="CF113" si="770">+AVERAGE(AB111:AB113)/AVERAGE(AB107:AB109)*100-100</f>
        <v>1.4312203255209823</v>
      </c>
    </row>
    <row r="114" spans="1:84" x14ac:dyDescent="0.25">
      <c r="A114" s="27" t="s">
        <v>134</v>
      </c>
      <c r="B114" s="43">
        <v>5334917.2464254349</v>
      </c>
      <c r="C114" s="28">
        <v>3888335.9245858868</v>
      </c>
      <c r="D114" s="32">
        <v>137.20309535739537</v>
      </c>
      <c r="E114" s="44">
        <v>2154318.9063230893</v>
      </c>
      <c r="F114" s="28">
        <v>1750411.853664153</v>
      </c>
      <c r="G114" s="32">
        <v>123.0749724308273</v>
      </c>
      <c r="H114" s="44">
        <v>12576059.610260623</v>
      </c>
      <c r="I114" s="28">
        <v>10833864.410889193</v>
      </c>
      <c r="J114" s="32">
        <v>116.08101350816553</v>
      </c>
      <c r="K114" s="44">
        <v>4568766.9107362451</v>
      </c>
      <c r="L114" s="28">
        <v>3687107.5572625627</v>
      </c>
      <c r="M114" s="32">
        <v>123.91195102885084</v>
      </c>
      <c r="N114" s="44">
        <v>4914190.2906821724</v>
      </c>
      <c r="O114" s="28">
        <v>4030831.7237082431</v>
      </c>
      <c r="P114" s="32">
        <v>121.91504452488695</v>
      </c>
      <c r="Q114" s="44">
        <v>32276415.810726065</v>
      </c>
      <c r="R114" s="28">
        <v>27077305.418947294</v>
      </c>
      <c r="S114" s="32">
        <v>119.20098884042096</v>
      </c>
      <c r="T114" s="30">
        <v>61824668.775153622</v>
      </c>
      <c r="U114" s="28">
        <v>51267856.889057331</v>
      </c>
      <c r="V114" s="32">
        <v>120.59148270804654</v>
      </c>
      <c r="W114" s="44">
        <v>4650698.0332812332</v>
      </c>
      <c r="X114" s="28">
        <v>4077992.5436675455</v>
      </c>
      <c r="Y114" s="32">
        <v>114.0438091409217</v>
      </c>
      <c r="Z114" s="30">
        <v>66475366.808434859</v>
      </c>
      <c r="AA114" s="28">
        <v>55345849.432724878</v>
      </c>
      <c r="AB114" s="32">
        <v>120.10903706381517</v>
      </c>
      <c r="AD114" s="7">
        <f t="shared" si="135"/>
        <v>15.967003956407439</v>
      </c>
      <c r="AE114" s="10">
        <f t="shared" si="108"/>
        <v>-2.8578760592894383</v>
      </c>
      <c r="AF114" s="6">
        <f t="shared" si="109"/>
        <v>19.378699221345414</v>
      </c>
      <c r="AG114" s="7">
        <f t="shared" si="110"/>
        <v>13.90447232412906</v>
      </c>
      <c r="AH114" s="10">
        <f t="shared" si="111"/>
        <v>5.1659022772636547</v>
      </c>
      <c r="AI114" s="6">
        <f t="shared" si="112"/>
        <v>8.3093187598264393</v>
      </c>
      <c r="AJ114" s="7">
        <f t="shared" si="113"/>
        <v>5.5421218017003042</v>
      </c>
      <c r="AK114" s="10">
        <f t="shared" si="114"/>
        <v>2.5063264561380265</v>
      </c>
      <c r="AL114" s="6">
        <f t="shared" si="115"/>
        <v>2.9615687641106661</v>
      </c>
      <c r="AM114" s="7">
        <f t="shared" si="116"/>
        <v>2.1342816110247327</v>
      </c>
      <c r="AN114" s="10">
        <f t="shared" si="117"/>
        <v>-3.4050132699356084</v>
      </c>
      <c r="AO114" s="6">
        <f t="shared" si="118"/>
        <v>5.7345573186318148</v>
      </c>
      <c r="AP114" s="7">
        <f t="shared" si="119"/>
        <v>23.292326946573681</v>
      </c>
      <c r="AQ114" s="10">
        <f t="shared" si="120"/>
        <v>15.556260450708038</v>
      </c>
      <c r="AR114" s="6">
        <f t="shared" si="121"/>
        <v>6.6946320914958619</v>
      </c>
      <c r="AS114" s="7">
        <f t="shared" si="122"/>
        <v>1.9895878957440658</v>
      </c>
      <c r="AT114" s="10">
        <f t="shared" si="123"/>
        <v>-0.55329559234124304</v>
      </c>
      <c r="AU114" s="6">
        <f t="shared" si="124"/>
        <v>2.5570314302838142</v>
      </c>
      <c r="AV114" s="7">
        <f t="shared" si="125"/>
        <v>5.6592358262167011</v>
      </c>
      <c r="AW114" s="10">
        <f t="shared" si="126"/>
        <v>0.98187711017017421</v>
      </c>
      <c r="AX114" s="6">
        <f t="shared" si="127"/>
        <v>4.6318793529095785</v>
      </c>
      <c r="AY114" s="7">
        <f t="shared" si="128"/>
        <v>3.2995578087754609</v>
      </c>
      <c r="AZ114" s="10">
        <f t="shared" si="129"/>
        <v>1.2042162286173266</v>
      </c>
      <c r="BA114" s="6">
        <f t="shared" si="130"/>
        <v>2.0704093744719358</v>
      </c>
      <c r="BB114" s="7">
        <f t="shared" si="131"/>
        <v>5.4906482197454807</v>
      </c>
      <c r="BC114" s="10">
        <f t="shared" si="132"/>
        <v>0.99822615519711633</v>
      </c>
      <c r="BD114" s="6">
        <f t="shared" si="133"/>
        <v>4.4480207579538558</v>
      </c>
      <c r="BF114" s="7">
        <f t="shared" ref="BF114:BG114" si="771">+AVERAGE(B111:B114)/AVERAGE(B107:B110)*100-100</f>
        <v>16.149322352702612</v>
      </c>
      <c r="BG114" s="12">
        <f t="shared" si="771"/>
        <v>9.014494453293338</v>
      </c>
      <c r="BH114" s="6">
        <f t="shared" ref="BH114" si="772">+AVERAGE(D111:D114)/AVERAGE(D107:D110)*100-100</f>
        <v>8.4423327073100722</v>
      </c>
      <c r="BI114" s="7">
        <f t="shared" ref="BI114" si="773">+AVERAGE(E111:E114)/AVERAGE(E107:E110)*100-100</f>
        <v>4.2307505376093246</v>
      </c>
      <c r="BJ114" s="12">
        <f t="shared" ref="BJ114" si="774">+AVERAGE(F111:F114)/AVERAGE(F107:F110)*100-100</f>
        <v>3.3374961384111828</v>
      </c>
      <c r="BK114" s="6">
        <f t="shared" ref="BK114" si="775">+AVERAGE(G111:G114)/AVERAGE(G107:G110)*100-100</f>
        <v>0.62296452385697876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-1.2800022916841414</v>
      </c>
      <c r="BN114" s="6">
        <f t="shared" ref="BN114" si="778">+AVERAGE(J111:J114)/AVERAGE(J107:J110)*100-100</f>
        <v>2.0951718020775161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-2.257130870575665</v>
      </c>
      <c r="BQ114" s="6">
        <f t="shared" ref="BQ114" si="781">+AVERAGE(M111:M114)/AVERAGE(M107:M110)*100-100</f>
        <v>3.4344231078092093</v>
      </c>
      <c r="BR114" s="7">
        <f t="shared" ref="BR114" si="782">+AVERAGE(N111:N114)/AVERAGE(N107:N110)*100-100</f>
        <v>14.616711668347634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3.5813535213646617</v>
      </c>
      <c r="BU114" s="7">
        <f t="shared" ref="BU114" si="785">+AVERAGE(Q111:Q114)/AVERAGE(Q107:Q110)*100-100</f>
        <v>-1.5055995893809495</v>
      </c>
      <c r="BV114" s="12">
        <f t="shared" ref="BV114" si="786">+AVERAGE(R111:R114)/AVERAGE(R107:R110)*100-100</f>
        <v>-3.0718820883737266</v>
      </c>
      <c r="BW114" s="6">
        <f t="shared" ref="BW114" si="787">+AVERAGE(S111:S114)/AVERAGE(S107:S110)*100-100</f>
        <v>1.6428705463048772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-0.47750759164199508</v>
      </c>
      <c r="BZ114" s="6">
        <f t="shared" ref="BZ114" si="790">+AVERAGE(V111:V114)/AVERAGE(V107:V110)*100-100</f>
        <v>2.2601615839854361</v>
      </c>
      <c r="CA114" s="7">
        <f t="shared" ref="CA114" si="791">+AVERAGE(W111:W114)/AVERAGE(W107:W110)*100-100</f>
        <v>-3.8037401136220836</v>
      </c>
      <c r="CB114" s="12">
        <f t="shared" ref="CB114" si="792">+AVERAGE(X111:X114)/AVERAGE(X107:X110)*100-100</f>
        <v>-5.0600879479362817</v>
      </c>
      <c r="CC114" s="6">
        <f t="shared" ref="CC114" si="793">+AVERAGE(Y111:Y114)/AVERAGE(Y107:Y110)*100-100</f>
        <v>1.2317245617653612</v>
      </c>
      <c r="CD114" s="7">
        <f t="shared" ref="CD114" si="794">+AVERAGE(Z111:Z114)/AVERAGE(Z107:Z110)*100-100</f>
        <v>1.3660686505585318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2.1948772412897881</v>
      </c>
    </row>
    <row r="115" spans="1:84" x14ac:dyDescent="0.25">
      <c r="A115" s="27" t="s">
        <v>137</v>
      </c>
      <c r="B115" s="43">
        <v>7443491.4952972652</v>
      </c>
      <c r="C115" s="28">
        <v>5842415.90634045</v>
      </c>
      <c r="D115" s="32">
        <v>127.40434119418403</v>
      </c>
      <c r="E115" s="44">
        <v>2240241.7304794556</v>
      </c>
      <c r="F115" s="28">
        <v>1793033.3965129266</v>
      </c>
      <c r="G115" s="32">
        <v>124.94143917432075</v>
      </c>
      <c r="H115" s="44">
        <v>11726483.560552968</v>
      </c>
      <c r="I115" s="28">
        <v>10528721.926672172</v>
      </c>
      <c r="J115" s="32">
        <v>111.37613513038589</v>
      </c>
      <c r="K115" s="44">
        <v>5555173.8297967967</v>
      </c>
      <c r="L115" s="28">
        <v>4021929.8236296577</v>
      </c>
      <c r="M115" s="32">
        <v>138.12209743588807</v>
      </c>
      <c r="N115" s="44">
        <v>4953348.0674771601</v>
      </c>
      <c r="O115" s="28">
        <v>3891475.9853920499</v>
      </c>
      <c r="P115" s="32">
        <v>127.28712925561408</v>
      </c>
      <c r="Q115" s="44">
        <v>30053617.338391934</v>
      </c>
      <c r="R115" s="28">
        <v>25477542.688205842</v>
      </c>
      <c r="S115" s="32">
        <v>117.96120884257988</v>
      </c>
      <c r="T115" s="30">
        <v>61972356.021995574</v>
      </c>
      <c r="U115" s="28">
        <v>51555119.726753101</v>
      </c>
      <c r="V115" s="32">
        <v>120.20601707542293</v>
      </c>
      <c r="W115" s="44">
        <v>4564800.8946698932</v>
      </c>
      <c r="X115" s="28">
        <v>3912880.594737994</v>
      </c>
      <c r="Y115" s="32">
        <v>116.66087896493941</v>
      </c>
      <c r="Z115" s="30">
        <v>66537156.916665465</v>
      </c>
      <c r="AA115" s="28">
        <v>55468000.321491092</v>
      </c>
      <c r="AB115" s="32">
        <v>119.95593230514501</v>
      </c>
      <c r="AD115" s="7">
        <f t="shared" si="135"/>
        <v>23.913707169391557</v>
      </c>
      <c r="AE115" s="10">
        <f t="shared" si="108"/>
        <v>-12.150946040906291</v>
      </c>
      <c r="AF115" s="6">
        <f t="shared" si="109"/>
        <v>41.052978472700573</v>
      </c>
      <c r="AG115" s="7">
        <f t="shared" si="110"/>
        <v>18.405086125239905</v>
      </c>
      <c r="AH115" s="10">
        <f t="shared" si="111"/>
        <v>9.9524171587068935</v>
      </c>
      <c r="AI115" s="6">
        <f t="shared" si="112"/>
        <v>7.6875699370322366</v>
      </c>
      <c r="AJ115" s="7">
        <f t="shared" si="113"/>
        <v>4.8102766089049425</v>
      </c>
      <c r="AK115" s="10">
        <f t="shared" si="114"/>
        <v>4.927687997669409</v>
      </c>
      <c r="AL115" s="6">
        <f t="shared" si="115"/>
        <v>-0.11189743241752126</v>
      </c>
      <c r="AM115" s="7">
        <f t="shared" si="116"/>
        <v>-2.9071389378016192</v>
      </c>
      <c r="AN115" s="10">
        <f t="shared" si="117"/>
        <v>-5.7431179912641852</v>
      </c>
      <c r="AO115" s="6">
        <f t="shared" si="118"/>
        <v>3.0087766463564094</v>
      </c>
      <c r="AP115" s="7">
        <f t="shared" si="119"/>
        <v>24.265759111107172</v>
      </c>
      <c r="AQ115" s="10">
        <f t="shared" si="120"/>
        <v>13.732221801350136</v>
      </c>
      <c r="AR115" s="6">
        <f t="shared" si="121"/>
        <v>9.2617001083082755</v>
      </c>
      <c r="AS115" s="7">
        <f t="shared" si="122"/>
        <v>5.2357945627862676</v>
      </c>
      <c r="AT115" s="10">
        <f t="shared" si="123"/>
        <v>1.1114293690576176</v>
      </c>
      <c r="AU115" s="6">
        <f t="shared" si="124"/>
        <v>4.0790296601135481</v>
      </c>
      <c r="AV115" s="7">
        <f t="shared" si="125"/>
        <v>8.0537540360176081</v>
      </c>
      <c r="AW115" s="10">
        <f t="shared" si="126"/>
        <v>0.69043101272964691</v>
      </c>
      <c r="AX115" s="6">
        <f t="shared" si="127"/>
        <v>7.3128329566461332</v>
      </c>
      <c r="AY115" s="7">
        <f t="shared" si="128"/>
        <v>3.7913193819846924</v>
      </c>
      <c r="AZ115" s="10">
        <f t="shared" si="129"/>
        <v>-0.27669763800614078</v>
      </c>
      <c r="BA115" s="6">
        <f t="shared" si="130"/>
        <v>4.0793043587987086</v>
      </c>
      <c r="BB115" s="7">
        <f t="shared" si="131"/>
        <v>7.750174646222689</v>
      </c>
      <c r="BC115" s="10">
        <f t="shared" si="132"/>
        <v>0.62159227967831043</v>
      </c>
      <c r="BD115" s="6">
        <f t="shared" si="133"/>
        <v>7.0845453794156583</v>
      </c>
      <c r="BF115" s="7">
        <f t="shared" ref="BF115" si="797">+AVERAGE(B115:B115)/AVERAGE(B111:B111)*100-100</f>
        <v>23.913707169391557</v>
      </c>
      <c r="BG115" s="12">
        <f t="shared" ref="BG115" si="798">+AVERAGE(C115:C115)/AVERAGE(C111:C111)*100-100</f>
        <v>-12.150946040906291</v>
      </c>
      <c r="BH115" s="6">
        <f t="shared" ref="BH115" si="799">+AVERAGE(D115:D115)/AVERAGE(D111:D111)*100-100</f>
        <v>41.052978472700573</v>
      </c>
      <c r="BI115" s="7">
        <f t="shared" ref="BI115" si="800">+AVERAGE(E115:E115)/AVERAGE(E111:E111)*100-100</f>
        <v>18.405086125239905</v>
      </c>
      <c r="BJ115" s="12">
        <f t="shared" ref="BJ115" si="801">+AVERAGE(F115:F115)/AVERAGE(F111:F111)*100-100</f>
        <v>9.9524171587068935</v>
      </c>
      <c r="BK115" s="6">
        <f t="shared" ref="BK115" si="802">+AVERAGE(G115:G115)/AVERAGE(G111:G111)*100-100</f>
        <v>7.6875699370322366</v>
      </c>
      <c r="BL115" s="7">
        <f t="shared" ref="BL115" si="803">+AVERAGE(H115:H115)/AVERAGE(H111:H111)*100-100</f>
        <v>4.8102766089049425</v>
      </c>
      <c r="BM115" s="12">
        <f t="shared" ref="BM115" si="804">+AVERAGE(I115:I115)/AVERAGE(I111:I111)*100-100</f>
        <v>4.927687997669409</v>
      </c>
      <c r="BN115" s="6">
        <f t="shared" ref="BN115" si="805">+AVERAGE(J115:J115)/AVERAGE(J111:J111)*100-100</f>
        <v>-0.11189743241752126</v>
      </c>
      <c r="BO115" s="7">
        <f t="shared" ref="BO115" si="806">+AVERAGE(K115:K115)/AVERAGE(K111:K111)*100-100</f>
        <v>-2.9071389378016192</v>
      </c>
      <c r="BP115" s="12">
        <f t="shared" ref="BP115" si="807">+AVERAGE(L115:L115)/AVERAGE(L111:L111)*100-100</f>
        <v>-5.7431179912641852</v>
      </c>
      <c r="BQ115" s="6">
        <f t="shared" ref="BQ115" si="808">+AVERAGE(M115:M115)/AVERAGE(M111:M111)*100-100</f>
        <v>3.0087766463564094</v>
      </c>
      <c r="BR115" s="7">
        <f t="shared" ref="BR115" si="809">+AVERAGE(N115:N115)/AVERAGE(N111:N111)*100-100</f>
        <v>24.265759111107172</v>
      </c>
      <c r="BS115" s="12">
        <f t="shared" ref="BS115" si="810">+AVERAGE(O115:O115)/AVERAGE(O111:O111)*100-100</f>
        <v>13.732221801350136</v>
      </c>
      <c r="BT115" s="6">
        <f t="shared" ref="BT115" si="811">+AVERAGE(P115:P115)/AVERAGE(P111:P111)*100-100</f>
        <v>9.2617001083082755</v>
      </c>
      <c r="BU115" s="7">
        <f t="shared" ref="BU115" si="812">+AVERAGE(Q115:Q115)/AVERAGE(Q111:Q111)*100-100</f>
        <v>5.2357945627862676</v>
      </c>
      <c r="BV115" s="12">
        <f t="shared" ref="BV115" si="813">+AVERAGE(R115:R115)/AVERAGE(R111:R111)*100-100</f>
        <v>1.1114293690576176</v>
      </c>
      <c r="BW115" s="6">
        <f t="shared" ref="BW115" si="814">+AVERAGE(S115:S115)/AVERAGE(S111:S111)*100-100</f>
        <v>4.0790296601135481</v>
      </c>
      <c r="BX115" s="7">
        <f t="shared" ref="BX115" si="815">+AVERAGE(T115:T115)/AVERAGE(T111:T111)*100-100</f>
        <v>8.0537540360176081</v>
      </c>
      <c r="BY115" s="12">
        <f t="shared" ref="BY115" si="816">+AVERAGE(U115:U115)/AVERAGE(U111:U111)*100-100</f>
        <v>0.69043101272964691</v>
      </c>
      <c r="BZ115" s="6">
        <f t="shared" ref="BZ115" si="817">+AVERAGE(V115:V115)/AVERAGE(V111:V111)*100-100</f>
        <v>7.3128329566461332</v>
      </c>
      <c r="CA115" s="7">
        <f t="shared" ref="CA115" si="818">+AVERAGE(W115:W115)/AVERAGE(W111:W111)*100-100</f>
        <v>3.7913193819846924</v>
      </c>
      <c r="CB115" s="12">
        <f t="shared" ref="CB115" si="819">+AVERAGE(X115:X115)/AVERAGE(X111:X111)*100-100</f>
        <v>-0.27669763800614078</v>
      </c>
      <c r="CC115" s="6">
        <f t="shared" ref="CC115" si="820">+AVERAGE(Y115:Y115)/AVERAGE(Y111:Y111)*100-100</f>
        <v>4.0793043587987086</v>
      </c>
      <c r="CD115" s="7">
        <f t="shared" ref="CD115" si="821">+AVERAGE(Z115:Z115)/AVERAGE(Z111:Z111)*100-100</f>
        <v>7.750174646222689</v>
      </c>
      <c r="CE115" s="12">
        <f t="shared" ref="CE115" si="822">+AVERAGE(AA115:AA115)/AVERAGE(AA111:AA111)*100-100</f>
        <v>0.62159227967831043</v>
      </c>
      <c r="CF115" s="6">
        <f t="shared" ref="CF115" si="823">+AVERAGE(AB115:AB115)/AVERAGE(AB111:AB111)*100-100</f>
        <v>7.0845453794156583</v>
      </c>
    </row>
    <row r="116" spans="1:84" x14ac:dyDescent="0.25">
      <c r="A116" s="27" t="s">
        <v>138</v>
      </c>
      <c r="B116" s="43">
        <v>5696176.9882517345</v>
      </c>
      <c r="C116" s="28">
        <v>4277581.5915240282</v>
      </c>
      <c r="D116" s="32">
        <v>133.16349124791995</v>
      </c>
      <c r="E116" s="44">
        <v>2577393.2203219044</v>
      </c>
      <c r="F116" s="28">
        <v>1861589.6526762354</v>
      </c>
      <c r="G116" s="32">
        <v>138.45120038224451</v>
      </c>
      <c r="H116" s="44">
        <v>12428784.551799091</v>
      </c>
      <c r="I116" s="28">
        <v>10395005.086486094</v>
      </c>
      <c r="J116" s="32">
        <v>119.56496844774986</v>
      </c>
      <c r="K116" s="44">
        <v>4537593.0664066132</v>
      </c>
      <c r="L116" s="28">
        <v>3023425.2249714625</v>
      </c>
      <c r="M116" s="32">
        <v>150.08120686859198</v>
      </c>
      <c r="N116" s="44">
        <v>5325844.2607465945</v>
      </c>
      <c r="O116" s="28">
        <v>4074574.8190656053</v>
      </c>
      <c r="P116" s="32">
        <v>130.70920273266535</v>
      </c>
      <c r="Q116" s="44">
        <v>30968542.391499374</v>
      </c>
      <c r="R116" s="28">
        <v>25662907.749528132</v>
      </c>
      <c r="S116" s="32">
        <v>120.67433158297816</v>
      </c>
      <c r="T116" s="30">
        <v>61534334.479025312</v>
      </c>
      <c r="U116" s="28">
        <v>49295084.124251559</v>
      </c>
      <c r="V116" s="32">
        <v>124.82854136920409</v>
      </c>
      <c r="W116" s="44">
        <v>4030647.8347171857</v>
      </c>
      <c r="X116" s="28">
        <v>3850815.024442995</v>
      </c>
      <c r="Y116" s="32">
        <v>104.66999347236117</v>
      </c>
      <c r="Z116" s="30">
        <v>65564982.313742496</v>
      </c>
      <c r="AA116" s="28">
        <v>53145899.148694552</v>
      </c>
      <c r="AB116" s="32">
        <v>123.36790488820435</v>
      </c>
      <c r="AD116" s="7">
        <f t="shared" ref="AD116" si="824">+B116/B112*100-100</f>
        <v>38.663796981917301</v>
      </c>
      <c r="AE116" s="10">
        <f t="shared" ref="AE116" si="825">+C116/C112*100-100</f>
        <v>-5.6693313571803685</v>
      </c>
      <c r="AF116" s="6">
        <f t="shared" ref="AF116" si="826">+D116/D112*100-100</f>
        <v>46.997576691588819</v>
      </c>
      <c r="AG116" s="7">
        <f t="shared" ref="AG116" si="827">+E116/E112*100-100</f>
        <v>45.774044773371713</v>
      </c>
      <c r="AH116" s="10">
        <f t="shared" ref="AH116" si="828">+F116/F112*100-100</f>
        <v>18.835961712820421</v>
      </c>
      <c r="AI116" s="6">
        <f t="shared" ref="AI116" si="829">+G116/G112*100-100</f>
        <v>22.668292217510725</v>
      </c>
      <c r="AJ116" s="7">
        <f t="shared" ref="AJ116" si="830">+H116/H112*100-100</f>
        <v>26.979282892302052</v>
      </c>
      <c r="AK116" s="10">
        <f t="shared" ref="AK116" si="831">+I116/I112*100-100</f>
        <v>16.713735704381236</v>
      </c>
      <c r="AL116" s="6">
        <f t="shared" ref="AL116" si="832">+J116/J112*100-100</f>
        <v>8.7954919152977311</v>
      </c>
      <c r="AM116" s="7">
        <f t="shared" ref="AM116" si="833">+K116/K112*100-100</f>
        <v>1.4486554286987143</v>
      </c>
      <c r="AN116" s="10">
        <f t="shared" ref="AN116" si="834">+L116/L112*100-100</f>
        <v>-6.8161813248788405</v>
      </c>
      <c r="AO116" s="6">
        <f t="shared" ref="AO116" si="835">+M116/M112*100-100</f>
        <v>8.8693904919182813</v>
      </c>
      <c r="AP116" s="7">
        <f t="shared" ref="AP116" si="836">+N116/N112*100-100</f>
        <v>50.550396894622651</v>
      </c>
      <c r="AQ116" s="10">
        <f t="shared" ref="AQ116" si="837">+O116/O112*100-100</f>
        <v>34.843971482357688</v>
      </c>
      <c r="AR116" s="6">
        <f t="shared" ref="AR116" si="838">+P116/P112*100-100</f>
        <v>11.647851394172193</v>
      </c>
      <c r="AS116" s="7">
        <f t="shared" ref="AS116" si="839">+Q116/Q112*100-100</f>
        <v>16.853156101748027</v>
      </c>
      <c r="AT116" s="10">
        <f t="shared" ref="AT116" si="840">+R116/R112*100-100</f>
        <v>14.833243799413438</v>
      </c>
      <c r="AU116" s="6">
        <f t="shared" ref="AU116" si="841">+S116/S112*100-100</f>
        <v>1.7589961195060511</v>
      </c>
      <c r="AV116" s="7">
        <f t="shared" ref="AV116" si="842">+T116/T112*100-100</f>
        <v>22.635759506237378</v>
      </c>
      <c r="AW116" s="10">
        <f t="shared" ref="AW116" si="843">+U116/U112*100-100</f>
        <v>13.005477115147386</v>
      </c>
      <c r="AX116" s="6">
        <f t="shared" ref="AX116" si="844">+V116/V112*100-100</f>
        <v>8.5219607375996276</v>
      </c>
      <c r="AY116" s="7">
        <f t="shared" ref="AY116" si="845">+W116/W112*100-100</f>
        <v>21.755724932370285</v>
      </c>
      <c r="AZ116" s="10">
        <f t="shared" ref="AZ116" si="846">+X116/X112*100-100</f>
        <v>28.818101576818179</v>
      </c>
      <c r="BA116" s="6">
        <f t="shared" ref="BA116" si="847">+Y116/Y112*100-100</f>
        <v>-5.4824411771325146</v>
      </c>
      <c r="BB116" s="7">
        <f t="shared" ref="BB116" si="848">+Z116/Z112*100-100</f>
        <v>22.581292005925619</v>
      </c>
      <c r="BC116" s="10">
        <f t="shared" ref="BC116" si="849">+AA116/AA112*100-100</f>
        <v>14.019597386578056</v>
      </c>
      <c r="BD116" s="6">
        <f t="shared" ref="BD116" si="850">+AB116/AB112*100-100</f>
        <v>7.5089675946842505</v>
      </c>
      <c r="BF116" s="7">
        <f t="shared" ref="BF116" si="851">+AVERAGE(B115:B116)/AVERAGE(B111:B112)*100-100</f>
        <v>29.904073956409434</v>
      </c>
      <c r="BG116" s="12">
        <f t="shared" ref="BG116" si="852">+AVERAGE(C115:C116)/AVERAGE(C111:C112)*100-100</f>
        <v>-9.5231873161642682</v>
      </c>
      <c r="BH116" s="6">
        <f t="shared" ref="BH116" si="853">+AVERAGE(D115:D116)/AVERAGE(D111:D112)*100-100</f>
        <v>44.029633877269276</v>
      </c>
      <c r="BI116" s="7">
        <f t="shared" ref="BI116" si="854">+AVERAGE(E115:E116)/AVERAGE(E111:E112)*100-100</f>
        <v>31.626171564225785</v>
      </c>
      <c r="BJ116" s="12">
        <f t="shared" ref="BJ116" si="855">+AVERAGE(F115:F116)/AVERAGE(F111:F112)*100-100</f>
        <v>14.304978634932894</v>
      </c>
      <c r="BK116" s="6">
        <f t="shared" ref="BK116" si="856">+AVERAGE(G115:G116)/AVERAGE(G111:G112)*100-100</f>
        <v>15.074656932380208</v>
      </c>
      <c r="BL116" s="7">
        <f t="shared" ref="BL116" si="857">+AVERAGE(H115:H116)/AVERAGE(H111:H112)*100-100</f>
        <v>15.154844835441338</v>
      </c>
      <c r="BM116" s="12">
        <f t="shared" ref="BM116" si="858">+AVERAGE(I115:I116)/AVERAGE(I111:I112)*100-100</f>
        <v>10.469802083447789</v>
      </c>
      <c r="BN116" s="6">
        <f t="shared" ref="BN116" si="859">+AVERAGE(J115:J116)/AVERAGE(J111:J112)*100-100</f>
        <v>4.3095697583893582</v>
      </c>
      <c r="BO116" s="7">
        <f t="shared" ref="BO116" si="860">+AVERAGE(K115:K116)/AVERAGE(K111:K112)*100-100</f>
        <v>-0.99601410438523885</v>
      </c>
      <c r="BP116" s="12">
        <f t="shared" ref="BP116" si="861">+AVERAGE(L115:L116)/AVERAGE(L111:L112)*100-100</f>
        <v>-6.206621874988457</v>
      </c>
      <c r="BQ116" s="6">
        <f t="shared" ref="BQ116" si="862">+AVERAGE(M115:M116)/AVERAGE(M111:M112)*100-100</f>
        <v>5.9796712215276102</v>
      </c>
      <c r="BR116" s="7">
        <f t="shared" ref="BR116" si="863">+AVERAGE(N115:N116)/AVERAGE(N111:N112)*100-100</f>
        <v>36.624622677828143</v>
      </c>
      <c r="BS116" s="12">
        <f t="shared" ref="BS116" si="864">+AVERAGE(O115:O116)/AVERAGE(O111:O112)*100-100</f>
        <v>23.632925510312333</v>
      </c>
      <c r="BT116" s="6">
        <f t="shared" ref="BT116" si="865">+AVERAGE(P115:P116)/AVERAGE(P111:P112)*100-100</f>
        <v>10.457714185317045</v>
      </c>
      <c r="BU116" s="7">
        <f t="shared" ref="BU116" si="866">+AVERAGE(Q115:Q116)/AVERAGE(Q111:Q112)*100-100</f>
        <v>10.827547458319202</v>
      </c>
      <c r="BV116" s="12">
        <f t="shared" ref="BV116" si="867">+AVERAGE(R115:R116)/AVERAGE(R111:R112)*100-100</f>
        <v>7.5611461451624109</v>
      </c>
      <c r="BW116" s="6">
        <f t="shared" ref="BW116" si="868">+AVERAGE(S115:S116)/AVERAGE(S111:S112)*100-100</f>
        <v>2.8927529224473716</v>
      </c>
      <c r="BX116" s="7">
        <f t="shared" ref="BX116" si="869">+AVERAGE(T115:T116)/AVERAGE(T111:T112)*100-100</f>
        <v>14.858139902853424</v>
      </c>
      <c r="BY116" s="12">
        <f t="shared" ref="BY116" si="870">+AVERAGE(U115:U116)/AVERAGE(U111:U112)*100-100</f>
        <v>6.3557498207471212</v>
      </c>
      <c r="BZ116" s="6">
        <f t="shared" ref="BZ116" si="871">+AVERAGE(V115:V116)/AVERAGE(V111:V112)*100-100</f>
        <v>7.9254158359947553</v>
      </c>
      <c r="CA116" s="7">
        <f t="shared" ref="CA116" si="872">+AVERAGE(W115:W116)/AVERAGE(W111:W112)*100-100</f>
        <v>11.506191722191758</v>
      </c>
      <c r="CB116" s="12">
        <f t="shared" ref="CB116" si="873">+AVERAGE(X115:X116)/AVERAGE(X111:X112)*100-100</f>
        <v>12.304428264033078</v>
      </c>
      <c r="CC116" s="6">
        <f t="shared" ref="CC116" si="874">+AVERAGE(Y115:Y116)/AVERAGE(Y111:Y112)*100-100</f>
        <v>-0.67266540063563696</v>
      </c>
      <c r="CD116" s="7">
        <f t="shared" ref="CD116" si="875">+AVERAGE(Z115:Z116)/AVERAGE(Z111:Z112)*100-100</f>
        <v>14.633922061235353</v>
      </c>
      <c r="CE116" s="12">
        <f t="shared" ref="CE116" si="876">+AVERAGE(AA115:AA116)/AVERAGE(AA111:AA112)*100-100</f>
        <v>6.7599673460807566</v>
      </c>
      <c r="CF116" s="6">
        <f t="shared" ref="CF116" si="877">+AVERAGE(AB115:AB116)/AVERAGE(AB111:AB112)*100-100</f>
        <v>7.2993125465610404</v>
      </c>
    </row>
    <row r="117" spans="1:84" x14ac:dyDescent="0.25">
      <c r="A117" s="27" t="s">
        <v>139</v>
      </c>
      <c r="B117" s="43">
        <v>3734985.8318522158</v>
      </c>
      <c r="C117" s="28">
        <v>2196463.673234303</v>
      </c>
      <c r="D117" s="32">
        <v>170.0454178853972</v>
      </c>
      <c r="E117" s="44">
        <v>2764307.6964154351</v>
      </c>
      <c r="F117" s="28">
        <v>1749960.3388715475</v>
      </c>
      <c r="G117" s="32">
        <v>157.9640198130424</v>
      </c>
      <c r="H117" s="44">
        <v>13342795.470644908</v>
      </c>
      <c r="I117" s="28">
        <v>10238018.418811537</v>
      </c>
      <c r="J117" s="32">
        <v>130.32595688760037</v>
      </c>
      <c r="K117" s="44">
        <v>4683258.5396435251</v>
      </c>
      <c r="L117" s="28">
        <v>2951969.2544660931</v>
      </c>
      <c r="M117" s="32">
        <v>158.6486218499102</v>
      </c>
      <c r="N117" s="44">
        <v>5475697.6199268205</v>
      </c>
      <c r="O117" s="28">
        <v>4039094.3139687479</v>
      </c>
      <c r="P117" s="32">
        <v>135.56746127441846</v>
      </c>
      <c r="Q117" s="44">
        <v>31301527.04966661</v>
      </c>
      <c r="R117" s="28">
        <v>25695728.898193352</v>
      </c>
      <c r="S117" s="32">
        <v>121.8160697977608</v>
      </c>
      <c r="T117" s="30">
        <v>61302572.208149515</v>
      </c>
      <c r="U117" s="28">
        <v>46871234.897545576</v>
      </c>
      <c r="V117" s="32">
        <v>130.78932599524839</v>
      </c>
      <c r="W117" s="44">
        <v>4991016.2071568109</v>
      </c>
      <c r="X117" s="28">
        <v>3983682.2630470837</v>
      </c>
      <c r="Y117" s="32">
        <v>125.28650322978385</v>
      </c>
      <c r="Z117" s="30">
        <v>66293588.41530633</v>
      </c>
      <c r="AA117" s="28">
        <v>50854917.16059266</v>
      </c>
      <c r="AB117" s="32">
        <v>130.35826645034248</v>
      </c>
      <c r="AD117" s="7">
        <f t="shared" ref="AD117" si="878">+B117/B113*100-100</f>
        <v>10.037822304024303</v>
      </c>
      <c r="AE117" s="10">
        <f t="shared" ref="AE117" si="879">+C117/C113*100-100</f>
        <v>-25.906285902809202</v>
      </c>
      <c r="AF117" s="6">
        <f t="shared" ref="AF117" si="880">+D117/D113*100-100</f>
        <v>48.511683676275965</v>
      </c>
      <c r="AG117" s="7">
        <f t="shared" ref="AG117" si="881">+E117/E113*100-100</f>
        <v>43.053880313876306</v>
      </c>
      <c r="AH117" s="10">
        <f t="shared" ref="AH117" si="882">+F117/F113*100-100</f>
        <v>5.1706546391248907</v>
      </c>
      <c r="AI117" s="6">
        <f t="shared" ref="AI117" si="883">+G117/G113*100-100</f>
        <v>36.020718711641763</v>
      </c>
      <c r="AJ117" s="7">
        <f t="shared" ref="AJ117" si="884">+H117/H113*100-100</f>
        <v>17.845480542003614</v>
      </c>
      <c r="AK117" s="10">
        <f t="shared" ref="AK117" si="885">+I117/I113*100-100</f>
        <v>5.2427126804429633</v>
      </c>
      <c r="AL117" s="6">
        <f t="shared" ref="AL117" si="886">+J117/J113*100-100</f>
        <v>11.974955358503053</v>
      </c>
      <c r="AM117" s="7">
        <f t="shared" ref="AM117" si="887">+K117/K113*100-100</f>
        <v>8.2020653657949083E-2</v>
      </c>
      <c r="AN117" s="10">
        <f t="shared" ref="AN117" si="888">+L117/L113*100-100</f>
        <v>-16.243531500487464</v>
      </c>
      <c r="AO117" s="6">
        <f t="shared" ref="AO117" si="889">+M117/M113*100-100</f>
        <v>19.49169114531189</v>
      </c>
      <c r="AP117" s="7">
        <f t="shared" ref="AP117" si="890">+N117/N113*100-100</f>
        <v>22.958397041055406</v>
      </c>
      <c r="AQ117" s="10">
        <f t="shared" ref="AQ117" si="891">+O117/O113*100-100</f>
        <v>5.8107745490276699</v>
      </c>
      <c r="AR117" s="6">
        <f t="shared" ref="AR117" si="892">+P117/P113*100-100</f>
        <v>16.205932302368993</v>
      </c>
      <c r="AS117" s="7">
        <f t="shared" ref="AS117" si="893">+Q117/Q113*100-100</f>
        <v>11.025204359733394</v>
      </c>
      <c r="AT117" s="10">
        <f t="shared" ref="AT117" si="894">+R117/R113*100-100</f>
        <v>6.6041853693268706</v>
      </c>
      <c r="AU117" s="6">
        <f t="shared" ref="AU117" si="895">+S117/S113*100-100</f>
        <v>4.1471345380015094</v>
      </c>
      <c r="AV117" s="7">
        <f t="shared" ref="AV117" si="896">+T117/T113*100-100</f>
        <v>13.576295576202185</v>
      </c>
      <c r="AW117" s="10">
        <f t="shared" ref="AW117" si="897">+U117/U113*100-100</f>
        <v>2.3345069664663072</v>
      </c>
      <c r="AX117" s="6">
        <f t="shared" ref="AX117" si="898">+V117/V113*100-100</f>
        <v>10.985335194334468</v>
      </c>
      <c r="AY117" s="7">
        <f t="shared" ref="AY117" si="899">+W117/W113*100-100</f>
        <v>18.094067633388278</v>
      </c>
      <c r="AZ117" s="10">
        <f t="shared" ref="AZ117" si="900">+X117/X113*100-100</f>
        <v>5.2395013695497994</v>
      </c>
      <c r="BA117" s="6">
        <f t="shared" ref="BA117" si="901">+Y117/Y113*100-100</f>
        <v>12.214583019259578</v>
      </c>
      <c r="BB117" s="7">
        <f t="shared" ref="BB117" si="902">+Z117/Z113*100-100</f>
        <v>13.90435613415768</v>
      </c>
      <c r="BC117" s="10">
        <f t="shared" ref="BC117" si="903">+AA117/AA113*100-100</f>
        <v>2.5562655593833341</v>
      </c>
      <c r="BD117" s="6">
        <f t="shared" ref="BD117" si="904">+AB117/AB113*100-100</f>
        <v>11.065233813728753</v>
      </c>
      <c r="BF117" s="7">
        <f t="shared" ref="BF117" si="905">+AVERAGE(B115:B117)/AVERAGE(B111:B113)*100-100</f>
        <v>24.912539679024263</v>
      </c>
      <c r="BG117" s="12">
        <f t="shared" ref="BG117" si="906">+AVERAGE(C115:C117)/AVERAGE(C111:C113)*100-100</f>
        <v>-12.955555141067904</v>
      </c>
      <c r="BH117" s="6">
        <f t="shared" ref="BH117" si="907">+AVERAGE(D115:D117)/AVERAGE(D111:D113)*100-100</f>
        <v>45.766843999781798</v>
      </c>
      <c r="BI117" s="7">
        <f t="shared" ref="BI117" si="908">+AVERAGE(E115:E117)/AVERAGE(E111:E113)*100-100</f>
        <v>35.574782323973238</v>
      </c>
      <c r="BJ117" s="12">
        <f t="shared" ref="BJ117" si="909">+AVERAGE(F115:F117)/AVERAGE(F111:F113)*100-100</f>
        <v>11.178407824569561</v>
      </c>
      <c r="BK117" s="6">
        <f t="shared" ref="BK117" si="910">+AVERAGE(G115:G117)/AVERAGE(G111:G113)*100-100</f>
        <v>22.124999246580515</v>
      </c>
      <c r="BL117" s="7">
        <f t="shared" ref="BL117" si="911">+AVERAGE(H115:H117)/AVERAGE(H111:H113)*100-100</f>
        <v>16.098047180996716</v>
      </c>
      <c r="BM117" s="12">
        <f t="shared" ref="BM117" si="912">+AVERAGE(I115:I117)/AVERAGE(I111:I113)*100-100</f>
        <v>8.6961188408835284</v>
      </c>
      <c r="BN117" s="6">
        <f t="shared" ref="BN117" si="913">+AVERAGE(J115:J117)/AVERAGE(J111:J113)*100-100</f>
        <v>6.950759105388741</v>
      </c>
      <c r="BO117" s="7">
        <f t="shared" ref="BO117" si="914">+AVERAGE(K115:K117)/AVERAGE(K111:K113)*100-100</f>
        <v>-0.656853724968542</v>
      </c>
      <c r="BP117" s="12">
        <f t="shared" ref="BP117" si="915">+AVERAGE(L115:L117)/AVERAGE(L111:L113)*100-100</f>
        <v>-9.4120079004567572</v>
      </c>
      <c r="BQ117" s="6">
        <f t="shared" ref="BQ117" si="916">+AVERAGE(M115:M117)/AVERAGE(M111:M113)*100-100</f>
        <v>10.4124205185894</v>
      </c>
      <c r="BR117" s="7">
        <f t="shared" ref="BR117" si="917">+AVERAGE(N115:N117)/AVERAGE(N111:N113)*100-100</f>
        <v>31.543227501322349</v>
      </c>
      <c r="BS117" s="12">
        <f t="shared" ref="BS117" si="918">+AVERAGE(O115:O117)/AVERAGE(O111:O113)*100-100</f>
        <v>17.002492116524891</v>
      </c>
      <c r="BT117" s="6">
        <f t="shared" ref="BT117" si="919">+AVERAGE(P115:P117)/AVERAGE(P111:P113)*100-100</f>
        <v>12.372433199411475</v>
      </c>
      <c r="BU117" s="7">
        <f t="shared" ref="BU117" si="920">+AVERAGE(Q115:Q117)/AVERAGE(Q111:Q113)*100-100</f>
        <v>10.894482374817912</v>
      </c>
      <c r="BV117" s="12">
        <f t="shared" ref="BV117" si="921">+AVERAGE(R115:R117)/AVERAGE(R111:R113)*100-100</f>
        <v>7.2392107923290325</v>
      </c>
      <c r="BW117" s="6">
        <f t="shared" ref="BW117" si="922">+AVERAGE(S115:S117)/AVERAGE(S111:S113)*100-100</f>
        <v>3.3132820934423961</v>
      </c>
      <c r="BX117" s="7">
        <f t="shared" ref="BX117" si="923">+AVERAGE(T115:T117)/AVERAGE(T111:T113)*100-100</f>
        <v>14.429747766949603</v>
      </c>
      <c r="BY117" s="12">
        <f t="shared" ref="BY117" si="924">+AVERAGE(U115:U117)/AVERAGE(U111:U113)*100-100</f>
        <v>5.0460231151741652</v>
      </c>
      <c r="BZ117" s="6">
        <f t="shared" ref="BZ117" si="925">+AVERAGE(V115:V117)/AVERAGE(V111:V113)*100-100</f>
        <v>8.9709617076370876</v>
      </c>
      <c r="CA117" s="7">
        <f t="shared" ref="CA117" si="926">+AVERAGE(W115:W117)/AVERAGE(W111:W113)*100-100</f>
        <v>13.839065043700643</v>
      </c>
      <c r="CB117" s="12">
        <f t="shared" ref="CB117" si="927">+AVERAGE(X115:X117)/AVERAGE(X111:X113)*100-100</f>
        <v>9.8046956528527573</v>
      </c>
      <c r="CC117" s="6">
        <f t="shared" ref="CC117" si="928">+AVERAGE(Y115:Y117)/AVERAGE(Y111:Y113)*100-100</f>
        <v>3.6290985825957023</v>
      </c>
      <c r="CD117" s="7">
        <f t="shared" ref="CD117" si="929">+AVERAGE(Z115:Z117)/AVERAGE(Z111:Z113)*100-100</f>
        <v>14.389101398158829</v>
      </c>
      <c r="CE117" s="12">
        <f t="shared" ref="CE117" si="930">+AVERAGE(AA115:AA117)/AVERAGE(AA111:AA113)*100-100</f>
        <v>5.3824559624839168</v>
      </c>
      <c r="CF117" s="6">
        <f t="shared" ref="CF117" si="931">+AVERAGE(AB115:AB117)/AVERAGE(AB111:AB113)*100-100</f>
        <v>8.5836938943563155</v>
      </c>
    </row>
    <row r="118" spans="1:84" x14ac:dyDescent="0.25">
      <c r="A118" s="27" t="s">
        <v>140</v>
      </c>
      <c r="B118" s="43">
        <v>4487642.3994000871</v>
      </c>
      <c r="C118" s="28">
        <v>2432677.2595561533</v>
      </c>
      <c r="D118" s="32">
        <v>184.47339784887313</v>
      </c>
      <c r="E118" s="44">
        <v>2498846.5567604415</v>
      </c>
      <c r="F118" s="28">
        <v>1626457.5184149283</v>
      </c>
      <c r="G118" s="32">
        <v>153.6373700799578</v>
      </c>
      <c r="H118" s="44">
        <v>14436070.420746656</v>
      </c>
      <c r="I118" s="28">
        <v>11061394.338392224</v>
      </c>
      <c r="J118" s="32">
        <v>130.508595744042</v>
      </c>
      <c r="K118" s="44">
        <v>4707539.7688816041</v>
      </c>
      <c r="L118" s="28">
        <v>3600873.4794106195</v>
      </c>
      <c r="M118" s="32">
        <v>130.73327335155693</v>
      </c>
      <c r="N118" s="44">
        <v>5763849.051823196</v>
      </c>
      <c r="O118" s="28">
        <v>4120514.2296204027</v>
      </c>
      <c r="P118" s="32">
        <v>139.88178976278365</v>
      </c>
      <c r="Q118" s="44">
        <v>34853260.269531257</v>
      </c>
      <c r="R118" s="28">
        <v>28304030.97854156</v>
      </c>
      <c r="S118" s="32">
        <v>123.13885713294665</v>
      </c>
      <c r="T118" s="30">
        <v>66747208.467143238</v>
      </c>
      <c r="U118" s="28">
        <v>51145947.803935885</v>
      </c>
      <c r="V118" s="32">
        <v>130.50341490006912</v>
      </c>
      <c r="W118" s="44">
        <v>5490960.0836371081</v>
      </c>
      <c r="X118" s="28">
        <v>4356340.6329509038</v>
      </c>
      <c r="Y118" s="32">
        <v>126.04524178169314</v>
      </c>
      <c r="Z118" s="30">
        <v>72238168.550780341</v>
      </c>
      <c r="AA118" s="28">
        <v>55502288.436886787</v>
      </c>
      <c r="AB118" s="32">
        <v>130.15349562194069</v>
      </c>
      <c r="AD118" s="7">
        <f t="shared" ref="AD118" si="932">+B118/B114*100-100</f>
        <v>-15.881686779547493</v>
      </c>
      <c r="AE118" s="10">
        <f t="shared" ref="AE118" si="933">+C118/C114*100-100</f>
        <v>-37.436545948245538</v>
      </c>
      <c r="AF118" s="6">
        <f t="shared" ref="AF118" si="934">+D118/D114*100-100</f>
        <v>34.45279595795202</v>
      </c>
      <c r="AG118" s="7">
        <f t="shared" ref="AG118" si="935">+E118/E114*100-100</f>
        <v>15.992416416443149</v>
      </c>
      <c r="AH118" s="10">
        <f t="shared" ref="AH118" si="936">+F118/F114*100-100</f>
        <v>-7.0814382906371378</v>
      </c>
      <c r="AI118" s="6">
        <f t="shared" ref="AI118" si="937">+G118/G114*100-100</f>
        <v>24.832341657689753</v>
      </c>
      <c r="AJ118" s="7">
        <f t="shared" ref="AJ118" si="938">+H118/H114*100-100</f>
        <v>14.790092192060527</v>
      </c>
      <c r="AK118" s="10">
        <f t="shared" ref="AK118" si="939">+I118/I114*100-100</f>
        <v>2.1001732980370207</v>
      </c>
      <c r="AL118" s="6">
        <f t="shared" ref="AL118" si="940">+J118/J114*100-100</f>
        <v>12.42889065132222</v>
      </c>
      <c r="AM118" s="7">
        <f t="shared" ref="AM118" si="941">+K118/K114*100-100</f>
        <v>3.0374247768966569</v>
      </c>
      <c r="AN118" s="10">
        <f t="shared" ref="AN118" si="942">+L118/L114*100-100</f>
        <v>-2.338800170938498</v>
      </c>
      <c r="AO118" s="6">
        <f t="shared" ref="AO118" si="943">+M118/M114*100-100</f>
        <v>5.5049753200301552</v>
      </c>
      <c r="AP118" s="7">
        <f t="shared" ref="AP118" si="944">+N118/N114*100-100</f>
        <v>17.289903542239031</v>
      </c>
      <c r="AQ118" s="10">
        <f t="shared" ref="AQ118" si="945">+O118/O114*100-100</f>
        <v>2.2249131707650349</v>
      </c>
      <c r="AR118" s="6">
        <f t="shared" ref="AR118" si="946">+P118/P114*100-100</f>
        <v>14.737102633981408</v>
      </c>
      <c r="AS118" s="7">
        <f t="shared" ref="AS118" si="947">+Q118/Q114*100-100</f>
        <v>7.9836759878054977</v>
      </c>
      <c r="AT118" s="10">
        <f t="shared" ref="AT118" si="948">+R118/R114*100-100</f>
        <v>4.5304565598904389</v>
      </c>
      <c r="AU118" s="6">
        <f t="shared" ref="AU118" si="949">+S118/S114*100-100</f>
        <v>3.3035533772269901</v>
      </c>
      <c r="AV118" s="7">
        <f t="shared" ref="AV118" si="950">+T118/T114*100-100</f>
        <v>7.9620963436004786</v>
      </c>
      <c r="AW118" s="10">
        <f t="shared" ref="AW118" si="951">+U118/U114*100-100</f>
        <v>-0.23778853363279495</v>
      </c>
      <c r="AX118" s="6">
        <f t="shared" ref="AX118" si="952">+V118/V114*100-100</f>
        <v>8.2194297386818675</v>
      </c>
      <c r="AY118" s="7">
        <f t="shared" ref="AY118" si="953">+W118/W114*100-100</f>
        <v>18.067439432592877</v>
      </c>
      <c r="AZ118" s="10">
        <f t="shared" ref="AZ118" si="954">+X118/X114*100-100</f>
        <v>6.8256154542407614</v>
      </c>
      <c r="BA118" s="6">
        <f t="shared" ref="BA118" si="955">+Y118/Y114*100-100</f>
        <v>10.523528397706798</v>
      </c>
      <c r="BB118" s="7">
        <f t="shared" ref="BB118" si="956">+Z118/Z114*100-100</f>
        <v>8.6690785158845642</v>
      </c>
      <c r="BC118" s="10">
        <f t="shared" ref="BC118" si="957">+AA118/AA114*100-100</f>
        <v>0.28265715634570654</v>
      </c>
      <c r="BD118" s="6">
        <f t="shared" ref="BD118" si="958">+AB118/AB114*100-100</f>
        <v>8.3627833539193404</v>
      </c>
      <c r="BF118" s="7">
        <f t="shared" ref="BF118" si="959">+AVERAGE(B115:B118)/AVERAGE(B111:B114)*100-100</f>
        <v>13.363359561286785</v>
      </c>
      <c r="BG118" s="12">
        <f t="shared" ref="BG118" si="960">+AVERAGE(C115:C118)/AVERAGE(C111:C114)*100-100</f>
        <v>-18.232777143423817</v>
      </c>
      <c r="BH118" s="6">
        <f t="shared" ref="BH118" si="961">+AVERAGE(D115:D118)/AVERAGE(D111:D114)*100-100</f>
        <v>42.178616969736225</v>
      </c>
      <c r="BI118" s="7">
        <f t="shared" ref="BI118" si="962">+AVERAGE(E115:E118)/AVERAGE(E111:E114)*100-100</f>
        <v>30.129066976319024</v>
      </c>
      <c r="BJ118" s="12">
        <f t="shared" ref="BJ118" si="963">+AVERAGE(F115:F118)/AVERAGE(F111:F114)*100-100</f>
        <v>6.3441337128409714</v>
      </c>
      <c r="BK118" s="6">
        <f t="shared" ref="BK118" si="964">+AVERAGE(G115:G118)/AVERAGE(G111:G114)*100-100</f>
        <v>22.836832393603061</v>
      </c>
      <c r="BL118" s="7">
        <f t="shared" ref="BL118" si="965">+AVERAGE(H115:H118)/AVERAGE(H111:H114)*100-100</f>
        <v>15.731494792046433</v>
      </c>
      <c r="BM118" s="12">
        <f t="shared" ref="BM118" si="966">+AVERAGE(I115:I118)/AVERAGE(I111:I114)*100-100</f>
        <v>6.8871322089968601</v>
      </c>
      <c r="BN118" s="6">
        <f t="shared" ref="BN118" si="967">+AVERAGE(J115:J118)/AVERAGE(J111:J114)*100-100</f>
        <v>8.3518390235152395</v>
      </c>
      <c r="BO118" s="7">
        <f t="shared" ref="BO118" si="968">+AVERAGE(K115:K118)/AVERAGE(K111:K114)*100-100</f>
        <v>0.21126021247268056</v>
      </c>
      <c r="BP118" s="12">
        <f t="shared" ref="BP118" si="969">+AVERAGE(L115:L118)/AVERAGE(L111:L114)*100-100</f>
        <v>-7.6406690661237775</v>
      </c>
      <c r="BQ118" s="6">
        <f t="shared" ref="BQ118" si="970">+AVERAGE(M115:M118)/AVERAGE(M111:M114)*100-100</f>
        <v>9.262091417159283</v>
      </c>
      <c r="BR118" s="7">
        <f t="shared" ref="BR118" si="971">+AVERAGE(N115:N118)/AVERAGE(N111:N114)*100-100</f>
        <v>27.396469416413709</v>
      </c>
      <c r="BS118" s="12">
        <f t="shared" ref="BS118" si="972">+AVERAGE(O115:O118)/AVERAGE(O111:O114)*100-100</f>
        <v>12.834541696544207</v>
      </c>
      <c r="BT118" s="6">
        <f t="shared" ref="BT118" si="973">+AVERAGE(P115:P118)/AVERAGE(P111:P114)*100-100</f>
        <v>12.983024782586867</v>
      </c>
      <c r="BU118" s="7">
        <f t="shared" ref="BU118" si="974">+AVERAGE(Q115:Q118)/AVERAGE(Q111:Q114)*100-100</f>
        <v>10.081270598073843</v>
      </c>
      <c r="BV118" s="12">
        <f t="shared" ref="BV118" si="975">+AVERAGE(R115:R118)/AVERAGE(R111:R114)*100-100</f>
        <v>6.4962931080068387</v>
      </c>
      <c r="BW118" s="6">
        <f t="shared" ref="BW118" si="976">+AVERAGE(S115:S118)/AVERAGE(S111:S114)*100-100</f>
        <v>3.3108046519540864</v>
      </c>
      <c r="BX118" s="7">
        <f t="shared" ref="BX118" si="977">+AVERAGE(T115:T118)/AVERAGE(T111:T114)*100-100</f>
        <v>12.639295142555767</v>
      </c>
      <c r="BY118" s="12">
        <f t="shared" ref="BY118" si="978">+AVERAGE(U115:U118)/AVERAGE(U111:U114)*100-100</f>
        <v>3.6343547815631752</v>
      </c>
      <c r="BZ118" s="6">
        <f t="shared" ref="BZ118" si="979">+AVERAGE(V115:V118)/AVERAGE(V111:V114)*100-100</f>
        <v>8.7762612920017489</v>
      </c>
      <c r="CA118" s="7">
        <f t="shared" ref="CA118" si="980">+AVERAGE(W115:W118)/AVERAGE(W111:W114)*100-100</f>
        <v>15.024732920833543</v>
      </c>
      <c r="CB118" s="12">
        <f t="shared" ref="CB118" si="981">+AVERAGE(X115:X118)/AVERAGE(X111:X114)*100-100</f>
        <v>8.9825299855924641</v>
      </c>
      <c r="CC118" s="6">
        <f t="shared" ref="CC118" si="982">+AVERAGE(Y115:Y118)/AVERAGE(Y111:Y114)*100-100</f>
        <v>5.3821139369182589</v>
      </c>
      <c r="CD118" s="7">
        <f t="shared" ref="CD118" si="983">+AVERAGE(Z115:Z118)/AVERAGE(Z111:Z114)*100-100</f>
        <v>12.804202375228527</v>
      </c>
      <c r="CE118" s="12">
        <f t="shared" ref="CE118" si="984">+AVERAGE(AA115:AA118)/AVERAGE(AA111:AA114)*100-100</f>
        <v>4.0167373177639973</v>
      </c>
      <c r="CF118" s="6">
        <f t="shared" ref="CF118" si="985">+AVERAGE(AB115:AB118)/AVERAGE(AB111:AB114)*100-100</f>
        <v>8.5265408677388734</v>
      </c>
    </row>
    <row r="119" spans="1:84" x14ac:dyDescent="0.25">
      <c r="A119" s="27" t="s">
        <v>141</v>
      </c>
      <c r="B119" s="43">
        <v>5501473.3107355982</v>
      </c>
      <c r="C119" s="28">
        <v>3948765.8999095378</v>
      </c>
      <c r="D119" s="32">
        <v>139.3213335554187</v>
      </c>
      <c r="E119" s="44">
        <v>2493106.881933915</v>
      </c>
      <c r="F119" s="28">
        <v>1655272.0867052006</v>
      </c>
      <c r="G119" s="32">
        <v>150.61613748930029</v>
      </c>
      <c r="H119" s="44">
        <v>13615663.407385606</v>
      </c>
      <c r="I119" s="28">
        <v>10989457.134163901</v>
      </c>
      <c r="J119" s="32">
        <v>123.89750686644369</v>
      </c>
      <c r="K119" s="44">
        <v>5493004.8187567806</v>
      </c>
      <c r="L119" s="28">
        <v>3560497.2651414154</v>
      </c>
      <c r="M119" s="32">
        <v>154.27633866020145</v>
      </c>
      <c r="N119" s="44">
        <v>5895795.4210879831</v>
      </c>
      <c r="O119" s="28">
        <v>4297444.8381113717</v>
      </c>
      <c r="P119" s="32">
        <v>137.19304477865154</v>
      </c>
      <c r="Q119" s="44">
        <v>33889683.542100601</v>
      </c>
      <c r="R119" s="28">
        <v>26512848.450922374</v>
      </c>
      <c r="S119" s="32">
        <v>127.82362334561451</v>
      </c>
      <c r="T119" s="30">
        <v>66888727.382000491</v>
      </c>
      <c r="U119" s="28">
        <v>50964285.674953803</v>
      </c>
      <c r="V119" s="32">
        <v>131.2462766742411</v>
      </c>
      <c r="W119" s="44">
        <v>5297643.7641457776</v>
      </c>
      <c r="X119" s="28">
        <v>3988339.9394022678</v>
      </c>
      <c r="Y119" s="32">
        <v>132.82829058296707</v>
      </c>
      <c r="Z119" s="30">
        <v>72186371.146146268</v>
      </c>
      <c r="AA119" s="28">
        <v>54952625.614356071</v>
      </c>
      <c r="AB119" s="32">
        <v>131.36109574223508</v>
      </c>
      <c r="AD119" s="7">
        <f t="shared" ref="AD119:AM120" si="986">+B119/B115*100-100</f>
        <v>-26.09015118494618</v>
      </c>
      <c r="AE119" s="10">
        <f t="shared" si="986"/>
        <v>-32.412105484921724</v>
      </c>
      <c r="AF119" s="6">
        <f t="shared" si="986"/>
        <v>9.3536784143574323</v>
      </c>
      <c r="AG119" s="7">
        <f t="shared" si="986"/>
        <v>11.287404748073399</v>
      </c>
      <c r="AH119" s="10">
        <f t="shared" si="986"/>
        <v>-7.683142437594455</v>
      </c>
      <c r="AI119" s="6">
        <f t="shared" si="986"/>
        <v>20.54938576396394</v>
      </c>
      <c r="AJ119" s="7">
        <f t="shared" si="986"/>
        <v>16.110369635341513</v>
      </c>
      <c r="AK119" s="10">
        <f t="shared" si="986"/>
        <v>4.3759841954279324</v>
      </c>
      <c r="AL119" s="6">
        <f t="shared" si="986"/>
        <v>11.242418962912708</v>
      </c>
      <c r="AM119" s="7">
        <f t="shared" si="986"/>
        <v>-1.1191190941056419</v>
      </c>
      <c r="AN119" s="10">
        <f t="shared" ref="AN119:AW120" si="987">+L119/L115*100-100</f>
        <v>-11.472914215887911</v>
      </c>
      <c r="AO119" s="6">
        <f t="shared" si="987"/>
        <v>11.695624034243821</v>
      </c>
      <c r="AP119" s="7">
        <f t="shared" si="987"/>
        <v>19.026471404236105</v>
      </c>
      <c r="AQ119" s="10">
        <f t="shared" si="987"/>
        <v>10.43225897431364</v>
      </c>
      <c r="AR119" s="6">
        <f t="shared" si="987"/>
        <v>7.7823387022459372</v>
      </c>
      <c r="AS119" s="7">
        <f t="shared" si="987"/>
        <v>12.764074821729679</v>
      </c>
      <c r="AT119" s="10">
        <f t="shared" si="987"/>
        <v>4.0636013268100442</v>
      </c>
      <c r="AU119" s="6">
        <f t="shared" si="987"/>
        <v>8.3607268862394335</v>
      </c>
      <c r="AV119" s="7">
        <f t="shared" si="987"/>
        <v>7.9331683924683603</v>
      </c>
      <c r="AW119" s="10">
        <f t="shared" si="987"/>
        <v>-1.1460240126116901</v>
      </c>
      <c r="AX119" s="6">
        <f t="shared" ref="AX119:BD120" si="988">+V119/V115*100-100</f>
        <v>9.1844483890444479</v>
      </c>
      <c r="AY119" s="7">
        <f t="shared" si="988"/>
        <v>16.054213237024001</v>
      </c>
      <c r="AZ119" s="10">
        <f t="shared" si="988"/>
        <v>1.9284857494949108</v>
      </c>
      <c r="BA119" s="6">
        <f t="shared" si="988"/>
        <v>13.858468889889394</v>
      </c>
      <c r="BB119" s="7">
        <f t="shared" si="988"/>
        <v>8.4903150228618358</v>
      </c>
      <c r="BC119" s="10">
        <f t="shared" si="988"/>
        <v>-0.92913879019961598</v>
      </c>
      <c r="BD119" s="6">
        <f t="shared" si="988"/>
        <v>9.5077944191017707</v>
      </c>
      <c r="BF119" s="7">
        <f t="shared" ref="BF119:CF119" si="989">+AVERAGE(B119:B119)/AVERAGE(B115:B115)*100-100</f>
        <v>-26.09015118494618</v>
      </c>
      <c r="BG119" s="12">
        <f t="shared" si="989"/>
        <v>-32.412105484921724</v>
      </c>
      <c r="BH119" s="6">
        <f t="shared" si="989"/>
        <v>9.3536784143574323</v>
      </c>
      <c r="BI119" s="7">
        <f t="shared" si="989"/>
        <v>11.287404748073399</v>
      </c>
      <c r="BJ119" s="12">
        <f t="shared" si="989"/>
        <v>-7.683142437594455</v>
      </c>
      <c r="BK119" s="6">
        <f t="shared" si="989"/>
        <v>20.54938576396394</v>
      </c>
      <c r="BL119" s="7">
        <f t="shared" si="989"/>
        <v>16.110369635341513</v>
      </c>
      <c r="BM119" s="12">
        <f t="shared" si="989"/>
        <v>4.3759841954279324</v>
      </c>
      <c r="BN119" s="6">
        <f t="shared" si="989"/>
        <v>11.242418962912708</v>
      </c>
      <c r="BO119" s="7">
        <f t="shared" si="989"/>
        <v>-1.1191190941056419</v>
      </c>
      <c r="BP119" s="12">
        <f t="shared" si="989"/>
        <v>-11.472914215887911</v>
      </c>
      <c r="BQ119" s="6">
        <f t="shared" si="989"/>
        <v>11.695624034243821</v>
      </c>
      <c r="BR119" s="7">
        <f t="shared" si="989"/>
        <v>19.026471404236105</v>
      </c>
      <c r="BS119" s="12">
        <f t="shared" si="989"/>
        <v>10.43225897431364</v>
      </c>
      <c r="BT119" s="6">
        <f t="shared" si="989"/>
        <v>7.7823387022459372</v>
      </c>
      <c r="BU119" s="7">
        <f t="shared" si="989"/>
        <v>12.764074821729679</v>
      </c>
      <c r="BV119" s="12">
        <f t="shared" si="989"/>
        <v>4.0636013268100442</v>
      </c>
      <c r="BW119" s="6">
        <f t="shared" si="989"/>
        <v>8.3607268862394335</v>
      </c>
      <c r="BX119" s="7">
        <f t="shared" si="989"/>
        <v>7.9331683924683603</v>
      </c>
      <c r="BY119" s="12">
        <f t="shared" si="989"/>
        <v>-1.1460240126116901</v>
      </c>
      <c r="BZ119" s="6">
        <f t="shared" si="989"/>
        <v>9.1844483890444479</v>
      </c>
      <c r="CA119" s="7">
        <f t="shared" si="989"/>
        <v>16.054213237024001</v>
      </c>
      <c r="CB119" s="12">
        <f t="shared" si="989"/>
        <v>1.9284857494949108</v>
      </c>
      <c r="CC119" s="6">
        <f t="shared" si="989"/>
        <v>13.858468889889394</v>
      </c>
      <c r="CD119" s="7">
        <f t="shared" si="989"/>
        <v>8.4903150228618358</v>
      </c>
      <c r="CE119" s="12">
        <f t="shared" si="989"/>
        <v>-0.92913879019961598</v>
      </c>
      <c r="CF119" s="6">
        <f t="shared" si="989"/>
        <v>9.5077944191017707</v>
      </c>
    </row>
    <row r="120" spans="1:84" x14ac:dyDescent="0.25">
      <c r="A120" s="27" t="s">
        <v>142</v>
      </c>
      <c r="B120" s="43">
        <v>4172975.859021815</v>
      </c>
      <c r="C120" s="28">
        <v>2833817.2687109462</v>
      </c>
      <c r="D120" s="32">
        <v>147.25634941592506</v>
      </c>
      <c r="E120" s="44">
        <v>3059895.8230768312</v>
      </c>
      <c r="F120" s="28">
        <v>1905622.0229307455</v>
      </c>
      <c r="G120" s="32">
        <v>160.57202248171302</v>
      </c>
      <c r="H120" s="44">
        <v>13667689.267953508</v>
      </c>
      <c r="I120" s="28">
        <v>10061513.112710072</v>
      </c>
      <c r="J120" s="32">
        <v>135.84129061749155</v>
      </c>
      <c r="K120" s="44">
        <v>4646755.1633227551</v>
      </c>
      <c r="L120" s="28">
        <v>3288916.1942255986</v>
      </c>
      <c r="M120" s="32">
        <v>141.28530156776677</v>
      </c>
      <c r="N120" s="44">
        <v>5173009.6732434947</v>
      </c>
      <c r="O120" s="28">
        <v>3818174.4841204653</v>
      </c>
      <c r="P120" s="32">
        <v>135.48384692102729</v>
      </c>
      <c r="Q120" s="44">
        <v>33971353.885832563</v>
      </c>
      <c r="R120" s="28">
        <v>25632235.622486677</v>
      </c>
      <c r="S120" s="32">
        <v>132.53371413311342</v>
      </c>
      <c r="T120" s="30">
        <v>64691679.672450967</v>
      </c>
      <c r="U120" s="28">
        <v>47540278.705184504</v>
      </c>
      <c r="V120" s="32">
        <v>136.07761972458948</v>
      </c>
      <c r="W120" s="44">
        <v>4607223.1179312468</v>
      </c>
      <c r="X120" s="28">
        <v>3849504.0696622874</v>
      </c>
      <c r="Y120" s="32">
        <v>119.68354973931572</v>
      </c>
      <c r="Z120" s="30">
        <v>69298902.790382206</v>
      </c>
      <c r="AA120" s="28">
        <v>51389782.774846792</v>
      </c>
      <c r="AB120" s="32">
        <v>134.84957329747888</v>
      </c>
      <c r="AD120" s="7">
        <f t="shared" si="986"/>
        <v>-26.740761959670408</v>
      </c>
      <c r="AE120" s="10">
        <f t="shared" si="986"/>
        <v>-33.751882738458619</v>
      </c>
      <c r="AF120" s="6">
        <f t="shared" si="986"/>
        <v>10.583124575614676</v>
      </c>
      <c r="AG120" s="7">
        <f t="shared" si="986"/>
        <v>18.720566149959225</v>
      </c>
      <c r="AH120" s="10">
        <f t="shared" si="986"/>
        <v>2.3653102170614773</v>
      </c>
      <c r="AI120" s="6">
        <f t="shared" si="986"/>
        <v>15.977342224838793</v>
      </c>
      <c r="AJ120" s="7">
        <f t="shared" si="986"/>
        <v>9.9680279354032564</v>
      </c>
      <c r="AK120" s="10">
        <f t="shared" si="986"/>
        <v>-3.2081944260861803</v>
      </c>
      <c r="AL120" s="6">
        <f t="shared" si="986"/>
        <v>13.612952339676724</v>
      </c>
      <c r="AM120" s="7">
        <f t="shared" si="986"/>
        <v>2.4057268979077691</v>
      </c>
      <c r="AN120" s="10">
        <f t="shared" si="987"/>
        <v>8.7811323085273898</v>
      </c>
      <c r="AO120" s="6">
        <f t="shared" si="987"/>
        <v>-5.8607639719520108</v>
      </c>
      <c r="AP120" s="7">
        <f t="shared" si="987"/>
        <v>-2.8696781208858511</v>
      </c>
      <c r="AQ120" s="10">
        <f t="shared" si="987"/>
        <v>-6.2926893315444943</v>
      </c>
      <c r="AR120" s="6">
        <f t="shared" si="987"/>
        <v>3.6528753052892142</v>
      </c>
      <c r="AS120" s="7">
        <f t="shared" si="987"/>
        <v>9.6963281525237051</v>
      </c>
      <c r="AT120" s="10">
        <f t="shared" si="987"/>
        <v>-0.11951929742653533</v>
      </c>
      <c r="AU120" s="6">
        <f t="shared" si="987"/>
        <v>9.8275933204407409</v>
      </c>
      <c r="AV120" s="7">
        <f t="shared" si="987"/>
        <v>5.1310300503889721</v>
      </c>
      <c r="AW120" s="10">
        <f t="shared" si="987"/>
        <v>-3.5597980006362206</v>
      </c>
      <c r="AX120" s="6">
        <f t="shared" si="988"/>
        <v>9.0116236495258732</v>
      </c>
      <c r="AY120" s="7">
        <f t="shared" si="988"/>
        <v>14.304779451279373</v>
      </c>
      <c r="AZ120" s="10">
        <f t="shared" si="988"/>
        <v>-3.4043566683578774E-2</v>
      </c>
      <c r="BA120" s="6">
        <f t="shared" si="988"/>
        <v>14.343706127123241</v>
      </c>
      <c r="BB120" s="7">
        <f t="shared" si="988"/>
        <v>5.6949919680784831</v>
      </c>
      <c r="BC120" s="10">
        <f t="shared" si="988"/>
        <v>-3.3043309116558532</v>
      </c>
      <c r="BD120" s="6">
        <f t="shared" si="988"/>
        <v>9.3068520695712493</v>
      </c>
      <c r="BF120" s="7">
        <f t="shared" ref="BF120" si="990">+AVERAGE(B119:B120)/AVERAGE(B115:B116)*100-100</f>
        <v>-26.372197427431871</v>
      </c>
      <c r="BG120" s="12">
        <f t="shared" ref="BG120" si="991">+AVERAGE(C119:C120)/AVERAGE(C115:C116)*100-100</f>
        <v>-32.978410616684982</v>
      </c>
      <c r="BH120" s="6">
        <f t="shared" ref="BH120" si="992">+AVERAGE(D119:D120)/AVERAGE(D115:D116)*100-100</f>
        <v>9.9819882928254202</v>
      </c>
      <c r="BI120" s="7">
        <f t="shared" ref="BI120" si="993">+AVERAGE(E119:E120)/AVERAGE(E115:E116)*100-100</f>
        <v>15.264082100846309</v>
      </c>
      <c r="BJ120" s="12">
        <f t="shared" ref="BJ120" si="994">+AVERAGE(F119:F120)/AVERAGE(F115:F116)*100-100</f>
        <v>-2.5646677726177813</v>
      </c>
      <c r="BK120" s="6">
        <f t="shared" ref="BK120" si="995">+AVERAGE(G119:G120)/AVERAGE(G115:G116)*100-100</f>
        <v>18.146110876490027</v>
      </c>
      <c r="BL120" s="7">
        <f t="shared" ref="BL120" si="996">+AVERAGE(H119:H120)/AVERAGE(H115:H116)*100-100</f>
        <v>12.949906200326851</v>
      </c>
      <c r="BM120" s="12">
        <f t="shared" ref="BM120" si="997">+AVERAGE(I119:I120)/AVERAGE(I115:I116)*100-100</f>
        <v>0.60812891334171582</v>
      </c>
      <c r="BN120" s="6">
        <f t="shared" ref="BN120" si="998">+AVERAGE(J119:J120)/AVERAGE(J115:J116)*100-100</f>
        <v>12.469713472229998</v>
      </c>
      <c r="BO120" s="7">
        <f t="shared" ref="BO120" si="999">+AVERAGE(K119:K120)/AVERAGE(K115:K116)*100-100</f>
        <v>0.46561152515872095</v>
      </c>
      <c r="BP120" s="12">
        <f t="shared" ref="BP120" si="1000">+AVERAGE(L119:L120)/AVERAGE(L115:L116)*100-100</f>
        <v>-2.7811457035513172</v>
      </c>
      <c r="BQ120" s="6">
        <f t="shared" ref="BQ120" si="1001">+AVERAGE(M119:M120)/AVERAGE(M115:M116)*100-100</f>
        <v>2.5531754194303886</v>
      </c>
      <c r="BR120" s="7">
        <f t="shared" ref="BR120" si="1002">+AVERAGE(N119:N120)/AVERAGE(N115:N116)*100-100</f>
        <v>7.6816615634252656</v>
      </c>
      <c r="BS120" s="12">
        <f t="shared" ref="BS120" si="1003">+AVERAGE(O119:O120)/AVERAGE(O115:O116)*100-100</f>
        <v>1.8775742390506167</v>
      </c>
      <c r="BT120" s="6">
        <f t="shared" ref="BT120" si="1004">+AVERAGE(P119:P120)/AVERAGE(P115:P116)*100-100</f>
        <v>5.6902203214526139</v>
      </c>
      <c r="BU120" s="7">
        <f t="shared" ref="BU120" si="1005">+AVERAGE(Q119:Q120)/AVERAGE(Q115:Q116)*100-100</f>
        <v>11.207203626212973</v>
      </c>
      <c r="BV120" s="12">
        <f t="shared" ref="BV120" si="1006">+AVERAGE(R119:R120)/AVERAGE(R115:R116)*100-100</f>
        <v>1.9644598885538898</v>
      </c>
      <c r="BW120" s="6">
        <f t="shared" ref="BW120" si="1007">+AVERAGE(S119:S120)/AVERAGE(S115:S116)*100-100</f>
        <v>9.1024987369582249</v>
      </c>
      <c r="BX120" s="7">
        <f t="shared" ref="BX120" si="1008">+AVERAGE(T119:T120)/AVERAGE(T115:T116)*100-100</f>
        <v>6.5370681707027387</v>
      </c>
      <c r="BY120" s="12">
        <f t="shared" ref="BY120" si="1009">+AVERAGE(U119:U120)/AVERAGE(U115:U116)*100-100</f>
        <v>-2.3258648781035589</v>
      </c>
      <c r="BZ120" s="6">
        <f t="shared" ref="BZ120" si="1010">+AVERAGE(V119:V120)/AVERAGE(V115:V116)*100-100</f>
        <v>9.0964058684973423</v>
      </c>
      <c r="CA120" s="7">
        <f t="shared" ref="CA120" si="1011">+AVERAGE(W119:W120)/AVERAGE(W115:W116)*100-100</f>
        <v>15.233854495730512</v>
      </c>
      <c r="CB120" s="12">
        <f t="shared" ref="CB120" si="1012">+AVERAGE(X119:X120)/AVERAGE(X115:X116)*100-100</f>
        <v>0.95506564812222905</v>
      </c>
      <c r="CC120" s="6">
        <f t="shared" ref="CC120" si="1013">+AVERAGE(Y119:Y120)/AVERAGE(Y115:Y116)*100-100</f>
        <v>14.087943331906999</v>
      </c>
      <c r="CD120" s="7">
        <f t="shared" ref="CD120" si="1014">+AVERAGE(Z119:Z120)/AVERAGE(Z115:Z116)*100-100</f>
        <v>7.1029392565360183</v>
      </c>
      <c r="CE120" s="12">
        <f t="shared" ref="CE120" si="1015">+AVERAGE(AA119:AA120)/AVERAGE(AA115:AA116)*100-100</f>
        <v>-2.0913447469090158</v>
      </c>
      <c r="CF120" s="6">
        <f t="shared" ref="CF120" si="1016">+AVERAGE(AB119:AB120)/AVERAGE(AB115:AB116)*100-100</f>
        <v>9.4059144021217662</v>
      </c>
    </row>
    <row r="121" spans="1:84" x14ac:dyDescent="0.25">
      <c r="A121" s="27" t="s">
        <v>143</v>
      </c>
      <c r="B121" s="43">
        <v>4832149.7070868248</v>
      </c>
      <c r="C121" s="28">
        <v>2487438.5284530218</v>
      </c>
      <c r="D121" s="32">
        <v>194.26207529606842</v>
      </c>
      <c r="E121" s="44">
        <v>2743341.8440199662</v>
      </c>
      <c r="F121" s="28">
        <v>1754027.627352006</v>
      </c>
      <c r="G121" s="32">
        <v>156.40243068243419</v>
      </c>
      <c r="H121" s="44">
        <v>14919756.098560423</v>
      </c>
      <c r="I121" s="28">
        <v>10632415.31700339</v>
      </c>
      <c r="J121" s="32">
        <v>140.32330052702798</v>
      </c>
      <c r="K121" s="44">
        <v>4556592.0511576012</v>
      </c>
      <c r="L121" s="28">
        <v>3388329.7872197786</v>
      </c>
      <c r="M121" s="32">
        <v>134.47900108024652</v>
      </c>
      <c r="N121" s="44">
        <v>5004026.7533558244</v>
      </c>
      <c r="O121" s="28">
        <v>3743098.0854713805</v>
      </c>
      <c r="P121" s="32">
        <v>133.68676532358759</v>
      </c>
      <c r="Q121" s="44">
        <v>34344484.646511853</v>
      </c>
      <c r="R121" s="28">
        <v>26299551.487499796</v>
      </c>
      <c r="S121" s="32">
        <v>130.58962113036728</v>
      </c>
      <c r="T121" s="30">
        <v>66400351.100692496</v>
      </c>
      <c r="U121" s="28">
        <v>48304860.832999371</v>
      </c>
      <c r="V121" s="32">
        <v>137.46101314783465</v>
      </c>
      <c r="W121" s="44">
        <v>5503187.5357484864</v>
      </c>
      <c r="X121" s="28">
        <v>4030117.9446811676</v>
      </c>
      <c r="Y121" s="32">
        <v>136.55152557039759</v>
      </c>
      <c r="Z121" s="30">
        <v>71903538.636440977</v>
      </c>
      <c r="AA121" s="28">
        <v>52334978.777680539</v>
      </c>
      <c r="AB121" s="32">
        <v>137.39097696377763</v>
      </c>
      <c r="AD121" s="7">
        <f t="shared" ref="AD121" si="1017">+B121/B117*100-100</f>
        <v>29.375315586954031</v>
      </c>
      <c r="AE121" s="10">
        <f t="shared" ref="AE121" si="1018">+C121/C117*100-100</f>
        <v>13.247423973566413</v>
      </c>
      <c r="AF121" s="6">
        <f t="shared" ref="AF121" si="1019">+D121/D117*100-100</f>
        <v>14.241287834637291</v>
      </c>
      <c r="AG121" s="7">
        <f t="shared" ref="AG121" si="1020">+E121/E117*100-100</f>
        <v>-0.75844857729317994</v>
      </c>
      <c r="AH121" s="10">
        <f t="shared" ref="AH121" si="1021">+F121/F117*100-100</f>
        <v>0.23242175208847016</v>
      </c>
      <c r="AI121" s="6">
        <f t="shared" ref="AI121" si="1022">+G121/G117*100-100</f>
        <v>-0.98857267145798744</v>
      </c>
      <c r="AJ121" s="7">
        <f t="shared" ref="AJ121" si="1023">+H121/H117*100-100</f>
        <v>11.818817363909531</v>
      </c>
      <c r="AK121" s="10">
        <f t="shared" ref="AK121" si="1024">+I121/I117*100-100</f>
        <v>3.8522776777504077</v>
      </c>
      <c r="AL121" s="6">
        <f t="shared" ref="AL121" si="1025">+J121/J117*100-100</f>
        <v>7.6710302983233163</v>
      </c>
      <c r="AM121" s="7">
        <f t="shared" ref="AM121" si="1026">+K121/K117*100-100</f>
        <v>-2.7046657239547898</v>
      </c>
      <c r="AN121" s="10">
        <f t="shared" ref="AN121" si="1027">+L121/L117*100-100</f>
        <v>14.782014822597048</v>
      </c>
      <c r="AO121" s="6">
        <f t="shared" ref="AO121" si="1028">+M121/M117*100-100</f>
        <v>-15.234686874575814</v>
      </c>
      <c r="AP121" s="7">
        <f t="shared" ref="AP121" si="1029">+N121/N117*100-100</f>
        <v>-8.6138954213709695</v>
      </c>
      <c r="AQ121" s="10">
        <f t="shared" ref="AQ121" si="1030">+O121/O117*100-100</f>
        <v>-7.3282821714189339</v>
      </c>
      <c r="AR121" s="6">
        <f t="shared" ref="AR121" si="1031">+P121/P117*100-100</f>
        <v>-1.3872768090153471</v>
      </c>
      <c r="AS121" s="7">
        <f t="shared" ref="AS121" si="1032">+Q121/Q117*100-100</f>
        <v>9.7214349703033065</v>
      </c>
      <c r="AT121" s="10">
        <f t="shared" ref="AT121" si="1033">+R121/R117*100-100</f>
        <v>2.3498947692777818</v>
      </c>
      <c r="AU121" s="6">
        <f t="shared" ref="AU121" si="1034">+S121/S117*100-100</f>
        <v>7.2022938740121418</v>
      </c>
      <c r="AV121" s="7">
        <f t="shared" ref="AV121" si="1035">+T121/T117*100-100</f>
        <v>8.3157667107894895</v>
      </c>
      <c r="AW121" s="10">
        <f t="shared" ref="AW121" si="1036">+U121/U117*100-100</f>
        <v>3.0586476729011167</v>
      </c>
      <c r="AX121" s="6">
        <f t="shared" ref="AX121" si="1037">+V121/V117*100-100</f>
        <v>5.1010945287910232</v>
      </c>
      <c r="AY121" s="7">
        <f t="shared" ref="AY121" si="1038">+W121/W117*100-100</f>
        <v>10.261864665100731</v>
      </c>
      <c r="AZ121" s="10">
        <f t="shared" ref="AZ121" si="1039">+X121/X117*100-100</f>
        <v>1.1656472220393823</v>
      </c>
      <c r="BA121" s="6">
        <f t="shared" ref="BA121" si="1040">+Y121/Y117*100-100</f>
        <v>8.9914093299841937</v>
      </c>
      <c r="BB121" s="7">
        <f t="shared" ref="BB121" si="1041">+Z121/Z117*100-100</f>
        <v>8.4622817307614469</v>
      </c>
      <c r="BC121" s="10">
        <f t="shared" ref="BC121" si="1042">+AA121/AA117*100-100</f>
        <v>2.9103608848954678</v>
      </c>
      <c r="BD121" s="6">
        <f t="shared" ref="BD121" si="1043">+AB121/AB117*100-100</f>
        <v>5.3949095097196107</v>
      </c>
      <c r="BF121" s="7">
        <f t="shared" ref="BF121" si="1044">+AVERAGE(B119:B121)/AVERAGE(B115:B117)*100-100</f>
        <v>-14.033208587838701</v>
      </c>
      <c r="BG121" s="12">
        <f t="shared" ref="BG121" si="1045">+AVERAGE(C119:C121)/AVERAGE(C115:C117)*100-100</f>
        <v>-24.734697992422554</v>
      </c>
      <c r="BH121" s="6">
        <f t="shared" ref="BH121" si="1046">+AVERAGE(D119:D121)/AVERAGE(D115:D117)*100-100</f>
        <v>11.663948543550731</v>
      </c>
      <c r="BI121" s="7">
        <f t="shared" ref="BI121" si="1047">+AVERAGE(E119:E121)/AVERAGE(E115:E117)*100-100</f>
        <v>9.4224123691592609</v>
      </c>
      <c r="BJ121" s="12">
        <f t="shared" ref="BJ121" si="1048">+AVERAGE(F119:F121)/AVERAGE(F115:F117)*100-100</f>
        <v>-1.6589928332094814</v>
      </c>
      <c r="BK121" s="6">
        <f t="shared" ref="BK121" si="1049">+AVERAGE(G119:G121)/AVERAGE(G115:G117)*100-100</f>
        <v>10.972635712702527</v>
      </c>
      <c r="BL121" s="7">
        <f t="shared" ref="BL121" si="1050">+AVERAGE(H119:H121)/AVERAGE(H115:H117)*100-100</f>
        <v>12.547435097518019</v>
      </c>
      <c r="BM121" s="12">
        <f t="shared" ref="BM121" si="1051">+AVERAGE(I119:I121)/AVERAGE(I115:I117)*100-100</f>
        <v>1.6739759749542031</v>
      </c>
      <c r="BN121" s="6">
        <f t="shared" ref="BN121" si="1052">+AVERAGE(J119:J121)/AVERAGE(J115:J117)*100-100</f>
        <v>10.738603595692766</v>
      </c>
      <c r="BO121" s="7">
        <f t="shared" ref="BO121" si="1053">+AVERAGE(K119:K121)/AVERAGE(K115:K117)*100-100</f>
        <v>-0.53920726487454829</v>
      </c>
      <c r="BP121" s="12">
        <f t="shared" ref="BP121" si="1054">+AVERAGE(L119:L121)/AVERAGE(L115:L117)*100-100</f>
        <v>2.4048328955960301</v>
      </c>
      <c r="BQ121" s="6">
        <f t="shared" ref="BQ121" si="1055">+AVERAGE(M119:M121)/AVERAGE(M115:M117)*100-100</f>
        <v>-3.7621600942516977</v>
      </c>
      <c r="BR121" s="7">
        <f t="shared" ref="BR121" si="1056">+AVERAGE(N119:N121)/AVERAGE(N115:N117)*100-100</f>
        <v>2.0180521767087782</v>
      </c>
      <c r="BS121" s="12">
        <f t="shared" ref="BS121" si="1057">+AVERAGE(O119:O121)/AVERAGE(O115:O117)*100-100</f>
        <v>-1.2197079608678507</v>
      </c>
      <c r="BT121" s="6">
        <f t="shared" ref="BT121" si="1058">+AVERAGE(P119:P121)/AVERAGE(P115:P117)*100-100</f>
        <v>3.2522970811049561</v>
      </c>
      <c r="BU121" s="7">
        <f t="shared" ref="BU121" si="1059">+AVERAGE(Q119:Q121)/AVERAGE(Q115:Q117)*100-100</f>
        <v>10.703466942868147</v>
      </c>
      <c r="BV121" s="12">
        <f t="shared" ref="BV121" si="1060">+AVERAGE(R119:R121)/AVERAGE(R115:R117)*100-100</f>
        <v>2.0933578932254733</v>
      </c>
      <c r="BW121" s="6">
        <f t="shared" ref="BW121" si="1061">+AVERAGE(S119:S121)/AVERAGE(S115:S117)*100-100</f>
        <v>8.4603168694080466</v>
      </c>
      <c r="BX121" s="7">
        <f t="shared" ref="BX121" si="1062">+AVERAGE(T119:T121)/AVERAGE(T115:T117)*100-100</f>
        <v>7.1270753710549855</v>
      </c>
      <c r="BY121" s="12">
        <f t="shared" ref="BY121" si="1063">+AVERAGE(U119:U121)/AVERAGE(U115:U117)*100-100</f>
        <v>-0.61738739017086175</v>
      </c>
      <c r="BZ121" s="6">
        <f t="shared" ref="BZ121" si="1064">+AVERAGE(V119:V121)/AVERAGE(V115:V117)*100-100</f>
        <v>7.7060097311146336</v>
      </c>
      <c r="CA121" s="7">
        <f t="shared" ref="CA121" si="1065">+AVERAGE(W119:W121)/AVERAGE(W115:W117)*100-100</f>
        <v>13.407383670361824</v>
      </c>
      <c r="CB121" s="12">
        <f t="shared" ref="CB121" si="1066">+AVERAGE(X119:X121)/AVERAGE(X115:X117)*100-100</f>
        <v>1.0264764845955483</v>
      </c>
      <c r="CC121" s="6">
        <f t="shared" ref="CC121" si="1067">+AVERAGE(Y119:Y121)/AVERAGE(Y115:Y117)*100-100</f>
        <v>12.245776814825376</v>
      </c>
      <c r="CD121" s="7">
        <f t="shared" ref="CD121" si="1068">+AVERAGE(Z119:Z121)/AVERAGE(Z115:Z117)*100-100</f>
        <v>7.5571611874773339</v>
      </c>
      <c r="CE121" s="12">
        <f t="shared" ref="CE121" si="1069">+AVERAGE(AA119:AA121)/AVERAGE(AA115:AA117)*100-100</f>
        <v>-0.49629104963344162</v>
      </c>
      <c r="CF121" s="6">
        <f t="shared" ref="CF121" si="1070">+AVERAGE(AB119:AB121)/AVERAGE(AB115:AB117)*100-100</f>
        <v>8.0066832390582476</v>
      </c>
    </row>
    <row r="122" spans="1:84" x14ac:dyDescent="0.25">
      <c r="A122" s="27" t="s">
        <v>144</v>
      </c>
      <c r="B122" s="43">
        <v>7687610.4270288618</v>
      </c>
      <c r="C122" s="28">
        <v>3604448.6256492953</v>
      </c>
      <c r="D122" s="32">
        <v>213.28117627544313</v>
      </c>
      <c r="E122" s="44">
        <v>2517209.7215340929</v>
      </c>
      <c r="F122" s="28">
        <v>1686173.0619883612</v>
      </c>
      <c r="G122" s="32">
        <v>149.28537160745293</v>
      </c>
      <c r="H122" s="44">
        <v>14315618.291853623</v>
      </c>
      <c r="I122" s="28">
        <v>10584720.992111985</v>
      </c>
      <c r="J122" s="32">
        <v>135.24795129245263</v>
      </c>
      <c r="K122" s="44">
        <v>4693090.1735774828</v>
      </c>
      <c r="L122" s="28">
        <v>4289812.4103746843</v>
      </c>
      <c r="M122" s="32">
        <v>109.40082513229466</v>
      </c>
      <c r="N122" s="44">
        <v>4775873.1841104236</v>
      </c>
      <c r="O122" s="28">
        <v>3578906.5033687241</v>
      </c>
      <c r="P122" s="32">
        <v>133.44503913737418</v>
      </c>
      <c r="Q122" s="44">
        <v>38538291.812625542</v>
      </c>
      <c r="R122" s="28">
        <v>28395031.504987665</v>
      </c>
      <c r="S122" s="32">
        <v>135.72195475767015</v>
      </c>
      <c r="T122" s="30">
        <v>72527693.610730022</v>
      </c>
      <c r="U122" s="28">
        <v>52139093.098480716</v>
      </c>
      <c r="V122" s="32">
        <v>139.10424846427452</v>
      </c>
      <c r="W122" s="44">
        <v>5419950.9616653547</v>
      </c>
      <c r="X122" s="28">
        <v>4316797.8546659537</v>
      </c>
      <c r="Y122" s="32">
        <v>125.55489379256018</v>
      </c>
      <c r="Z122" s="30">
        <v>77947644.572395384</v>
      </c>
      <c r="AA122" s="28">
        <v>56455890.953146666</v>
      </c>
      <c r="AB122" s="32">
        <v>138.06822150249113</v>
      </c>
      <c r="AD122" s="7">
        <f t="shared" ref="AD122" si="1071">+B122/B118*100-100</f>
        <v>71.306217002864344</v>
      </c>
      <c r="AE122" s="10">
        <f t="shared" ref="AE122" si="1072">+C122/C118*100-100</f>
        <v>48.167974666188712</v>
      </c>
      <c r="AF122" s="6">
        <f t="shared" ref="AF122" si="1073">+D122/D118*100-100</f>
        <v>15.61622367370839</v>
      </c>
      <c r="AG122" s="7">
        <f t="shared" ref="AG122" si="1074">+E122/E118*100-100</f>
        <v>0.73486564126841358</v>
      </c>
      <c r="AH122" s="10">
        <f t="shared" ref="AH122" si="1075">+F122/F118*100-100</f>
        <v>3.6715095781677149</v>
      </c>
      <c r="AI122" s="6">
        <f t="shared" ref="AI122" si="1076">+G122/G118*100-100</f>
        <v>-2.8326431715408518</v>
      </c>
      <c r="AJ122" s="7">
        <f t="shared" ref="AJ122" si="1077">+H122/H118*100-100</f>
        <v>-0.83438307920641819</v>
      </c>
      <c r="AK122" s="10">
        <f t="shared" ref="AK122" si="1078">+I122/I118*100-100</f>
        <v>-4.3093423098188168</v>
      </c>
      <c r="AL122" s="6">
        <f t="shared" ref="AL122" si="1079">+J122/J118*100-100</f>
        <v>3.6314508798375442</v>
      </c>
      <c r="AM122" s="7">
        <f t="shared" ref="AM122" si="1080">+K122/K118*100-100</f>
        <v>-0.30694579363169794</v>
      </c>
      <c r="AN122" s="10">
        <f t="shared" ref="AN122" si="1081">+L122/L118*100-100</f>
        <v>19.132550335448855</v>
      </c>
      <c r="AO122" s="6">
        <f t="shared" ref="AO122" si="1082">+M122/M118*100-100</f>
        <v>-16.317535446310487</v>
      </c>
      <c r="AP122" s="7">
        <f t="shared" ref="AP122" si="1083">+N122/N118*100-100</f>
        <v>-17.140904607837712</v>
      </c>
      <c r="AQ122" s="10">
        <f t="shared" ref="AQ122" si="1084">+O122/O118*100-100</f>
        <v>-13.144178033856065</v>
      </c>
      <c r="AR122" s="6">
        <f t="shared" ref="AR122" si="1085">+P122/P118*100-100</f>
        <v>-4.601564389707292</v>
      </c>
      <c r="AS122" s="7">
        <f t="shared" ref="AS122" si="1086">+Q122/Q118*100-100</f>
        <v>10.572989483901281</v>
      </c>
      <c r="AT122" s="10">
        <f t="shared" ref="AT122" si="1087">+R122/R118*100-100</f>
        <v>0.32151083538276737</v>
      </c>
      <c r="AU122" s="6">
        <f t="shared" ref="AU122" si="1088">+S122/S118*100-100</f>
        <v>10.2186246629999</v>
      </c>
      <c r="AV122" s="7">
        <f t="shared" ref="AV122" si="1089">+T122/T118*100-100</f>
        <v>8.6602650153261038</v>
      </c>
      <c r="AW122" s="10">
        <f t="shared" ref="AW122" si="1090">+U122/U118*100-100</f>
        <v>1.9417868613012672</v>
      </c>
      <c r="AX122" s="6">
        <f t="shared" ref="AX122" si="1091">+V122/V118*100-100</f>
        <v>6.5905046015779334</v>
      </c>
      <c r="AY122" s="7">
        <f t="shared" ref="AY122" si="1092">+W122/W118*100-100</f>
        <v>-1.2932004766044116</v>
      </c>
      <c r="AZ122" s="10">
        <f t="shared" ref="AZ122" si="1093">+X122/X118*100-100</f>
        <v>-0.90770629793853175</v>
      </c>
      <c r="BA122" s="6">
        <f t="shared" ref="BA122" si="1094">+Y122/Y118*100-100</f>
        <v>-0.38902538660065034</v>
      </c>
      <c r="BB122" s="7">
        <f t="shared" ref="BB122" si="1095">+Z122/Z118*100-100</f>
        <v>7.9036832413622591</v>
      </c>
      <c r="BC122" s="10">
        <f t="shared" ref="BC122" si="1096">+AA122/AA118*100-100</f>
        <v>1.7181318881008849</v>
      </c>
      <c r="BD122" s="6">
        <f t="shared" ref="BD122" si="1097">+AB122/AB118*100-100</f>
        <v>6.0810705411558814</v>
      </c>
      <c r="BF122" s="7">
        <f t="shared" ref="BF122" si="1098">+AVERAGE(B119:B122)/AVERAGE(B115:B118)*100-100</f>
        <v>3.8943031275068307</v>
      </c>
      <c r="BG122" s="12">
        <f t="shared" ref="BG122" si="1099">+AVERAGE(C119:C122)/AVERAGE(C115:C118)*100-100</f>
        <v>-12.710356721825733</v>
      </c>
      <c r="BH122" s="6">
        <f t="shared" ref="BH122" si="1100">+AVERAGE(D119:D122)/AVERAGE(D115:D118)*100-100</f>
        <v>12.8492931200513</v>
      </c>
      <c r="BI122" s="7">
        <f t="shared" ref="BI122" si="1101">+AVERAGE(E119:E122)/AVERAGE(E115:E118)*100-100</f>
        <v>7.2689255946197733</v>
      </c>
      <c r="BJ122" s="12">
        <f t="shared" ref="BJ122" si="1102">+AVERAGE(F119:F122)/AVERAGE(F115:F118)*100-100</f>
        <v>-0.42591286123429484</v>
      </c>
      <c r="BK122" s="6">
        <f t="shared" ref="BK122" si="1103">+AVERAGE(G119:G122)/AVERAGE(G115:G118)*100-100</f>
        <v>7.2838900347240241</v>
      </c>
      <c r="BL122" s="7">
        <f t="shared" ref="BL122" si="1104">+AVERAGE(H119:H122)/AVERAGE(H115:H118)*100-100</f>
        <v>8.8277067673431731</v>
      </c>
      <c r="BM122" s="12">
        <f t="shared" ref="BM122" si="1105">+AVERAGE(I119:I122)/AVERAGE(I115:I118)*100-100</f>
        <v>0.1064979673986528</v>
      </c>
      <c r="BN122" s="6">
        <f t="shared" ref="BN122" si="1106">+AVERAGE(J119:J122)/AVERAGE(J115:J118)*100-100</f>
        <v>8.852490468756983</v>
      </c>
      <c r="BO122" s="7">
        <f t="shared" ref="BO122" si="1107">+AVERAGE(K119:K122)/AVERAGE(K115:K118)*100-100</f>
        <v>-0.48308919299367403</v>
      </c>
      <c r="BP122" s="12">
        <f t="shared" ref="BP122" si="1108">+AVERAGE(L119:L122)/AVERAGE(L115:L118)*100-100</f>
        <v>6.8344194528570483</v>
      </c>
      <c r="BQ122" s="6">
        <f t="shared" ref="BQ122" si="1109">+AVERAGE(M119:M122)/AVERAGE(M115:M118)*100-100</f>
        <v>-6.60400112365501</v>
      </c>
      <c r="BR122" s="7">
        <f t="shared" ref="BR122" si="1110">+AVERAGE(N119:N122)/AVERAGE(N115:N118)*100-100</f>
        <v>-3.1137231980780342</v>
      </c>
      <c r="BS122" s="12">
        <f t="shared" ref="BS122" si="1111">+AVERAGE(O119:O122)/AVERAGE(O115:O118)*100-100</f>
        <v>-4.2667119658471648</v>
      </c>
      <c r="BT122" s="6">
        <f t="shared" ref="BT122" si="1112">+AVERAGE(P119:P122)/AVERAGE(P115:P118)*100-100</f>
        <v>1.1928326595320726</v>
      </c>
      <c r="BU122" s="7">
        <f t="shared" ref="BU122" si="1113">+AVERAGE(Q119:Q122)/AVERAGE(Q115:Q118)*100-100</f>
        <v>10.667709166461336</v>
      </c>
      <c r="BV122" s="12">
        <f t="shared" ref="BV122" si="1114">+AVERAGE(R119:R122)/AVERAGE(R115:R118)*100-100</f>
        <v>1.6163718394176954</v>
      </c>
      <c r="BW122" s="6">
        <f t="shared" ref="BW122" si="1115">+AVERAGE(S119:S122)/AVERAGE(S115:S118)*100-100</f>
        <v>8.9080428417054804</v>
      </c>
      <c r="BX122" s="7">
        <f t="shared" ref="BX122" si="1116">+AVERAGE(T119:T122)/AVERAGE(T115:T118)*100-100</f>
        <v>7.5338871232126365</v>
      </c>
      <c r="BY122" s="12">
        <f t="shared" ref="BY122" si="1117">+AVERAGE(U119:U122)/AVERAGE(U115:U118)*100-100</f>
        <v>4.0796915240221665E-2</v>
      </c>
      <c r="BZ122" s="6">
        <f t="shared" ref="BZ122" si="1118">+AVERAGE(V119:V122)/AVERAGE(V115:V118)*100-100</f>
        <v>7.4184936739459744</v>
      </c>
      <c r="CA122" s="7">
        <f t="shared" ref="CA122" si="1119">+AVERAGE(W119:W122)/AVERAGE(W115:W118)*100-100</f>
        <v>9.1761878631839551</v>
      </c>
      <c r="CB122" s="12">
        <f t="shared" ref="CB122" si="1120">+AVERAGE(X119:X122)/AVERAGE(X115:X118)*100-100</f>
        <v>0.50324583825972979</v>
      </c>
      <c r="CC122" s="6">
        <f t="shared" ref="CC122" si="1121">+AVERAGE(Y119:Y122)/AVERAGE(Y115:Y118)*100-100</f>
        <v>8.8764460500220963</v>
      </c>
      <c r="CD122" s="7">
        <f t="shared" ref="CD122" si="1122">+AVERAGE(Z119:Z122)/AVERAGE(Z115:Z118)*100-100</f>
        <v>7.6496555826248027</v>
      </c>
      <c r="CE122" s="12">
        <f t="shared" ref="CE122" si="1123">+AVERAGE(AA119:AA122)/AVERAGE(AA115:AA118)*100-100</f>
        <v>7.5439465370891412E-2</v>
      </c>
      <c r="CF122" s="6">
        <f t="shared" ref="CF122" si="1124">+AVERAGE(AB119:AB122)/AVERAGE(AB115:AB118)*100-100</f>
        <v>7.5092487103919581</v>
      </c>
    </row>
    <row r="123" spans="1:84" x14ac:dyDescent="0.25">
      <c r="A123" s="27" t="s">
        <v>145</v>
      </c>
      <c r="B123" s="51">
        <v>8435538.7329470757</v>
      </c>
      <c r="C123" s="52">
        <v>6071361.9459058875</v>
      </c>
      <c r="D123" s="53">
        <v>138.93980968529519</v>
      </c>
      <c r="E123" s="54">
        <v>2677435.6510501564</v>
      </c>
      <c r="F123" s="52">
        <v>1735025.2311319122</v>
      </c>
      <c r="G123" s="53">
        <v>154.31681355454558</v>
      </c>
      <c r="H123" s="54">
        <v>14184020.191208564</v>
      </c>
      <c r="I123" s="52">
        <v>10766389.648826484</v>
      </c>
      <c r="J123" s="53">
        <v>131.74351527166394</v>
      </c>
      <c r="K123" s="54">
        <v>5368555.7494486822</v>
      </c>
      <c r="L123" s="52">
        <v>4376393.9298069468</v>
      </c>
      <c r="M123" s="53">
        <v>122.67076126041292</v>
      </c>
      <c r="N123" s="54">
        <v>4987548.0356696136</v>
      </c>
      <c r="O123" s="52">
        <v>3764608.090571343</v>
      </c>
      <c r="P123" s="53">
        <v>132.48518612498304</v>
      </c>
      <c r="Q123" s="54">
        <v>38453725.462626375</v>
      </c>
      <c r="R123" s="52">
        <v>26996461.856235698</v>
      </c>
      <c r="S123" s="53">
        <v>142.43987107423212</v>
      </c>
      <c r="T123" s="55">
        <v>74106823.822950467</v>
      </c>
      <c r="U123" s="52">
        <v>53710240.702478275</v>
      </c>
      <c r="V123" s="53">
        <v>137.97522195712494</v>
      </c>
      <c r="W123" s="54">
        <v>5497311.9202126227</v>
      </c>
      <c r="X123" s="52">
        <v>4075496.4622353674</v>
      </c>
      <c r="Y123" s="53">
        <v>134.88692656593312</v>
      </c>
      <c r="Z123" s="55">
        <v>79604135.743163094</v>
      </c>
      <c r="AA123" s="52">
        <v>57785737.164713643</v>
      </c>
      <c r="AB123" s="53">
        <v>137.75741151533265</v>
      </c>
      <c r="AC123" s="56"/>
      <c r="AD123" s="57">
        <f t="shared" ref="AD123" si="1125">+B123/B119*100-100</f>
        <v>53.332357652011694</v>
      </c>
      <c r="AE123" s="58">
        <f t="shared" ref="AE123" si="1126">+C123/C119*100-100</f>
        <v>53.753402956730781</v>
      </c>
      <c r="AF123" s="59">
        <f t="shared" ref="AF123" si="1127">+D123/D119*100-100</f>
        <v>-0.2738445436798429</v>
      </c>
      <c r="AG123" s="57">
        <f t="shared" ref="AG123" si="1128">+E123/E119*100-100</f>
        <v>7.3935365728587072</v>
      </c>
      <c r="AH123" s="58">
        <f t="shared" ref="AH123" si="1129">+F123/F119*100-100</f>
        <v>4.8181289992909484</v>
      </c>
      <c r="AI123" s="59">
        <f t="shared" ref="AI123" si="1130">+G123/G119*100-100</f>
        <v>2.4570249423028656</v>
      </c>
      <c r="AJ123" s="57">
        <f t="shared" ref="AJ123" si="1131">+H123/H119*100-100</f>
        <v>4.1742863848607072</v>
      </c>
      <c r="AK123" s="58">
        <f t="shared" ref="AK123" si="1132">+I123/I119*100-100</f>
        <v>-2.0298317070089666</v>
      </c>
      <c r="AL123" s="59">
        <f t="shared" ref="AL123" si="1133">+J123/J119*100-100</f>
        <v>6.3326604414065457</v>
      </c>
      <c r="AM123" s="57">
        <f t="shared" ref="AM123" si="1134">+K123/K119*100-100</f>
        <v>-2.265591846618193</v>
      </c>
      <c r="AN123" s="58">
        <f t="shared" ref="AN123" si="1135">+L123/L119*100-100</f>
        <v>22.915244807332428</v>
      </c>
      <c r="AO123" s="59">
        <f t="shared" ref="AO123" si="1136">+M123/M119*100-100</f>
        <v>-20.486341375653737</v>
      </c>
      <c r="AP123" s="57">
        <f t="shared" ref="AP123" si="1137">+N123/N119*100-100</f>
        <v>-15.405001709688989</v>
      </c>
      <c r="AQ123" s="58">
        <f t="shared" ref="AQ123" si="1138">+O123/O119*100-100</f>
        <v>-12.398920000429797</v>
      </c>
      <c r="AR123" s="59">
        <f t="shared" ref="AR123" si="1139">+P123/P119*100-100</f>
        <v>-3.4315578178647428</v>
      </c>
      <c r="AS123" s="57">
        <f t="shared" ref="AS123" si="1140">+Q123/Q119*100-100</f>
        <v>13.467348890572978</v>
      </c>
      <c r="AT123" s="58">
        <f t="shared" ref="AT123" si="1141">+R123/R119*100-100</f>
        <v>1.8240718503277122</v>
      </c>
      <c r="AU123" s="59">
        <f t="shared" ref="AU123" si="1142">+S123/S119*100-100</f>
        <v>11.43469989823214</v>
      </c>
      <c r="AV123" s="57">
        <f t="shared" ref="AV123" si="1143">+T123/T119*100-100</f>
        <v>10.791200137098642</v>
      </c>
      <c r="AW123" s="58">
        <f t="shared" ref="AW123" si="1144">+U123/U119*100-100</f>
        <v>5.3879986566238927</v>
      </c>
      <c r="AX123" s="59">
        <f t="shared" ref="AX123" si="1145">+V123/V119*100-100</f>
        <v>5.1269608962587085</v>
      </c>
      <c r="AY123" s="57">
        <f t="shared" ref="AY123" si="1146">+W123/W119*100-100</f>
        <v>3.7689992939538683</v>
      </c>
      <c r="AZ123" s="58">
        <f t="shared" ref="AZ123" si="1147">+X123/X119*100-100</f>
        <v>2.1852832044743309</v>
      </c>
      <c r="BA123" s="59">
        <f t="shared" ref="BA123" si="1148">+Y123/Y119*100-100</f>
        <v>1.5498475316748852</v>
      </c>
      <c r="BB123" s="57">
        <f t="shared" ref="BB123" si="1149">+Z123/Z119*100-100</f>
        <v>10.27585190838731</v>
      </c>
      <c r="BC123" s="58">
        <f t="shared" ref="BC123" si="1150">+AA123/AA119*100-100</f>
        <v>5.1555526577376867</v>
      </c>
      <c r="BD123" s="59">
        <f t="shared" ref="BD123" si="1151">+AB123/AB119*100-100</f>
        <v>4.869261889874025</v>
      </c>
      <c r="BE123" s="56"/>
      <c r="BF123" s="57">
        <f t="shared" ref="BF123" si="1152">+AVERAGE(B123:B123)/AVERAGE(B119:B119)*100-100</f>
        <v>53.332357652011694</v>
      </c>
      <c r="BG123" s="60">
        <f t="shared" ref="BG123" si="1153">+AVERAGE(C123:C123)/AVERAGE(C119:C119)*100-100</f>
        <v>53.753402956730781</v>
      </c>
      <c r="BH123" s="59">
        <f t="shared" ref="BH123" si="1154">+AVERAGE(D123:D123)/AVERAGE(D119:D119)*100-100</f>
        <v>-0.2738445436798429</v>
      </c>
      <c r="BI123" s="57">
        <f t="shared" ref="BI123" si="1155">+AVERAGE(E123:E123)/AVERAGE(E119:E119)*100-100</f>
        <v>7.3935365728587072</v>
      </c>
      <c r="BJ123" s="60">
        <f t="shared" ref="BJ123" si="1156">+AVERAGE(F123:F123)/AVERAGE(F119:F119)*100-100</f>
        <v>4.8181289992909484</v>
      </c>
      <c r="BK123" s="59">
        <f t="shared" ref="BK123" si="1157">+AVERAGE(G123:G123)/AVERAGE(G119:G119)*100-100</f>
        <v>2.4570249423028656</v>
      </c>
      <c r="BL123" s="57">
        <f t="shared" ref="BL123" si="1158">+AVERAGE(H123:H123)/AVERAGE(H119:H119)*100-100</f>
        <v>4.1742863848607072</v>
      </c>
      <c r="BM123" s="60">
        <f t="shared" ref="BM123" si="1159">+AVERAGE(I123:I123)/AVERAGE(I119:I119)*100-100</f>
        <v>-2.0298317070089666</v>
      </c>
      <c r="BN123" s="59">
        <f t="shared" ref="BN123" si="1160">+AVERAGE(J123:J123)/AVERAGE(J119:J119)*100-100</f>
        <v>6.3326604414065457</v>
      </c>
      <c r="BO123" s="57">
        <f t="shared" ref="BO123" si="1161">+AVERAGE(K123:K123)/AVERAGE(K119:K119)*100-100</f>
        <v>-2.265591846618193</v>
      </c>
      <c r="BP123" s="60">
        <f t="shared" ref="BP123" si="1162">+AVERAGE(L123:L123)/AVERAGE(L119:L119)*100-100</f>
        <v>22.915244807332428</v>
      </c>
      <c r="BQ123" s="59">
        <f t="shared" ref="BQ123" si="1163">+AVERAGE(M123:M123)/AVERAGE(M119:M119)*100-100</f>
        <v>-20.486341375653737</v>
      </c>
      <c r="BR123" s="57">
        <f t="shared" ref="BR123" si="1164">+AVERAGE(N123:N123)/AVERAGE(N119:N119)*100-100</f>
        <v>-15.405001709688989</v>
      </c>
      <c r="BS123" s="60">
        <f t="shared" ref="BS123" si="1165">+AVERAGE(O123:O123)/AVERAGE(O119:O119)*100-100</f>
        <v>-12.398920000429797</v>
      </c>
      <c r="BT123" s="59">
        <f t="shared" ref="BT123" si="1166">+AVERAGE(P123:P123)/AVERAGE(P119:P119)*100-100</f>
        <v>-3.4315578178647428</v>
      </c>
      <c r="BU123" s="57">
        <f t="shared" ref="BU123" si="1167">+AVERAGE(Q123:Q123)/AVERAGE(Q119:Q119)*100-100</f>
        <v>13.467348890572978</v>
      </c>
      <c r="BV123" s="60">
        <f t="shared" ref="BV123" si="1168">+AVERAGE(R123:R123)/AVERAGE(R119:R119)*100-100</f>
        <v>1.8240718503277122</v>
      </c>
      <c r="BW123" s="59">
        <f t="shared" ref="BW123" si="1169">+AVERAGE(S123:S123)/AVERAGE(S119:S119)*100-100</f>
        <v>11.43469989823214</v>
      </c>
      <c r="BX123" s="57">
        <f t="shared" ref="BX123" si="1170">+AVERAGE(T123:T123)/AVERAGE(T119:T119)*100-100</f>
        <v>10.791200137098642</v>
      </c>
      <c r="BY123" s="60">
        <f t="shared" ref="BY123" si="1171">+AVERAGE(U123:U123)/AVERAGE(U119:U119)*100-100</f>
        <v>5.3879986566238927</v>
      </c>
      <c r="BZ123" s="59">
        <f t="shared" ref="BZ123" si="1172">+AVERAGE(V123:V123)/AVERAGE(V119:V119)*100-100</f>
        <v>5.1269608962587085</v>
      </c>
      <c r="CA123" s="57">
        <f t="shared" ref="CA123" si="1173">+AVERAGE(W123:W123)/AVERAGE(W119:W119)*100-100</f>
        <v>3.7689992939538683</v>
      </c>
      <c r="CB123" s="60">
        <f t="shared" ref="CB123" si="1174">+AVERAGE(X123:X123)/AVERAGE(X119:X119)*100-100</f>
        <v>2.1852832044743309</v>
      </c>
      <c r="CC123" s="59">
        <f t="shared" ref="CC123" si="1175">+AVERAGE(Y123:Y123)/AVERAGE(Y119:Y119)*100-100</f>
        <v>1.5498475316748852</v>
      </c>
      <c r="CD123" s="57">
        <f t="shared" ref="CD123" si="1176">+AVERAGE(Z123:Z123)/AVERAGE(Z119:Z119)*100-100</f>
        <v>10.27585190838731</v>
      </c>
      <c r="CE123" s="60">
        <f t="shared" ref="CE123" si="1177">+AVERAGE(AA123:AA123)/AVERAGE(AA119:AA119)*100-100</f>
        <v>5.1555526577376867</v>
      </c>
      <c r="CF123" s="59">
        <f t="shared" ref="CF123" si="1178">+AVERAGE(AB123:AB123)/AVERAGE(AB119:AB119)*100-100</f>
        <v>4.869261889874025</v>
      </c>
    </row>
    <row r="124" spans="1:84" x14ac:dyDescent="0.25">
      <c r="E124" s="16"/>
      <c r="H124" s="16"/>
      <c r="K124" s="16"/>
      <c r="N124" s="16"/>
      <c r="Q124" s="16"/>
      <c r="T124" s="16"/>
      <c r="W124" s="40"/>
      <c r="X124" s="25"/>
      <c r="Z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</row>
    <row r="125" spans="1:84" x14ac:dyDescent="0.25">
      <c r="A125" s="69" t="s">
        <v>22</v>
      </c>
      <c r="B125" s="14"/>
      <c r="E125" s="16"/>
      <c r="H125" s="16"/>
      <c r="K125" s="16"/>
      <c r="N125" s="16"/>
      <c r="Q125" s="16"/>
      <c r="T125" s="16"/>
      <c r="W125" s="16"/>
      <c r="Z125" s="16"/>
      <c r="AC125" s="16"/>
      <c r="AY125" s="24"/>
      <c r="AZ125" s="26"/>
    </row>
    <row r="126" spans="1:84" x14ac:dyDescent="0.25">
      <c r="A126" s="33" t="s">
        <v>23</v>
      </c>
      <c r="B126" s="14"/>
      <c r="E126" s="16"/>
      <c r="H126" s="16"/>
      <c r="K126" s="16"/>
      <c r="N126" s="16"/>
      <c r="Q126" s="16"/>
      <c r="T126" s="16"/>
      <c r="W126" s="40"/>
      <c r="X126" s="25"/>
      <c r="Z126" s="16"/>
      <c r="AC126" s="16"/>
      <c r="AY126" s="24"/>
      <c r="AZ126" s="26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</row>
    <row r="127" spans="1:84" x14ac:dyDescent="0.25">
      <c r="E127" s="16"/>
      <c r="H127" s="16"/>
      <c r="K127" s="16"/>
      <c r="N127" s="16"/>
      <c r="Q127" s="16"/>
      <c r="T127" s="16"/>
      <c r="W127" s="40"/>
      <c r="X127" s="25"/>
      <c r="Z127" s="16"/>
      <c r="AC127" s="16"/>
      <c r="AY127" s="24"/>
      <c r="AZ127" s="26"/>
      <c r="BA127" s="24"/>
    </row>
    <row r="128" spans="1:84" x14ac:dyDescent="0.25">
      <c r="C128" s="24"/>
      <c r="E128" s="16"/>
      <c r="H128" s="16"/>
      <c r="K128" s="16"/>
      <c r="N128" s="16"/>
      <c r="Q128" s="16"/>
      <c r="T128" s="16"/>
      <c r="W128" s="40"/>
      <c r="X128" s="25"/>
      <c r="Z128" s="16"/>
      <c r="AA128" s="45"/>
      <c r="AC128" s="16"/>
      <c r="AY128" s="24"/>
      <c r="AZ128" s="26"/>
      <c r="BA128" s="24"/>
    </row>
    <row r="129" spans="3:53" x14ac:dyDescent="0.25">
      <c r="C129" s="24"/>
      <c r="E129" s="16"/>
      <c r="H129" s="16"/>
      <c r="K129" s="16"/>
      <c r="N129" s="16"/>
      <c r="Q129" s="16"/>
      <c r="T129" s="16"/>
      <c r="W129" s="40"/>
      <c r="X129" s="25"/>
      <c r="Z129" s="16"/>
      <c r="AC129" s="16"/>
      <c r="AY129" s="24"/>
      <c r="AZ129" s="25"/>
      <c r="BA129" s="24"/>
    </row>
    <row r="130" spans="3:53" x14ac:dyDescent="0.25">
      <c r="E130" s="16"/>
      <c r="H130" s="16"/>
      <c r="K130" s="16"/>
      <c r="N130" s="16"/>
      <c r="Q130" s="16"/>
      <c r="T130" s="16"/>
      <c r="W130" s="41"/>
      <c r="X130" s="42"/>
      <c r="Z130" s="16"/>
      <c r="AC130" s="16"/>
      <c r="AY130" s="24"/>
      <c r="AZ130" s="25"/>
      <c r="BA130" s="24"/>
    </row>
    <row r="131" spans="3:53" x14ac:dyDescent="0.25">
      <c r="E131" s="16"/>
      <c r="H131" s="16"/>
      <c r="K131" s="16"/>
      <c r="N131" s="16"/>
      <c r="Q131" s="16"/>
      <c r="T131" s="16"/>
      <c r="W131" s="16"/>
      <c r="Z131" s="16"/>
      <c r="AC131" s="16"/>
      <c r="AZ131" s="25"/>
    </row>
    <row r="132" spans="3:53" x14ac:dyDescent="0.25">
      <c r="E132" s="16"/>
      <c r="H132" s="16"/>
      <c r="K132" s="16"/>
      <c r="N132" s="16"/>
      <c r="Q132" s="16"/>
      <c r="T132" s="16"/>
      <c r="W132" s="16"/>
      <c r="Z132" s="16"/>
      <c r="AC132" s="16"/>
    </row>
    <row r="133" spans="3:53" x14ac:dyDescent="0.25">
      <c r="E133" s="16"/>
      <c r="H133" s="16"/>
      <c r="K133" s="16"/>
      <c r="N133" s="16"/>
      <c r="Q133" s="16"/>
      <c r="T133" s="16"/>
      <c r="W133" s="16"/>
      <c r="Z133" s="16"/>
      <c r="AC133" s="16"/>
    </row>
    <row r="134" spans="3:53" x14ac:dyDescent="0.25">
      <c r="E134" s="16"/>
      <c r="H134" s="16"/>
      <c r="K134" s="16"/>
      <c r="N134" s="16"/>
      <c r="Q134" s="16"/>
      <c r="T134" s="16"/>
      <c r="W134" s="16"/>
      <c r="Z134" s="16"/>
      <c r="AC134" s="16"/>
    </row>
    <row r="135" spans="3:53" x14ac:dyDescent="0.25">
      <c r="E135" s="16"/>
      <c r="H135" s="16"/>
      <c r="K135" s="16"/>
      <c r="N135" s="16"/>
      <c r="Q135" s="16"/>
      <c r="T135" s="16"/>
      <c r="W135" s="16"/>
      <c r="Z135" s="16"/>
      <c r="AC135" s="16"/>
    </row>
    <row r="136" spans="3:53" x14ac:dyDescent="0.25">
      <c r="E136" s="16"/>
      <c r="H136" s="16"/>
      <c r="K136" s="16"/>
      <c r="N136" s="16"/>
      <c r="Q136" s="16"/>
      <c r="T136" s="16"/>
      <c r="W136" s="16"/>
      <c r="Z136" s="16"/>
      <c r="AC136" s="16"/>
    </row>
    <row r="137" spans="3:53" x14ac:dyDescent="0.25">
      <c r="E137" s="16"/>
      <c r="H137" s="16"/>
      <c r="K137" s="16"/>
      <c r="N137" s="16"/>
      <c r="Q137" s="16"/>
      <c r="T137" s="16"/>
      <c r="W137" s="16"/>
      <c r="Z137" s="16"/>
      <c r="AC137" s="16"/>
    </row>
    <row r="138" spans="3:53" x14ac:dyDescent="0.25">
      <c r="E138" s="16"/>
      <c r="H138" s="16"/>
      <c r="K138" s="16"/>
      <c r="N138" s="16"/>
      <c r="Q138" s="16"/>
      <c r="T138" s="16"/>
      <c r="W138" s="16"/>
      <c r="Z138" s="16"/>
      <c r="AC138" s="16"/>
    </row>
    <row r="139" spans="3:53" x14ac:dyDescent="0.25">
      <c r="E139" s="16"/>
      <c r="H139" s="16"/>
      <c r="K139" s="16"/>
      <c r="N139" s="16"/>
      <c r="Q139" s="16"/>
      <c r="T139" s="16"/>
      <c r="W139" s="16"/>
      <c r="Z139" s="16"/>
      <c r="AC139" s="16"/>
    </row>
    <row r="140" spans="3:53" x14ac:dyDescent="0.25">
      <c r="E140" s="16"/>
      <c r="H140" s="16"/>
      <c r="K140" s="16"/>
      <c r="N140" s="16"/>
      <c r="Q140" s="16"/>
      <c r="T140" s="16"/>
      <c r="W140" s="16"/>
      <c r="Z140" s="16"/>
      <c r="AC140" s="16"/>
    </row>
    <row r="141" spans="3:53" x14ac:dyDescent="0.25">
      <c r="E141" s="16"/>
      <c r="H141" s="16"/>
      <c r="K141" s="16"/>
      <c r="N141" s="16"/>
      <c r="Q141" s="16"/>
      <c r="T141" s="16"/>
      <c r="W141" s="16"/>
      <c r="Z141" s="16"/>
      <c r="AC141" s="16"/>
    </row>
    <row r="142" spans="3:53" x14ac:dyDescent="0.25">
      <c r="E142" s="16"/>
      <c r="H142" s="16"/>
      <c r="K142" s="16"/>
      <c r="N142" s="16"/>
      <c r="Q142" s="16"/>
      <c r="T142" s="16"/>
      <c r="W142" s="16"/>
      <c r="Z142" s="16"/>
      <c r="AC142" s="16"/>
    </row>
    <row r="143" spans="3:53" x14ac:dyDescent="0.25">
      <c r="E143" s="16"/>
      <c r="H143" s="16"/>
      <c r="K143" s="16"/>
      <c r="N143" s="16"/>
      <c r="Q143" s="16"/>
      <c r="T143" s="16"/>
      <c r="W143" s="16"/>
      <c r="Z143" s="16"/>
      <c r="AC143" s="16"/>
    </row>
    <row r="144" spans="3:53" x14ac:dyDescent="0.25">
      <c r="E144" s="16"/>
      <c r="H144" s="16"/>
      <c r="K144" s="16"/>
      <c r="N144" s="16"/>
      <c r="Q144" s="16"/>
      <c r="T144" s="16"/>
      <c r="W144" s="16"/>
      <c r="Z144" s="16"/>
      <c r="AC144" s="16"/>
    </row>
    <row r="145" spans="5:29" x14ac:dyDescent="0.25">
      <c r="E145" s="16"/>
      <c r="H145" s="16"/>
      <c r="K145" s="16"/>
      <c r="N145" s="16"/>
      <c r="Q145" s="16"/>
      <c r="T145" s="16"/>
      <c r="W145" s="16"/>
      <c r="Z145" s="16"/>
      <c r="AC145" s="16"/>
    </row>
    <row r="146" spans="5:29" x14ac:dyDescent="0.25">
      <c r="E146" s="16"/>
      <c r="H146" s="16"/>
      <c r="K146" s="16"/>
      <c r="N146" s="16"/>
      <c r="Q146" s="16"/>
      <c r="T146" s="16"/>
      <c r="W146" s="16"/>
      <c r="Z146" s="16"/>
      <c r="AC146" s="16"/>
    </row>
    <row r="147" spans="5:29" x14ac:dyDescent="0.25">
      <c r="E147" s="16"/>
      <c r="H147" s="16"/>
      <c r="K147" s="16"/>
      <c r="N147" s="16"/>
      <c r="Q147" s="16"/>
      <c r="T147" s="16"/>
      <c r="W147" s="16"/>
      <c r="Z147" s="16"/>
      <c r="AC147" s="16"/>
    </row>
    <row r="148" spans="5:29" x14ac:dyDescent="0.25">
      <c r="E148" s="16"/>
      <c r="H148" s="16"/>
      <c r="K148" s="16"/>
      <c r="N148" s="16"/>
      <c r="Q148" s="16"/>
      <c r="T148" s="16"/>
      <c r="W148" s="16"/>
      <c r="Z148" s="16"/>
      <c r="AC148" s="16"/>
    </row>
    <row r="149" spans="5:29" x14ac:dyDescent="0.25">
      <c r="E149" s="16"/>
      <c r="H149" s="16"/>
      <c r="K149" s="16"/>
      <c r="N149" s="16"/>
      <c r="Q149" s="16"/>
      <c r="T149" s="16"/>
      <c r="W149" s="16"/>
      <c r="Z149" s="16"/>
      <c r="AC149" s="16"/>
    </row>
    <row r="150" spans="5:29" x14ac:dyDescent="0.25">
      <c r="E150" s="16"/>
      <c r="H150" s="16"/>
      <c r="K150" s="16"/>
      <c r="N150" s="16"/>
      <c r="Q150" s="16"/>
      <c r="T150" s="16"/>
      <c r="W150" s="16"/>
      <c r="Z150" s="16"/>
      <c r="AC150" s="16"/>
    </row>
    <row r="151" spans="5:29" x14ac:dyDescent="0.25">
      <c r="E151" s="16"/>
      <c r="H151" s="16"/>
      <c r="K151" s="16"/>
      <c r="N151" s="16"/>
      <c r="Q151" s="16"/>
      <c r="T151" s="16"/>
      <c r="W151" s="16"/>
      <c r="Z151" s="16"/>
      <c r="AC151" s="16"/>
    </row>
    <row r="152" spans="5:29" x14ac:dyDescent="0.25">
      <c r="E152" s="16"/>
      <c r="H152" s="16"/>
      <c r="K152" s="16"/>
      <c r="N152" s="16"/>
      <c r="Q152" s="16"/>
      <c r="T152" s="16"/>
      <c r="W152" s="16"/>
      <c r="Z152" s="16"/>
      <c r="AC152" s="16"/>
    </row>
    <row r="153" spans="5:29" x14ac:dyDescent="0.25">
      <c r="E153" s="16"/>
      <c r="H153" s="16"/>
      <c r="K153" s="16"/>
      <c r="N153" s="16"/>
      <c r="Q153" s="16"/>
      <c r="T153" s="16"/>
      <c r="W153" s="16"/>
      <c r="Z153" s="16"/>
      <c r="AC153" s="16"/>
    </row>
    <row r="154" spans="5:29" x14ac:dyDescent="0.25">
      <c r="E154" s="16"/>
      <c r="H154" s="16"/>
      <c r="K154" s="16"/>
      <c r="N154" s="16"/>
      <c r="Q154" s="16"/>
      <c r="T154" s="16"/>
      <c r="W154" s="16"/>
      <c r="Z154" s="16"/>
      <c r="AC154" s="16"/>
    </row>
    <row r="155" spans="5:29" x14ac:dyDescent="0.25">
      <c r="E155" s="16"/>
      <c r="H155" s="16"/>
      <c r="K155" s="16"/>
      <c r="N155" s="16"/>
      <c r="Q155" s="16"/>
      <c r="T155" s="16"/>
      <c r="W155" s="16"/>
      <c r="Z155" s="16"/>
      <c r="AC155" s="16"/>
    </row>
    <row r="156" spans="5:29" x14ac:dyDescent="0.25">
      <c r="E156" s="16"/>
      <c r="H156" s="16"/>
      <c r="K156" s="16"/>
      <c r="N156" s="16"/>
      <c r="Q156" s="16"/>
      <c r="T156" s="16"/>
      <c r="W156" s="16"/>
      <c r="Z156" s="16"/>
      <c r="AC156" s="16"/>
    </row>
    <row r="157" spans="5:29" x14ac:dyDescent="0.25">
      <c r="E157" s="16"/>
      <c r="H157" s="16"/>
      <c r="K157" s="16"/>
      <c r="N157" s="16"/>
      <c r="Q157" s="16"/>
      <c r="T157" s="16"/>
      <c r="W157" s="16"/>
      <c r="Z157" s="16"/>
      <c r="AC157" s="16"/>
    </row>
    <row r="158" spans="5:29" x14ac:dyDescent="0.25">
      <c r="E158" s="16"/>
      <c r="H158" s="16"/>
      <c r="K158" s="16"/>
      <c r="N158" s="16"/>
      <c r="Q158" s="16"/>
      <c r="T158" s="16"/>
      <c r="W158" s="16"/>
      <c r="Z158" s="16"/>
      <c r="AC158" s="16"/>
    </row>
    <row r="159" spans="5:29" x14ac:dyDescent="0.25">
      <c r="E159" s="16"/>
      <c r="H159" s="16"/>
      <c r="K159" s="16"/>
      <c r="N159" s="16"/>
      <c r="Q159" s="16"/>
      <c r="T159" s="16"/>
      <c r="W159" s="16"/>
      <c r="Z159" s="16"/>
      <c r="AC159" s="16"/>
    </row>
    <row r="160" spans="5:29" x14ac:dyDescent="0.25">
      <c r="E160" s="16"/>
      <c r="H160" s="16"/>
      <c r="K160" s="16"/>
      <c r="N160" s="16"/>
      <c r="Q160" s="16"/>
      <c r="T160" s="16"/>
      <c r="W160" s="16"/>
      <c r="Z160" s="16"/>
      <c r="AC160" s="16"/>
    </row>
    <row r="161" spans="5:29" x14ac:dyDescent="0.25">
      <c r="E161" s="16"/>
      <c r="H161" s="16"/>
      <c r="K161" s="16"/>
      <c r="N161" s="16"/>
      <c r="Q161" s="16"/>
      <c r="T161" s="16"/>
      <c r="W161" s="16"/>
      <c r="Z161" s="16"/>
      <c r="AC161" s="16"/>
    </row>
    <row r="162" spans="5:29" x14ac:dyDescent="0.25">
      <c r="E162" s="16"/>
      <c r="H162" s="16"/>
      <c r="K162" s="16"/>
      <c r="N162" s="16"/>
      <c r="Q162" s="16"/>
      <c r="T162" s="16"/>
      <c r="W162" s="16"/>
      <c r="Z162" s="16"/>
      <c r="AC162" s="16"/>
    </row>
    <row r="163" spans="5:29" x14ac:dyDescent="0.25">
      <c r="E163" s="16"/>
      <c r="H163" s="16"/>
      <c r="K163" s="16"/>
      <c r="N163" s="16"/>
      <c r="Q163" s="16"/>
      <c r="T163" s="16"/>
      <c r="W163" s="16"/>
      <c r="Z163" s="16"/>
      <c r="AC163" s="16"/>
    </row>
    <row r="164" spans="5:29" x14ac:dyDescent="0.25">
      <c r="E164" s="16"/>
      <c r="H164" s="16"/>
      <c r="K164" s="16"/>
      <c r="N164" s="16"/>
      <c r="Q164" s="16"/>
      <c r="T164" s="16"/>
      <c r="W164" s="16"/>
      <c r="Z164" s="16"/>
      <c r="AC164" s="16"/>
    </row>
    <row r="165" spans="5:29" x14ac:dyDescent="0.25">
      <c r="E165" s="16"/>
      <c r="H165" s="16"/>
      <c r="K165" s="16"/>
      <c r="N165" s="16"/>
      <c r="Q165" s="16"/>
      <c r="T165" s="16"/>
      <c r="W165" s="16"/>
      <c r="Z165" s="16"/>
      <c r="AC165" s="16"/>
    </row>
    <row r="166" spans="5:29" x14ac:dyDescent="0.25">
      <c r="E166" s="16"/>
      <c r="H166" s="16"/>
      <c r="K166" s="16"/>
      <c r="N166" s="16"/>
      <c r="Q166" s="16"/>
      <c r="T166" s="16"/>
      <c r="W166" s="16"/>
      <c r="Z166" s="16"/>
      <c r="AC166" s="16"/>
    </row>
    <row r="167" spans="5:29" x14ac:dyDescent="0.25">
      <c r="E167" s="16"/>
      <c r="H167" s="16"/>
      <c r="K167" s="16"/>
      <c r="N167" s="16"/>
      <c r="Q167" s="16"/>
      <c r="T167" s="16"/>
      <c r="W167" s="16"/>
      <c r="Z167" s="16"/>
      <c r="AC167" s="16"/>
    </row>
    <row r="168" spans="5:29" x14ac:dyDescent="0.25">
      <c r="E168" s="16"/>
      <c r="H168" s="16"/>
      <c r="K168" s="16"/>
      <c r="N168" s="16"/>
      <c r="Q168" s="16"/>
      <c r="T168" s="16"/>
      <c r="W168" s="16"/>
      <c r="Z168" s="16"/>
      <c r="AC168" s="16"/>
    </row>
    <row r="169" spans="5:29" x14ac:dyDescent="0.25">
      <c r="E169" s="16"/>
      <c r="H169" s="16"/>
      <c r="K169" s="16"/>
      <c r="N169" s="16"/>
      <c r="Q169" s="16"/>
      <c r="T169" s="16"/>
      <c r="W169" s="16"/>
      <c r="Z169" s="16"/>
      <c r="AC169" s="16"/>
    </row>
    <row r="170" spans="5:29" x14ac:dyDescent="0.25">
      <c r="E170" s="16"/>
      <c r="H170" s="16"/>
      <c r="K170" s="16"/>
      <c r="N170" s="16"/>
      <c r="Q170" s="16"/>
      <c r="T170" s="16"/>
      <c r="W170" s="16"/>
      <c r="Z170" s="16"/>
      <c r="AC170" s="16"/>
    </row>
    <row r="171" spans="5:29" x14ac:dyDescent="0.25">
      <c r="E171" s="16"/>
      <c r="H171" s="16"/>
      <c r="K171" s="16"/>
      <c r="N171" s="16"/>
      <c r="Q171" s="16"/>
      <c r="T171" s="16"/>
      <c r="W171" s="16"/>
      <c r="Z171" s="16"/>
      <c r="AC171" s="16"/>
    </row>
    <row r="172" spans="5:29" x14ac:dyDescent="0.25">
      <c r="E172" s="16"/>
      <c r="H172" s="16"/>
      <c r="K172" s="16"/>
      <c r="N172" s="16"/>
      <c r="Q172" s="16"/>
      <c r="T172" s="16"/>
      <c r="W172" s="16"/>
      <c r="Z172" s="16"/>
      <c r="AC172" s="16"/>
    </row>
    <row r="173" spans="5:29" x14ac:dyDescent="0.25">
      <c r="E173" s="16"/>
      <c r="H173" s="16"/>
      <c r="K173" s="16"/>
      <c r="N173" s="16"/>
      <c r="Q173" s="16"/>
      <c r="T173" s="16"/>
      <c r="W173" s="16"/>
      <c r="Z173" s="16"/>
      <c r="AC173" s="16"/>
    </row>
    <row r="174" spans="5:29" x14ac:dyDescent="0.25">
      <c r="E174" s="16"/>
      <c r="H174" s="16"/>
      <c r="K174" s="16"/>
      <c r="N174" s="16"/>
      <c r="Q174" s="16"/>
      <c r="T174" s="16"/>
      <c r="W174" s="16"/>
      <c r="Z174" s="16"/>
      <c r="AC174" s="16"/>
    </row>
    <row r="175" spans="5:29" x14ac:dyDescent="0.25">
      <c r="E175" s="16"/>
      <c r="H175" s="16"/>
      <c r="K175" s="16"/>
      <c r="N175" s="16"/>
      <c r="Q175" s="16"/>
      <c r="T175" s="16"/>
      <c r="W175" s="16"/>
      <c r="Z175" s="16"/>
      <c r="AC175" s="16"/>
    </row>
    <row r="176" spans="5:29" x14ac:dyDescent="0.25">
      <c r="E176" s="16"/>
      <c r="H176" s="16"/>
      <c r="K176" s="16"/>
      <c r="N176" s="16"/>
      <c r="Q176" s="16"/>
      <c r="T176" s="16"/>
      <c r="W176" s="16"/>
      <c r="Z176" s="16"/>
      <c r="AC176" s="16"/>
    </row>
    <row r="177" spans="5:29" x14ac:dyDescent="0.25">
      <c r="E177" s="16"/>
      <c r="H177" s="16"/>
      <c r="K177" s="16"/>
      <c r="N177" s="16"/>
      <c r="Q177" s="16"/>
      <c r="T177" s="16"/>
      <c r="W177" s="16"/>
      <c r="Z177" s="16"/>
      <c r="AC177" s="16"/>
    </row>
    <row r="178" spans="5:29" x14ac:dyDescent="0.25">
      <c r="E178" s="16"/>
      <c r="H178" s="16"/>
      <c r="K178" s="16"/>
      <c r="N178" s="16"/>
      <c r="Q178" s="16"/>
      <c r="T178" s="16"/>
      <c r="W178" s="16"/>
      <c r="Z178" s="16"/>
      <c r="AC178" s="16"/>
    </row>
    <row r="179" spans="5:29" x14ac:dyDescent="0.25">
      <c r="E179" s="16"/>
      <c r="H179" s="16"/>
      <c r="K179" s="16"/>
      <c r="N179" s="16"/>
      <c r="Q179" s="16"/>
      <c r="T179" s="16"/>
      <c r="W179" s="16"/>
      <c r="Z179" s="16"/>
      <c r="AC179" s="16"/>
    </row>
    <row r="180" spans="5:29" x14ac:dyDescent="0.25">
      <c r="E180" s="16"/>
      <c r="H180" s="16"/>
      <c r="K180" s="16"/>
      <c r="N180" s="16"/>
      <c r="Q180" s="16"/>
      <c r="T180" s="16"/>
      <c r="W180" s="16"/>
      <c r="Z180" s="16"/>
      <c r="AC180" s="16"/>
    </row>
    <row r="181" spans="5:29" x14ac:dyDescent="0.25">
      <c r="E181" s="16"/>
      <c r="H181" s="16"/>
      <c r="K181" s="16"/>
      <c r="N181" s="16"/>
      <c r="Q181" s="16"/>
      <c r="T181" s="16"/>
      <c r="W181" s="16"/>
      <c r="Z181" s="16"/>
      <c r="AC181" s="16"/>
    </row>
    <row r="182" spans="5:29" x14ac:dyDescent="0.25">
      <c r="E182" s="16"/>
      <c r="H182" s="16"/>
      <c r="K182" s="16"/>
      <c r="N182" s="16"/>
      <c r="Q182" s="16"/>
      <c r="T182" s="16"/>
      <c r="W182" s="16"/>
      <c r="Z182" s="16"/>
      <c r="AC182" s="16"/>
    </row>
    <row r="183" spans="5:29" x14ac:dyDescent="0.25">
      <c r="E183" s="16"/>
      <c r="H183" s="16"/>
      <c r="K183" s="16"/>
      <c r="N183" s="16"/>
      <c r="Q183" s="16"/>
      <c r="T183" s="16"/>
      <c r="W183" s="16"/>
      <c r="Z183" s="16"/>
      <c r="AC183" s="16"/>
    </row>
    <row r="184" spans="5:29" x14ac:dyDescent="0.25">
      <c r="E184" s="16"/>
      <c r="H184" s="16"/>
      <c r="K184" s="16"/>
      <c r="N184" s="16"/>
      <c r="Q184" s="16"/>
      <c r="T184" s="16"/>
      <c r="W184" s="16"/>
      <c r="Z184" s="16"/>
      <c r="AC184" s="16"/>
    </row>
    <row r="185" spans="5:29" x14ac:dyDescent="0.25">
      <c r="E185" s="16"/>
      <c r="H185" s="16"/>
      <c r="K185" s="16"/>
      <c r="N185" s="16"/>
      <c r="Q185" s="16"/>
      <c r="T185" s="16"/>
      <c r="W185" s="16"/>
      <c r="Z185" s="16"/>
      <c r="AC185" s="16"/>
    </row>
    <row r="186" spans="5:29" x14ac:dyDescent="0.25">
      <c r="E186" s="16"/>
      <c r="H186" s="16"/>
      <c r="K186" s="16"/>
      <c r="N186" s="16"/>
      <c r="Q186" s="16"/>
      <c r="T186" s="16"/>
      <c r="W186" s="16"/>
      <c r="Z186" s="16"/>
      <c r="AC186" s="16"/>
    </row>
    <row r="187" spans="5:29" x14ac:dyDescent="0.25">
      <c r="E187" s="16"/>
      <c r="H187" s="16"/>
      <c r="K187" s="16"/>
      <c r="N187" s="16"/>
      <c r="Q187" s="16"/>
      <c r="T187" s="16"/>
      <c r="W187" s="16"/>
      <c r="Z187" s="16"/>
      <c r="AC187" s="16"/>
    </row>
    <row r="188" spans="5:29" x14ac:dyDescent="0.25">
      <c r="E188" s="16"/>
      <c r="H188" s="16"/>
      <c r="K188" s="16"/>
      <c r="N188" s="16"/>
      <c r="Q188" s="16"/>
      <c r="T188" s="16"/>
      <c r="W188" s="16"/>
      <c r="Z188" s="16"/>
      <c r="AC188" s="16"/>
    </row>
    <row r="189" spans="5:29" x14ac:dyDescent="0.25">
      <c r="E189" s="16"/>
      <c r="H189" s="16"/>
      <c r="K189" s="16"/>
      <c r="N189" s="16"/>
      <c r="Q189" s="16"/>
      <c r="T189" s="16"/>
      <c r="W189" s="16"/>
      <c r="Z189" s="16"/>
      <c r="AC189" s="16"/>
    </row>
    <row r="190" spans="5:29" x14ac:dyDescent="0.25">
      <c r="E190" s="16"/>
      <c r="H190" s="16"/>
      <c r="K190" s="16"/>
      <c r="N190" s="16"/>
      <c r="Q190" s="16"/>
      <c r="T190" s="16"/>
      <c r="W190" s="16"/>
      <c r="Z190" s="16"/>
      <c r="AC190" s="16"/>
    </row>
    <row r="191" spans="5:29" x14ac:dyDescent="0.25">
      <c r="E191" s="16"/>
      <c r="H191" s="16"/>
      <c r="K191" s="16"/>
      <c r="N191" s="16"/>
      <c r="Q191" s="16"/>
      <c r="T191" s="16"/>
      <c r="W191" s="16"/>
      <c r="Z191" s="16"/>
      <c r="AC191" s="16"/>
    </row>
    <row r="192" spans="5:29" x14ac:dyDescent="0.25">
      <c r="E192" s="16"/>
      <c r="H192" s="16"/>
      <c r="K192" s="16"/>
      <c r="N192" s="16"/>
      <c r="Q192" s="16"/>
      <c r="T192" s="16"/>
      <c r="W192" s="16"/>
      <c r="Z192" s="16"/>
      <c r="AC192" s="16"/>
    </row>
    <row r="193" spans="5:29" x14ac:dyDescent="0.25">
      <c r="E193" s="16"/>
      <c r="H193" s="16"/>
      <c r="K193" s="16"/>
      <c r="N193" s="16"/>
      <c r="Q193" s="16"/>
      <c r="T193" s="16"/>
      <c r="W193" s="16"/>
      <c r="Z193" s="16"/>
      <c r="AC193" s="16"/>
    </row>
    <row r="194" spans="5:29" x14ac:dyDescent="0.25">
      <c r="E194" s="16"/>
      <c r="H194" s="16"/>
      <c r="K194" s="16"/>
      <c r="N194" s="16"/>
      <c r="Q194" s="16"/>
      <c r="T194" s="16"/>
      <c r="W194" s="16"/>
      <c r="Z194" s="16"/>
      <c r="AC194" s="16"/>
    </row>
    <row r="195" spans="5:29" x14ac:dyDescent="0.25">
      <c r="E195" s="16"/>
      <c r="H195" s="16"/>
      <c r="K195" s="16"/>
      <c r="N195" s="16"/>
      <c r="Q195" s="16"/>
      <c r="T195" s="16"/>
      <c r="W195" s="16"/>
      <c r="Z195" s="16"/>
      <c r="AC195" s="16"/>
    </row>
    <row r="196" spans="5:29" x14ac:dyDescent="0.25">
      <c r="E196" s="16"/>
      <c r="H196" s="16"/>
      <c r="K196" s="16"/>
      <c r="N196" s="16"/>
      <c r="Q196" s="16"/>
      <c r="T196" s="16"/>
      <c r="W196" s="16"/>
      <c r="Z196" s="16"/>
      <c r="AC196" s="16"/>
    </row>
    <row r="197" spans="5:29" x14ac:dyDescent="0.25">
      <c r="E197" s="16"/>
      <c r="H197" s="16"/>
      <c r="K197" s="16"/>
      <c r="N197" s="16"/>
      <c r="Q197" s="16"/>
      <c r="T197" s="16"/>
      <c r="W197" s="16"/>
      <c r="Z197" s="16"/>
      <c r="AC197" s="16"/>
    </row>
    <row r="198" spans="5:29" x14ac:dyDescent="0.25">
      <c r="E198" s="16"/>
      <c r="H198" s="16"/>
      <c r="K198" s="16"/>
      <c r="N198" s="16"/>
      <c r="Q198" s="16"/>
      <c r="T198" s="16"/>
      <c r="W198" s="16"/>
      <c r="Z198" s="16"/>
      <c r="AC198" s="16"/>
    </row>
    <row r="199" spans="5:29" x14ac:dyDescent="0.25">
      <c r="E199" s="16"/>
      <c r="H199" s="16"/>
      <c r="K199" s="16"/>
      <c r="N199" s="16"/>
      <c r="Q199" s="16"/>
      <c r="T199" s="16"/>
      <c r="W199" s="16"/>
      <c r="Z199" s="16"/>
      <c r="AC199" s="16"/>
    </row>
    <row r="200" spans="5:29" x14ac:dyDescent="0.25">
      <c r="E200" s="16"/>
      <c r="H200" s="16"/>
      <c r="K200" s="16"/>
      <c r="N200" s="16"/>
      <c r="Q200" s="16"/>
      <c r="T200" s="16"/>
      <c r="W200" s="16"/>
      <c r="Z200" s="16"/>
      <c r="AC200" s="16"/>
    </row>
    <row r="201" spans="5:29" x14ac:dyDescent="0.25">
      <c r="E201" s="16"/>
      <c r="H201" s="16"/>
      <c r="K201" s="16"/>
      <c r="N201" s="16"/>
      <c r="Q201" s="16"/>
      <c r="T201" s="16"/>
      <c r="W201" s="16"/>
      <c r="Z201" s="16"/>
      <c r="AC201" s="16"/>
    </row>
    <row r="202" spans="5:29" x14ac:dyDescent="0.25">
      <c r="E202" s="16"/>
      <c r="H202" s="16"/>
      <c r="K202" s="16"/>
      <c r="N202" s="16"/>
      <c r="Q202" s="16"/>
      <c r="T202" s="16"/>
      <c r="W202" s="16"/>
      <c r="Z202" s="16"/>
      <c r="AC202" s="16"/>
    </row>
    <row r="203" spans="5:29" x14ac:dyDescent="0.25">
      <c r="E203" s="16"/>
      <c r="H203" s="16"/>
      <c r="K203" s="16"/>
      <c r="N203" s="16"/>
      <c r="Q203" s="16"/>
      <c r="T203" s="16"/>
      <c r="W203" s="16"/>
      <c r="Z203" s="16"/>
      <c r="AC203" s="16"/>
    </row>
    <row r="204" spans="5:29" x14ac:dyDescent="0.25">
      <c r="E204" s="16"/>
      <c r="H204" s="16"/>
      <c r="K204" s="16"/>
      <c r="N204" s="16"/>
      <c r="Q204" s="16"/>
      <c r="T204" s="16"/>
      <c r="W204" s="16"/>
      <c r="Z204" s="16"/>
      <c r="AC204" s="16"/>
    </row>
    <row r="205" spans="5:29" x14ac:dyDescent="0.25">
      <c r="E205" s="16"/>
      <c r="H205" s="16"/>
      <c r="K205" s="16"/>
      <c r="N205" s="16"/>
      <c r="Q205" s="16"/>
      <c r="T205" s="16"/>
      <c r="W205" s="16"/>
      <c r="Z205" s="16"/>
      <c r="AC205" s="16"/>
    </row>
    <row r="206" spans="5:29" x14ac:dyDescent="0.25">
      <c r="E206" s="16"/>
      <c r="H206" s="16"/>
      <c r="K206" s="16"/>
      <c r="N206" s="16"/>
      <c r="Q206" s="16"/>
      <c r="T206" s="16"/>
      <c r="W206" s="16"/>
      <c r="Z206" s="16"/>
      <c r="AC206" s="16"/>
    </row>
    <row r="207" spans="5:29" x14ac:dyDescent="0.25">
      <c r="E207" s="16"/>
      <c r="H207" s="16"/>
      <c r="K207" s="16"/>
      <c r="N207" s="16"/>
      <c r="Q207" s="16"/>
      <c r="T207" s="16"/>
      <c r="W207" s="16"/>
      <c r="Z207" s="16"/>
      <c r="AC207" s="16"/>
    </row>
    <row r="208" spans="5:29" x14ac:dyDescent="0.25">
      <c r="E208" s="16"/>
      <c r="H208" s="16"/>
      <c r="K208" s="16"/>
      <c r="N208" s="16"/>
      <c r="Q208" s="16"/>
      <c r="T208" s="16"/>
      <c r="W208" s="16"/>
      <c r="Z208" s="16"/>
      <c r="AC208" s="16"/>
    </row>
    <row r="209" spans="5:29" x14ac:dyDescent="0.25">
      <c r="E209" s="16"/>
      <c r="H209" s="16"/>
      <c r="K209" s="16"/>
      <c r="N209" s="16"/>
      <c r="Q209" s="16"/>
      <c r="T209" s="16"/>
      <c r="W209" s="16"/>
      <c r="Z209" s="16"/>
      <c r="AC209" s="16"/>
    </row>
    <row r="210" spans="5:29" x14ac:dyDescent="0.25">
      <c r="E210" s="16"/>
      <c r="H210" s="16"/>
      <c r="K210" s="16"/>
      <c r="N210" s="16"/>
      <c r="Q210" s="16"/>
      <c r="T210" s="16"/>
      <c r="W210" s="16"/>
      <c r="Z210" s="16"/>
      <c r="AC210" s="16"/>
    </row>
    <row r="211" spans="5:29" x14ac:dyDescent="0.25">
      <c r="E211" s="16"/>
      <c r="H211" s="16"/>
      <c r="K211" s="16"/>
      <c r="N211" s="16"/>
      <c r="Q211" s="16"/>
      <c r="T211" s="16"/>
      <c r="W211" s="16"/>
      <c r="Z211" s="16"/>
      <c r="AC211" s="16"/>
    </row>
    <row r="212" spans="5:29" x14ac:dyDescent="0.25">
      <c r="E212" s="16"/>
      <c r="H212" s="16"/>
      <c r="K212" s="16"/>
      <c r="N212" s="16"/>
      <c r="Q212" s="16"/>
      <c r="T212" s="16"/>
      <c r="W212" s="16"/>
      <c r="Z212" s="16"/>
      <c r="AC212" s="16"/>
    </row>
    <row r="213" spans="5:29" x14ac:dyDescent="0.25">
      <c r="E213" s="16"/>
      <c r="H213" s="16"/>
      <c r="K213" s="16"/>
      <c r="N213" s="16"/>
      <c r="Q213" s="16"/>
      <c r="T213" s="16"/>
      <c r="W213" s="16"/>
      <c r="Z213" s="16"/>
      <c r="AC213" s="16"/>
    </row>
    <row r="214" spans="5:29" x14ac:dyDescent="0.25">
      <c r="E214" s="16"/>
      <c r="H214" s="16"/>
      <c r="K214" s="16"/>
      <c r="N214" s="16"/>
      <c r="Q214" s="16"/>
      <c r="T214" s="16"/>
      <c r="W214" s="16"/>
      <c r="Z214" s="16"/>
      <c r="AC214" s="16"/>
    </row>
    <row r="215" spans="5:29" x14ac:dyDescent="0.25">
      <c r="E215" s="16"/>
      <c r="H215" s="16"/>
      <c r="K215" s="16"/>
      <c r="N215" s="16"/>
      <c r="Q215" s="16"/>
      <c r="T215" s="16"/>
      <c r="W215" s="16"/>
      <c r="Z215" s="16"/>
      <c r="AC215" s="16"/>
    </row>
    <row r="216" spans="5:29" x14ac:dyDescent="0.25">
      <c r="E216" s="16"/>
      <c r="H216" s="16"/>
      <c r="K216" s="16"/>
      <c r="N216" s="16"/>
      <c r="Q216" s="16"/>
      <c r="T216" s="16"/>
      <c r="W216" s="16"/>
      <c r="Z216" s="16"/>
      <c r="AC216" s="16"/>
    </row>
  </sheetData>
  <mergeCells count="27">
    <mergeCell ref="Q5:S5"/>
    <mergeCell ref="B5:D5"/>
    <mergeCell ref="E5:G5"/>
    <mergeCell ref="H5:J5"/>
    <mergeCell ref="K5:M5"/>
    <mergeCell ref="N5:P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16"/>
  <sheetViews>
    <sheetView showGridLines="0" zoomScale="60" zoomScaleNormal="60" workbookViewId="0">
      <pane xSplit="1" ySplit="6" topLeftCell="B72" activePane="bottomRight" state="frozen"/>
      <selection activeCell="AU7" sqref="AU7"/>
      <selection pane="topRight" activeCell="AU7" sqref="AU7"/>
      <selection pane="bottomLeft" activeCell="AU7" sqref="AU7"/>
      <selection pane="bottomRight" activeCell="J166" sqref="J166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17</v>
      </c>
    </row>
    <row r="2" spans="1:75" ht="18.75" x14ac:dyDescent="0.3">
      <c r="A2" s="1"/>
      <c r="B2" s="1" t="s">
        <v>20</v>
      </c>
    </row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39" customFormat="1" ht="15.75" x14ac:dyDescent="0.25">
      <c r="B5" s="68" t="s">
        <v>135</v>
      </c>
      <c r="C5" s="68"/>
      <c r="D5" s="68"/>
      <c r="E5" s="68" t="s">
        <v>136</v>
      </c>
      <c r="F5" s="68"/>
      <c r="G5" s="68"/>
      <c r="H5" s="68" t="s">
        <v>10</v>
      </c>
      <c r="I5" s="68"/>
      <c r="J5" s="68"/>
      <c r="K5" s="68" t="s">
        <v>11</v>
      </c>
      <c r="L5" s="68"/>
      <c r="M5" s="68"/>
      <c r="N5" s="68" t="s">
        <v>12</v>
      </c>
      <c r="O5" s="68"/>
      <c r="P5" s="68"/>
      <c r="Q5" s="68" t="s">
        <v>13</v>
      </c>
      <c r="R5" s="68"/>
      <c r="S5" s="68"/>
      <c r="T5" s="68" t="s">
        <v>14</v>
      </c>
      <c r="U5" s="68"/>
      <c r="V5" s="68"/>
      <c r="W5" s="68" t="s">
        <v>6</v>
      </c>
      <c r="X5" s="68"/>
      <c r="Y5" s="68"/>
      <c r="AA5" s="68" t="s">
        <v>135</v>
      </c>
      <c r="AB5" s="68"/>
      <c r="AC5" s="68"/>
      <c r="AD5" s="68" t="s">
        <v>136</v>
      </c>
      <c r="AE5" s="68"/>
      <c r="AF5" s="68"/>
      <c r="AG5" s="68" t="s">
        <v>10</v>
      </c>
      <c r="AH5" s="68"/>
      <c r="AI5" s="68"/>
      <c r="AJ5" s="68" t="s">
        <v>11</v>
      </c>
      <c r="AK5" s="68"/>
      <c r="AL5" s="68"/>
      <c r="AM5" s="68" t="s">
        <v>12</v>
      </c>
      <c r="AN5" s="68"/>
      <c r="AO5" s="68"/>
      <c r="AP5" s="68" t="s">
        <v>13</v>
      </c>
      <c r="AQ5" s="68"/>
      <c r="AR5" s="68"/>
      <c r="AS5" s="68" t="s">
        <v>14</v>
      </c>
      <c r="AT5" s="68"/>
      <c r="AU5" s="68"/>
      <c r="AV5" s="68" t="s">
        <v>6</v>
      </c>
      <c r="AW5" s="68"/>
      <c r="AX5" s="68"/>
      <c r="AZ5" s="68" t="s">
        <v>135</v>
      </c>
      <c r="BA5" s="68"/>
      <c r="BB5" s="68"/>
      <c r="BC5" s="68" t="s">
        <v>136</v>
      </c>
      <c r="BD5" s="68"/>
      <c r="BE5" s="68"/>
      <c r="BF5" s="68" t="s">
        <v>10</v>
      </c>
      <c r="BG5" s="68"/>
      <c r="BH5" s="68"/>
      <c r="BI5" s="68" t="s">
        <v>11</v>
      </c>
      <c r="BJ5" s="68"/>
      <c r="BK5" s="68"/>
      <c r="BL5" s="68" t="s">
        <v>12</v>
      </c>
      <c r="BM5" s="68"/>
      <c r="BN5" s="68"/>
      <c r="BO5" s="68" t="s">
        <v>13</v>
      </c>
      <c r="BP5" s="68"/>
      <c r="BQ5" s="68"/>
      <c r="BR5" s="68" t="s">
        <v>14</v>
      </c>
      <c r="BS5" s="68"/>
      <c r="BT5" s="68"/>
      <c r="BU5" s="68" t="s">
        <v>6</v>
      </c>
      <c r="BV5" s="68"/>
      <c r="BW5" s="68"/>
    </row>
    <row r="6" spans="1:75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x14ac:dyDescent="0.25">
      <c r="A7" s="30" t="s">
        <v>24</v>
      </c>
      <c r="B7" s="43">
        <v>2162701.4346691174</v>
      </c>
      <c r="C7" s="28">
        <v>13648327.4648514</v>
      </c>
      <c r="D7" s="32">
        <v>15.845908154231589</v>
      </c>
      <c r="E7" s="30">
        <v>274585.72798494576</v>
      </c>
      <c r="F7" s="34">
        <v>2626448.4769553356</v>
      </c>
      <c r="G7" s="32">
        <v>10.454639807107673</v>
      </c>
      <c r="H7" s="30">
        <v>789780.14308036095</v>
      </c>
      <c r="I7" s="34">
        <v>5880164.3289998984</v>
      </c>
      <c r="J7" s="32">
        <v>13.431259721523586</v>
      </c>
      <c r="K7" s="30">
        <v>697807.14451812184</v>
      </c>
      <c r="L7" s="34">
        <v>5340068.8789246297</v>
      </c>
      <c r="M7" s="32">
        <v>13.067380970910708</v>
      </c>
      <c r="N7" s="30">
        <v>91972.99856223911</v>
      </c>
      <c r="O7" s="34">
        <v>540095.45007526875</v>
      </c>
      <c r="P7" s="32">
        <v>17.029026730260654</v>
      </c>
      <c r="Q7" s="30">
        <v>1916709.9166120137</v>
      </c>
      <c r="R7" s="34">
        <v>7595840.5215943633</v>
      </c>
      <c r="S7" s="32">
        <v>25.233677710359526</v>
      </c>
      <c r="T7" s="30">
        <v>1868565.6035518039</v>
      </c>
      <c r="U7" s="34">
        <v>7618184.181520232</v>
      </c>
      <c r="V7" s="32">
        <v>24.527703177411574</v>
      </c>
      <c r="W7" s="30">
        <v>3275211.618794634</v>
      </c>
      <c r="X7" s="34">
        <v>22132596.610880766</v>
      </c>
      <c r="Y7" s="32">
        <v>14.798135421600209</v>
      </c>
      <c r="Z7" s="21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3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x14ac:dyDescent="0.25">
      <c r="A8" s="30" t="s">
        <v>25</v>
      </c>
      <c r="B8" s="43">
        <v>2402163.2789235902</v>
      </c>
      <c r="C8" s="28">
        <v>14752379.359155659</v>
      </c>
      <c r="D8" s="32">
        <v>16.283226050804839</v>
      </c>
      <c r="E8" s="30">
        <v>293988.85499825742</v>
      </c>
      <c r="F8" s="34">
        <v>2705533.2059575603</v>
      </c>
      <c r="G8" s="32">
        <v>10.866207605617131</v>
      </c>
      <c r="H8" s="30">
        <v>798525.01771540812</v>
      </c>
      <c r="I8" s="34">
        <v>5664583.0680890735</v>
      </c>
      <c r="J8" s="32">
        <v>14.096801267048725</v>
      </c>
      <c r="K8" s="30">
        <v>719533.27450566657</v>
      </c>
      <c r="L8" s="34">
        <v>5075296.827080531</v>
      </c>
      <c r="M8" s="32">
        <v>14.177166361313384</v>
      </c>
      <c r="N8" s="30">
        <v>78991.743209741544</v>
      </c>
      <c r="O8" s="34">
        <v>589286.24100854248</v>
      </c>
      <c r="P8" s="32">
        <v>13.404647472262374</v>
      </c>
      <c r="Q8" s="30">
        <v>2177646.397603774</v>
      </c>
      <c r="R8" s="34">
        <v>8667794.503151929</v>
      </c>
      <c r="S8" s="32">
        <v>25.123419767414902</v>
      </c>
      <c r="T8" s="30">
        <v>2171793.1013471368</v>
      </c>
      <c r="U8" s="34">
        <v>8798838.3513880521</v>
      </c>
      <c r="V8" s="32">
        <v>24.682725316854214</v>
      </c>
      <c r="W8" s="30">
        <v>3500530.4478938929</v>
      </c>
      <c r="X8" s="34">
        <v>22991451.784966171</v>
      </c>
      <c r="Y8" s="32">
        <v>15.2253562786446</v>
      </c>
      <c r="Z8" s="21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3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x14ac:dyDescent="0.25">
      <c r="A9" s="30" t="s">
        <v>26</v>
      </c>
      <c r="B9" s="43">
        <v>2673846.9972252804</v>
      </c>
      <c r="C9" s="28">
        <v>16024398.41870044</v>
      </c>
      <c r="D9" s="32">
        <v>16.686099080667553</v>
      </c>
      <c r="E9" s="30">
        <v>317705.39148210594</v>
      </c>
      <c r="F9" s="34">
        <v>2831325.3188786241</v>
      </c>
      <c r="G9" s="32">
        <v>11.221083969536092</v>
      </c>
      <c r="H9" s="30">
        <v>958557.94506668928</v>
      </c>
      <c r="I9" s="34">
        <v>6363534.9370479537</v>
      </c>
      <c r="J9" s="32">
        <v>15.063293508236237</v>
      </c>
      <c r="K9" s="30">
        <v>857502.042228156</v>
      </c>
      <c r="L9" s="34">
        <v>5836089.1137117511</v>
      </c>
      <c r="M9" s="32">
        <v>14.693093705739955</v>
      </c>
      <c r="N9" s="30">
        <v>101055.90283853328</v>
      </c>
      <c r="O9" s="34">
        <v>527445.82333620265</v>
      </c>
      <c r="P9" s="32">
        <v>19.159484892559021</v>
      </c>
      <c r="Q9" s="30">
        <v>2406226.107238506</v>
      </c>
      <c r="R9" s="34">
        <v>9732698.5538230576</v>
      </c>
      <c r="S9" s="32">
        <v>24.723113470860834</v>
      </c>
      <c r="T9" s="30">
        <v>2458824.0747122001</v>
      </c>
      <c r="U9" s="34">
        <v>9824081.6942965351</v>
      </c>
      <c r="V9" s="32">
        <v>25.028538556837265</v>
      </c>
      <c r="W9" s="30">
        <v>3897512.3663003817</v>
      </c>
      <c r="X9" s="34">
        <v>25127875.53415354</v>
      </c>
      <c r="Y9" s="32">
        <v>15.510711842721939</v>
      </c>
      <c r="Z9" s="21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3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x14ac:dyDescent="0.25">
      <c r="A10" s="30" t="s">
        <v>27</v>
      </c>
      <c r="B10" s="43">
        <v>2977331.782170536</v>
      </c>
      <c r="C10" s="28">
        <v>17737124.751992077</v>
      </c>
      <c r="D10" s="32">
        <v>16.785876086461808</v>
      </c>
      <c r="E10" s="30">
        <v>445527.41353469098</v>
      </c>
      <c r="F10" s="34">
        <v>3836972.1242471929</v>
      </c>
      <c r="G10" s="32">
        <v>11.611432116466123</v>
      </c>
      <c r="H10" s="30">
        <v>1113299.5931375409</v>
      </c>
      <c r="I10" s="34">
        <v>6306318.4164945791</v>
      </c>
      <c r="J10" s="32">
        <v>17.653716790221608</v>
      </c>
      <c r="K10" s="30">
        <v>998290.14174805593</v>
      </c>
      <c r="L10" s="34">
        <v>6753002.0176865133</v>
      </c>
      <c r="M10" s="32">
        <v>14.782908980827708</v>
      </c>
      <c r="N10" s="30">
        <v>115009.45138948504</v>
      </c>
      <c r="O10" s="34">
        <v>-446683.6011919342</v>
      </c>
      <c r="P10" s="32">
        <v>-25.747408474945772</v>
      </c>
      <c r="Q10" s="30">
        <v>2617807.2840306438</v>
      </c>
      <c r="R10" s="34">
        <v>10838295.994622588</v>
      </c>
      <c r="S10" s="32">
        <v>24.15331049575936</v>
      </c>
      <c r="T10" s="30">
        <v>2834888.8223558287</v>
      </c>
      <c r="U10" s="34">
        <v>11342209.360365013</v>
      </c>
      <c r="V10" s="32">
        <v>24.994150013332121</v>
      </c>
      <c r="W10" s="30">
        <v>4319077.2505175825</v>
      </c>
      <c r="X10" s="34">
        <v>27376501.926991425</v>
      </c>
      <c r="Y10" s="32">
        <v>15.776585562450027</v>
      </c>
      <c r="Z10" s="21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3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x14ac:dyDescent="0.25">
      <c r="A11" s="30" t="s">
        <v>28</v>
      </c>
      <c r="B11" s="43">
        <v>2671674.1522700759</v>
      </c>
      <c r="C11" s="28">
        <v>15528665.919594653</v>
      </c>
      <c r="D11" s="32">
        <v>17.204788654116495</v>
      </c>
      <c r="E11" s="30">
        <v>317866.56986125762</v>
      </c>
      <c r="F11" s="34">
        <v>2619651.4439470801</v>
      </c>
      <c r="G11" s="32">
        <v>12.13392608378166</v>
      </c>
      <c r="H11" s="30">
        <v>821292.32937411091</v>
      </c>
      <c r="I11" s="34">
        <v>5461685.2421770636</v>
      </c>
      <c r="J11" s="32">
        <v>15.037342742342624</v>
      </c>
      <c r="K11" s="30">
        <v>742702.5165699037</v>
      </c>
      <c r="L11" s="34">
        <v>5155043.6806783658</v>
      </c>
      <c r="M11" s="32">
        <v>14.407298222391967</v>
      </c>
      <c r="N11" s="30">
        <v>78589.812804207206</v>
      </c>
      <c r="O11" s="34">
        <v>306641.56149869785</v>
      </c>
      <c r="P11" s="32">
        <v>25.629210998046965</v>
      </c>
      <c r="Q11" s="30">
        <v>2779139.1364475368</v>
      </c>
      <c r="R11" s="34">
        <v>10783546.462487334</v>
      </c>
      <c r="S11" s="32">
        <v>25.772032847591593</v>
      </c>
      <c r="T11" s="30">
        <v>2504236.5037132353</v>
      </c>
      <c r="U11" s="34">
        <v>10134425.201148529</v>
      </c>
      <c r="V11" s="32">
        <v>24.710197707408526</v>
      </c>
      <c r="W11" s="30">
        <v>4085735.6842397451</v>
      </c>
      <c r="X11" s="34">
        <v>24259123.867057603</v>
      </c>
      <c r="Y11" s="32">
        <v>16.842057885643278</v>
      </c>
      <c r="Z11" s="21"/>
      <c r="AA11" s="35">
        <f t="shared" ref="AA11" si="0">+B11/B7*100-100</f>
        <v>23.534118461378313</v>
      </c>
      <c r="AB11" s="36">
        <f t="shared" ref="AB11:AX11" si="1">+C11/C7*100-100</f>
        <v>13.777061398810204</v>
      </c>
      <c r="AC11" s="29">
        <f t="shared" si="1"/>
        <v>8.5755924283962344</v>
      </c>
      <c r="AD11" s="35">
        <f t="shared" si="1"/>
        <v>15.7622328712892</v>
      </c>
      <c r="AE11" s="36">
        <f t="shared" si="1"/>
        <v>-0.25879178928857982</v>
      </c>
      <c r="AF11" s="29">
        <f t="shared" si="1"/>
        <v>16.06259333327111</v>
      </c>
      <c r="AG11" s="35">
        <f t="shared" si="1"/>
        <v>3.9899947561157632</v>
      </c>
      <c r="AH11" s="36">
        <f t="shared" si="1"/>
        <v>-7.1167923787260889</v>
      </c>
      <c r="AI11" s="29">
        <f t="shared" si="1"/>
        <v>11.957798852220009</v>
      </c>
      <c r="AJ11" s="35">
        <f t="shared" si="1"/>
        <v>6.4337793621738797</v>
      </c>
      <c r="AK11" s="36">
        <f t="shared" si="1"/>
        <v>-3.4648466609952067</v>
      </c>
      <c r="AL11" s="29">
        <f t="shared" si="1"/>
        <v>10.253908219742328</v>
      </c>
      <c r="AM11" s="35">
        <f t="shared" si="1"/>
        <v>-14.551211733055936</v>
      </c>
      <c r="AN11" s="36">
        <f t="shared" si="1"/>
        <v>-43.224561240802217</v>
      </c>
      <c r="AO11" s="29">
        <f t="shared" si="1"/>
        <v>50.503087487106626</v>
      </c>
      <c r="AP11" s="35">
        <f t="shared" si="1"/>
        <v>44.99529179459546</v>
      </c>
      <c r="AQ11" s="36">
        <f t="shared" si="1"/>
        <v>41.966467461113467</v>
      </c>
      <c r="AR11" s="29">
        <f t="shared" si="1"/>
        <v>2.1334786922916322</v>
      </c>
      <c r="AS11" s="35">
        <f t="shared" si="1"/>
        <v>34.019190921267978</v>
      </c>
      <c r="AT11" s="36">
        <f t="shared" si="1"/>
        <v>33.029406478935698</v>
      </c>
      <c r="AU11" s="29">
        <f t="shared" si="1"/>
        <v>0.74403432183171958</v>
      </c>
      <c r="AV11" s="35">
        <f t="shared" si="1"/>
        <v>24.747227348424161</v>
      </c>
      <c r="AW11" s="36">
        <f t="shared" si="1"/>
        <v>9.6081236809394426</v>
      </c>
      <c r="AX11" s="29">
        <f t="shared" si="1"/>
        <v>13.812027027808128</v>
      </c>
      <c r="AY11" s="25"/>
      <c r="AZ11" s="35">
        <f t="shared" ref="AZ11:BW11" si="2">+AVERAGE(B11:B11)/AVERAGE(B7:B7)*100-100</f>
        <v>23.534118461378313</v>
      </c>
      <c r="BA11" s="37">
        <f t="shared" si="2"/>
        <v>13.777061398810204</v>
      </c>
      <c r="BB11" s="29">
        <f t="shared" si="2"/>
        <v>8.5755924283962344</v>
      </c>
      <c r="BC11" s="35">
        <f t="shared" si="2"/>
        <v>15.7622328712892</v>
      </c>
      <c r="BD11" s="37">
        <f t="shared" si="2"/>
        <v>-0.25879178928857982</v>
      </c>
      <c r="BE11" s="29">
        <f t="shared" si="2"/>
        <v>16.06259333327111</v>
      </c>
      <c r="BF11" s="35">
        <f t="shared" si="2"/>
        <v>3.9899947561157632</v>
      </c>
      <c r="BG11" s="37">
        <f t="shared" si="2"/>
        <v>-7.1167923787260889</v>
      </c>
      <c r="BH11" s="29">
        <f t="shared" si="2"/>
        <v>11.957798852220009</v>
      </c>
      <c r="BI11" s="35">
        <f t="shared" si="2"/>
        <v>6.4337793621738797</v>
      </c>
      <c r="BJ11" s="37">
        <f t="shared" si="2"/>
        <v>-3.4648466609952067</v>
      </c>
      <c r="BK11" s="29">
        <f t="shared" si="2"/>
        <v>10.253908219742328</v>
      </c>
      <c r="BL11" s="35">
        <f t="shared" si="2"/>
        <v>-14.551211733055936</v>
      </c>
      <c r="BM11" s="37">
        <f t="shared" si="2"/>
        <v>-43.224561240802217</v>
      </c>
      <c r="BN11" s="29">
        <f t="shared" si="2"/>
        <v>50.503087487106626</v>
      </c>
      <c r="BO11" s="35">
        <f t="shared" si="2"/>
        <v>44.99529179459546</v>
      </c>
      <c r="BP11" s="37">
        <f t="shared" si="2"/>
        <v>41.966467461113467</v>
      </c>
      <c r="BQ11" s="29">
        <f t="shared" si="2"/>
        <v>2.1334786922916322</v>
      </c>
      <c r="BR11" s="35">
        <f t="shared" si="2"/>
        <v>34.019190921267978</v>
      </c>
      <c r="BS11" s="37">
        <f t="shared" si="2"/>
        <v>33.029406478935698</v>
      </c>
      <c r="BT11" s="29">
        <f t="shared" si="2"/>
        <v>0.74403432183171958</v>
      </c>
      <c r="BU11" s="35">
        <f t="shared" si="2"/>
        <v>24.747227348424161</v>
      </c>
      <c r="BV11" s="37">
        <f t="shared" si="2"/>
        <v>9.6081236809394426</v>
      </c>
      <c r="BW11" s="29">
        <f t="shared" si="2"/>
        <v>13.812027027808128</v>
      </c>
    </row>
    <row r="12" spans="1:75" x14ac:dyDescent="0.25">
      <c r="A12" s="30" t="s">
        <v>29</v>
      </c>
      <c r="B12" s="43">
        <v>2779349.2178804632</v>
      </c>
      <c r="C12" s="28">
        <v>15893129.22223567</v>
      </c>
      <c r="D12" s="32">
        <v>17.487740639470463</v>
      </c>
      <c r="E12" s="30">
        <v>340282.78338276898</v>
      </c>
      <c r="F12" s="34">
        <v>2699666.77429049</v>
      </c>
      <c r="G12" s="32">
        <v>12.60462167491764</v>
      </c>
      <c r="H12" s="30">
        <v>906854.83427618898</v>
      </c>
      <c r="I12" s="34">
        <v>6518077.3078507902</v>
      </c>
      <c r="J12" s="32">
        <v>13.912919277344486</v>
      </c>
      <c r="K12" s="30">
        <v>846052.6070944228</v>
      </c>
      <c r="L12" s="34">
        <v>5778529.2374044592</v>
      </c>
      <c r="M12" s="32">
        <v>14.641313945734124</v>
      </c>
      <c r="N12" s="30">
        <v>60802.227181766182</v>
      </c>
      <c r="O12" s="34">
        <v>739548.07044633105</v>
      </c>
      <c r="P12" s="32">
        <v>8.2215382084724933</v>
      </c>
      <c r="Q12" s="30">
        <v>3012959.7864800254</v>
      </c>
      <c r="R12" s="34">
        <v>11941440.696636233</v>
      </c>
      <c r="S12" s="32">
        <v>25.231124644187542</v>
      </c>
      <c r="T12" s="30">
        <v>2657353.8307330422</v>
      </c>
      <c r="U12" s="34">
        <v>10943230.858978452</v>
      </c>
      <c r="V12" s="32">
        <v>24.283082985065576</v>
      </c>
      <c r="W12" s="30">
        <v>4382092.7912864042</v>
      </c>
      <c r="X12" s="34">
        <v>26109083.142034732</v>
      </c>
      <c r="Y12" s="32">
        <v>16.783786575145506</v>
      </c>
      <c r="Z12" s="21"/>
      <c r="AA12" s="35">
        <f t="shared" ref="AA12:AX22" si="3">+B12/B8*100-100</f>
        <v>15.701927602768535</v>
      </c>
      <c r="AB12" s="36">
        <f t="shared" si="3"/>
        <v>7.7326500038248867</v>
      </c>
      <c r="AC12" s="29">
        <f t="shared" si="3"/>
        <v>7.3972724133869434</v>
      </c>
      <c r="AD12" s="35">
        <f t="shared" si="3"/>
        <v>15.74683107792842</v>
      </c>
      <c r="AE12" s="36">
        <f t="shared" si="3"/>
        <v>-0.21683088768426728</v>
      </c>
      <c r="AF12" s="29">
        <f t="shared" si="3"/>
        <v>15.998351332822509</v>
      </c>
      <c r="AG12" s="35">
        <f t="shared" si="3"/>
        <v>13.566239523805294</v>
      </c>
      <c r="AH12" s="36">
        <f t="shared" si="3"/>
        <v>15.067203172812498</v>
      </c>
      <c r="AI12" s="29">
        <f t="shared" si="3"/>
        <v>-1.3044235087151606</v>
      </c>
      <c r="AJ12" s="35">
        <f t="shared" si="3"/>
        <v>17.583527693792547</v>
      </c>
      <c r="AK12" s="36">
        <f t="shared" si="3"/>
        <v>13.855985852327962</v>
      </c>
      <c r="AL12" s="29">
        <f t="shared" si="3"/>
        <v>3.2739094159697828</v>
      </c>
      <c r="AM12" s="35">
        <f t="shared" si="3"/>
        <v>-23.027110542019486</v>
      </c>
      <c r="AN12" s="36">
        <f t="shared" si="3"/>
        <v>25.498954324916994</v>
      </c>
      <c r="AO12" s="29">
        <f t="shared" si="3"/>
        <v>-38.66650931712342</v>
      </c>
      <c r="AP12" s="35">
        <f t="shared" si="3"/>
        <v>38.358541120147351</v>
      </c>
      <c r="AQ12" s="36">
        <f t="shared" si="3"/>
        <v>37.767925765820678</v>
      </c>
      <c r="AR12" s="29">
        <f t="shared" si="3"/>
        <v>0.42870308966588766</v>
      </c>
      <c r="AS12" s="35">
        <f t="shared" si="3"/>
        <v>22.357596084300951</v>
      </c>
      <c r="AT12" s="36">
        <f t="shared" si="3"/>
        <v>24.371313825217783</v>
      </c>
      <c r="AU12" s="29">
        <f t="shared" si="3"/>
        <v>-1.6191175271709142</v>
      </c>
      <c r="AV12" s="35">
        <f t="shared" si="3"/>
        <v>25.183678774252826</v>
      </c>
      <c r="AW12" s="36">
        <f t="shared" si="3"/>
        <v>13.559958658666105</v>
      </c>
      <c r="AX12" s="29">
        <f t="shared" si="3"/>
        <v>10.23575585345607</v>
      </c>
      <c r="AY12" s="25"/>
      <c r="AZ12" s="35">
        <f t="shared" ref="AZ12:BW12" si="4">+AVERAGE(B11:B12)/AVERAGE(B7:B8)*100-100</f>
        <v>19.412594067007817</v>
      </c>
      <c r="BA12" s="37">
        <f t="shared" si="4"/>
        <v>10.63737017724344</v>
      </c>
      <c r="BB12" s="29">
        <f t="shared" si="4"/>
        <v>7.9784132127304446</v>
      </c>
      <c r="BC12" s="35">
        <f t="shared" si="4"/>
        <v>15.754269174475155</v>
      </c>
      <c r="BD12" s="37">
        <f t="shared" si="4"/>
        <v>-0.23750015338401909</v>
      </c>
      <c r="BE12" s="29">
        <f t="shared" si="4"/>
        <v>16.029852284082892</v>
      </c>
      <c r="BF12" s="35">
        <f t="shared" si="4"/>
        <v>8.8044795361910957</v>
      </c>
      <c r="BG12" s="37">
        <f t="shared" si="4"/>
        <v>3.7680785726725645</v>
      </c>
      <c r="BH12" s="29">
        <f t="shared" si="4"/>
        <v>5.1663683530241826</v>
      </c>
      <c r="BI12" s="35">
        <f t="shared" si="4"/>
        <v>12.094109667640879</v>
      </c>
      <c r="BJ12" s="37">
        <f t="shared" si="4"/>
        <v>4.9754106260415227</v>
      </c>
      <c r="BK12" s="29">
        <f t="shared" si="4"/>
        <v>6.6217464137060489</v>
      </c>
      <c r="BL12" s="35">
        <f t="shared" si="4"/>
        <v>-18.467376055886689</v>
      </c>
      <c r="BM12" s="37">
        <f t="shared" si="4"/>
        <v>-7.3661597133690861</v>
      </c>
      <c r="BN12" s="29">
        <f t="shared" si="4"/>
        <v>11.227941067047183</v>
      </c>
      <c r="BO12" s="35">
        <f t="shared" si="4"/>
        <v>41.465433841630642</v>
      </c>
      <c r="BP12" s="37">
        <f t="shared" si="4"/>
        <v>39.728831374694948</v>
      </c>
      <c r="BQ12" s="29">
        <f t="shared" si="4"/>
        <v>1.2829572123171999</v>
      </c>
      <c r="BR12" s="35">
        <f t="shared" si="4"/>
        <v>27.750794210124027</v>
      </c>
      <c r="BS12" s="37">
        <f t="shared" si="4"/>
        <v>28.389030458332854</v>
      </c>
      <c r="BT12" s="29">
        <f t="shared" si="4"/>
        <v>-0.44126378988345039</v>
      </c>
      <c r="BU12" s="35">
        <f t="shared" si="4"/>
        <v>24.972709884521763</v>
      </c>
      <c r="BV12" s="37">
        <f t="shared" si="4"/>
        <v>11.621649208513958</v>
      </c>
      <c r="BW12" s="29">
        <f t="shared" si="4"/>
        <v>11.998447071079994</v>
      </c>
    </row>
    <row r="13" spans="1:75" x14ac:dyDescent="0.25">
      <c r="A13" s="30" t="s">
        <v>30</v>
      </c>
      <c r="B13" s="43">
        <v>2802819.9676268036</v>
      </c>
      <c r="C13" s="28">
        <v>15815957.293462576</v>
      </c>
      <c r="D13" s="32">
        <v>17.721468992492355</v>
      </c>
      <c r="E13" s="30">
        <v>361173.65412987588</v>
      </c>
      <c r="F13" s="34">
        <v>2776355.9732080982</v>
      </c>
      <c r="G13" s="32">
        <v>13.008910154721164</v>
      </c>
      <c r="H13" s="30">
        <v>999746.48677439941</v>
      </c>
      <c r="I13" s="34">
        <v>6675252.5750254449</v>
      </c>
      <c r="J13" s="32">
        <v>14.976908746716427</v>
      </c>
      <c r="K13" s="30">
        <v>904419.91006084671</v>
      </c>
      <c r="L13" s="34">
        <v>6119093.5583070535</v>
      </c>
      <c r="M13" s="32">
        <v>14.78029223516349</v>
      </c>
      <c r="N13" s="30">
        <v>95326.576713552698</v>
      </c>
      <c r="O13" s="34">
        <v>556159.01671839133</v>
      </c>
      <c r="P13" s="32">
        <v>17.140165644715402</v>
      </c>
      <c r="Q13" s="30">
        <v>2884330.0543138958</v>
      </c>
      <c r="R13" s="34">
        <v>11384525.853077594</v>
      </c>
      <c r="S13" s="32">
        <v>25.33553080328041</v>
      </c>
      <c r="T13" s="30">
        <v>2542445.6771809389</v>
      </c>
      <c r="U13" s="34">
        <v>10450412.182876293</v>
      </c>
      <c r="V13" s="32">
        <v>24.328664101373036</v>
      </c>
      <c r="W13" s="30">
        <v>4505624.4856640361</v>
      </c>
      <c r="X13" s="34">
        <v>26201679.511897419</v>
      </c>
      <c r="Y13" s="32">
        <v>17.195937701696426</v>
      </c>
      <c r="Z13" s="21"/>
      <c r="AA13" s="35">
        <f t="shared" si="3"/>
        <v>4.8234985223672737</v>
      </c>
      <c r="AB13" s="36">
        <f t="shared" si="3"/>
        <v>-1.3007734817340406</v>
      </c>
      <c r="AC13" s="29">
        <f t="shared" si="3"/>
        <v>6.2049848009375381</v>
      </c>
      <c r="AD13" s="35">
        <f t="shared" si="3"/>
        <v>13.681940506262464</v>
      </c>
      <c r="AE13" s="36">
        <f t="shared" si="3"/>
        <v>-1.9414704945420027</v>
      </c>
      <c r="AF13" s="29">
        <f t="shared" si="3"/>
        <v>15.9327404557243</v>
      </c>
      <c r="AG13" s="35">
        <f t="shared" si="3"/>
        <v>4.2969276838912975</v>
      </c>
      <c r="AH13" s="36">
        <f t="shared" si="3"/>
        <v>4.8984980998956615</v>
      </c>
      <c r="AI13" s="29">
        <f t="shared" si="3"/>
        <v>-0.57347857872235863</v>
      </c>
      <c r="AJ13" s="35">
        <f t="shared" si="3"/>
        <v>5.4714584365044914</v>
      </c>
      <c r="AK13" s="36">
        <f t="shared" si="3"/>
        <v>4.8492139013160482</v>
      </c>
      <c r="AL13" s="29">
        <f t="shared" si="3"/>
        <v>0.59346609481889345</v>
      </c>
      <c r="AM13" s="35">
        <f t="shared" si="3"/>
        <v>-5.6694621135935819</v>
      </c>
      <c r="AN13" s="36">
        <f t="shared" si="3"/>
        <v>5.443818514017579</v>
      </c>
      <c r="AO13" s="29">
        <f t="shared" si="3"/>
        <v>-10.539527858746681</v>
      </c>
      <c r="AP13" s="35">
        <f t="shared" si="3"/>
        <v>19.869452236310565</v>
      </c>
      <c r="AQ13" s="36">
        <f t="shared" si="3"/>
        <v>16.971935276940116</v>
      </c>
      <c r="AR13" s="29">
        <f t="shared" si="3"/>
        <v>2.4771044033001175</v>
      </c>
      <c r="AS13" s="35">
        <f t="shared" si="3"/>
        <v>3.4008778150802215</v>
      </c>
      <c r="AT13" s="36">
        <f t="shared" si="3"/>
        <v>6.3754609140046057</v>
      </c>
      <c r="AU13" s="29">
        <f t="shared" si="3"/>
        <v>-2.7963057206671635</v>
      </c>
      <c r="AV13" s="35">
        <f t="shared" si="3"/>
        <v>15.60257061970249</v>
      </c>
      <c r="AW13" s="36">
        <f t="shared" si="3"/>
        <v>4.27335759556901</v>
      </c>
      <c r="AX13" s="29">
        <f t="shared" si="3"/>
        <v>10.864916298249994</v>
      </c>
      <c r="AY13" s="25"/>
      <c r="AZ13" s="35">
        <f t="shared" ref="AZ13:BW13" si="5">+AVERAGE(B11:B13)/AVERAGE(B7:B9)*100-100</f>
        <v>14.023650443797592</v>
      </c>
      <c r="BA13" s="37">
        <f t="shared" si="5"/>
        <v>6.3312110961112609</v>
      </c>
      <c r="BB13" s="29">
        <f t="shared" si="5"/>
        <v>7.3722171505616245</v>
      </c>
      <c r="BC13" s="35">
        <f t="shared" si="5"/>
        <v>15.011400092714268</v>
      </c>
      <c r="BD13" s="37">
        <f t="shared" si="5"/>
        <v>-0.82849769500289483</v>
      </c>
      <c r="BE13" s="29">
        <f t="shared" si="5"/>
        <v>15.996366257465496</v>
      </c>
      <c r="BF13" s="35">
        <f t="shared" si="5"/>
        <v>7.1079809568695964</v>
      </c>
      <c r="BG13" s="37">
        <f t="shared" si="5"/>
        <v>4.1697622194226227</v>
      </c>
      <c r="BH13" s="29">
        <f t="shared" si="5"/>
        <v>3.1363554537695535</v>
      </c>
      <c r="BI13" s="35">
        <f t="shared" si="5"/>
        <v>9.5977007723458314</v>
      </c>
      <c r="BJ13" s="37">
        <f t="shared" si="5"/>
        <v>4.9300918936863667</v>
      </c>
      <c r="BK13" s="29">
        <f t="shared" si="5"/>
        <v>4.5097037375408746</v>
      </c>
      <c r="BL13" s="35">
        <f t="shared" si="5"/>
        <v>-13.71294004703131</v>
      </c>
      <c r="BM13" s="37">
        <f t="shared" si="5"/>
        <v>-3.2881434719331395</v>
      </c>
      <c r="BN13" s="29">
        <f t="shared" si="5"/>
        <v>2.8184446840197666</v>
      </c>
      <c r="BO13" s="35">
        <f t="shared" si="5"/>
        <v>33.471563234181531</v>
      </c>
      <c r="BP13" s="37">
        <f t="shared" si="5"/>
        <v>31.208937249213051</v>
      </c>
      <c r="BQ13" s="29">
        <f t="shared" si="5"/>
        <v>1.6761771584329068</v>
      </c>
      <c r="BR13" s="35">
        <f t="shared" si="5"/>
        <v>18.538534349208803</v>
      </c>
      <c r="BS13" s="37">
        <f t="shared" si="5"/>
        <v>20.147643064186795</v>
      </c>
      <c r="BT13" s="29">
        <f t="shared" si="5"/>
        <v>-1.2352303563500016</v>
      </c>
      <c r="BU13" s="35">
        <f t="shared" si="5"/>
        <v>21.551051206010996</v>
      </c>
      <c r="BV13" s="37">
        <f t="shared" si="5"/>
        <v>8.9932947562895862</v>
      </c>
      <c r="BW13" s="29">
        <f t="shared" si="5"/>
        <v>11.612322623649305</v>
      </c>
    </row>
    <row r="14" spans="1:75" x14ac:dyDescent="0.25">
      <c r="A14" s="30" t="s">
        <v>31</v>
      </c>
      <c r="B14" s="43">
        <v>3063936.7037986056</v>
      </c>
      <c r="C14" s="28">
        <v>16991388.662868969</v>
      </c>
      <c r="D14" s="32">
        <v>18.032291324688376</v>
      </c>
      <c r="E14" s="30">
        <v>558815.57262609724</v>
      </c>
      <c r="F14" s="34">
        <v>4161258.439307014</v>
      </c>
      <c r="G14" s="32">
        <v>13.429004248992484</v>
      </c>
      <c r="H14" s="30">
        <v>1189424.0027973102</v>
      </c>
      <c r="I14" s="34">
        <v>6571848.0941996956</v>
      </c>
      <c r="J14" s="32">
        <v>18.098775043919446</v>
      </c>
      <c r="K14" s="30">
        <v>1069704.8087283326</v>
      </c>
      <c r="L14" s="34">
        <v>7052170.9681930514</v>
      </c>
      <c r="M14" s="32">
        <v>15.168446901712294</v>
      </c>
      <c r="N14" s="30">
        <v>119719.19406897761</v>
      </c>
      <c r="O14" s="34">
        <v>-480322.87399335578</v>
      </c>
      <c r="P14" s="32">
        <v>-24.924733039183486</v>
      </c>
      <c r="Q14" s="30">
        <v>2312820.4189306488</v>
      </c>
      <c r="R14" s="34">
        <v>9126792.6750827488</v>
      </c>
      <c r="S14" s="32">
        <v>25.340998763398332</v>
      </c>
      <c r="T14" s="30">
        <v>2309304.3312483616</v>
      </c>
      <c r="U14" s="34">
        <v>9131746.2368235774</v>
      </c>
      <c r="V14" s="32">
        <v>25.28874840976351</v>
      </c>
      <c r="W14" s="30">
        <v>4815692.3669043006</v>
      </c>
      <c r="X14" s="34">
        <v>27719541.634634849</v>
      </c>
      <c r="Y14" s="32">
        <v>17.372914856886442</v>
      </c>
      <c r="Z14" s="21"/>
      <c r="AA14" s="35">
        <f t="shared" si="3"/>
        <v>2.9088098997463163</v>
      </c>
      <c r="AB14" s="36">
        <f t="shared" si="3"/>
        <v>-4.2043797940776955</v>
      </c>
      <c r="AC14" s="29">
        <f t="shared" si="3"/>
        <v>7.425380908368723</v>
      </c>
      <c r="AD14" s="35">
        <f t="shared" si="3"/>
        <v>25.427876186699592</v>
      </c>
      <c r="AE14" s="36">
        <f t="shared" si="3"/>
        <v>8.4516203026480383</v>
      </c>
      <c r="AF14" s="29">
        <f t="shared" si="3"/>
        <v>15.653298527654229</v>
      </c>
      <c r="AG14" s="35">
        <f t="shared" si="3"/>
        <v>6.8377290469704377</v>
      </c>
      <c r="AH14" s="36">
        <f t="shared" si="3"/>
        <v>4.2105339465670966</v>
      </c>
      <c r="AI14" s="29">
        <f t="shared" si="3"/>
        <v>2.5210456188146964</v>
      </c>
      <c r="AJ14" s="35">
        <f t="shared" si="3"/>
        <v>7.1536985084542692</v>
      </c>
      <c r="AK14" s="36">
        <f t="shared" si="3"/>
        <v>4.4301623148193414</v>
      </c>
      <c r="AL14" s="29">
        <f t="shared" si="3"/>
        <v>2.6079976639550324</v>
      </c>
      <c r="AM14" s="35">
        <f t="shared" si="3"/>
        <v>4.0950918577489688</v>
      </c>
      <c r="AN14" s="36">
        <f t="shared" si="3"/>
        <v>7.530894958234029</v>
      </c>
      <c r="AO14" s="29">
        <f t="shared" si="3"/>
        <v>-3.1951776294799288</v>
      </c>
      <c r="AP14" s="35">
        <f t="shared" si="3"/>
        <v>-11.650470489577287</v>
      </c>
      <c r="AQ14" s="36">
        <f t="shared" si="3"/>
        <v>-15.791258334234456</v>
      </c>
      <c r="AR14" s="29">
        <f t="shared" si="3"/>
        <v>4.9172897762710193</v>
      </c>
      <c r="AS14" s="35">
        <f t="shared" si="3"/>
        <v>-18.539862549907681</v>
      </c>
      <c r="AT14" s="36">
        <f t="shared" si="3"/>
        <v>-19.488823149974891</v>
      </c>
      <c r="AU14" s="29">
        <f t="shared" si="3"/>
        <v>1.1786693937351203</v>
      </c>
      <c r="AV14" s="35">
        <f t="shared" si="3"/>
        <v>11.498176290484395</v>
      </c>
      <c r="AW14" s="36">
        <f t="shared" si="3"/>
        <v>1.2530443391133588</v>
      </c>
      <c r="AX14" s="29">
        <f t="shared" si="3"/>
        <v>10.118344607060294</v>
      </c>
      <c r="AY14" s="25"/>
      <c r="AZ14" s="35">
        <f t="shared" ref="AZ14:BW14" si="6">+AVERAGE(B11:B14)/AVERAGE(B7:B10)*100-100</f>
        <v>10.784376058535443</v>
      </c>
      <c r="BA14" s="37">
        <f t="shared" si="6"/>
        <v>3.3250272772365861</v>
      </c>
      <c r="BB14" s="29">
        <f t="shared" si="6"/>
        <v>7.3858205828721566</v>
      </c>
      <c r="BC14" s="35">
        <f t="shared" si="6"/>
        <v>18.496007322043724</v>
      </c>
      <c r="BD14" s="37">
        <f t="shared" si="6"/>
        <v>2.1387294580262619</v>
      </c>
      <c r="BE14" s="29">
        <f t="shared" si="6"/>
        <v>15.906146456743684</v>
      </c>
      <c r="BF14" s="35">
        <f t="shared" si="6"/>
        <v>7.0257793264837147</v>
      </c>
      <c r="BG14" s="37">
        <f t="shared" si="6"/>
        <v>4.1803805854411706</v>
      </c>
      <c r="BH14" s="29">
        <f t="shared" si="6"/>
        <v>2.956050155220268</v>
      </c>
      <c r="BI14" s="35">
        <f t="shared" si="6"/>
        <v>8.8522915077726196</v>
      </c>
      <c r="BJ14" s="37">
        <f t="shared" si="6"/>
        <v>4.7833366158438224</v>
      </c>
      <c r="BK14" s="29">
        <f t="shared" si="6"/>
        <v>4.0140677152386672</v>
      </c>
      <c r="BL14" s="35">
        <f t="shared" si="6"/>
        <v>-8.4211242402956117</v>
      </c>
      <c r="BM14" s="37">
        <f t="shared" si="6"/>
        <v>-7.2816247385782873</v>
      </c>
      <c r="BN14" s="29">
        <f t="shared" si="6"/>
        <v>9.3116430985404861</v>
      </c>
      <c r="BO14" s="35">
        <f t="shared" si="6"/>
        <v>20.517435107668192</v>
      </c>
      <c r="BP14" s="37">
        <f t="shared" si="6"/>
        <v>17.379504526770305</v>
      </c>
      <c r="BQ14" s="29">
        <f t="shared" si="6"/>
        <v>2.4650597685722033</v>
      </c>
      <c r="BR14" s="35">
        <f t="shared" si="6"/>
        <v>7.2773037306191952</v>
      </c>
      <c r="BS14" s="37">
        <f t="shared" si="6"/>
        <v>8.1858159874294074</v>
      </c>
      <c r="BT14" s="29">
        <f t="shared" si="6"/>
        <v>-0.62723401142417856</v>
      </c>
      <c r="BU14" s="35">
        <f t="shared" si="6"/>
        <v>18.654961106982796</v>
      </c>
      <c r="BV14" s="37">
        <f t="shared" si="6"/>
        <v>6.8228103036198604</v>
      </c>
      <c r="BW14" s="29">
        <f t="shared" si="6"/>
        <v>11.227889926712237</v>
      </c>
    </row>
    <row r="15" spans="1:75" x14ac:dyDescent="0.25">
      <c r="A15" s="30" t="s">
        <v>32</v>
      </c>
      <c r="B15" s="43">
        <v>3056493.178859178</v>
      </c>
      <c r="C15" s="28">
        <v>15606335.719268437</v>
      </c>
      <c r="D15" s="32">
        <v>19.584950842019015</v>
      </c>
      <c r="E15" s="30">
        <v>404870.84365982743</v>
      </c>
      <c r="F15" s="34">
        <v>2833493.7833137168</v>
      </c>
      <c r="G15" s="32">
        <v>14.288750024584093</v>
      </c>
      <c r="H15" s="30">
        <v>898532.8482886994</v>
      </c>
      <c r="I15" s="34">
        <v>5317498.2442589384</v>
      </c>
      <c r="J15" s="32">
        <v>16.897661400430263</v>
      </c>
      <c r="K15" s="30">
        <v>806403.50674928108</v>
      </c>
      <c r="L15" s="34">
        <v>5023426.3120061252</v>
      </c>
      <c r="M15" s="32">
        <v>16.052858281646429</v>
      </c>
      <c r="N15" s="30">
        <v>92129.341539418325</v>
      </c>
      <c r="O15" s="34">
        <v>294071.93225281313</v>
      </c>
      <c r="P15" s="32">
        <v>31.328845576535635</v>
      </c>
      <c r="Q15" s="30">
        <v>2386831.6741514313</v>
      </c>
      <c r="R15" s="34">
        <v>8897645.9339420814</v>
      </c>
      <c r="S15" s="32">
        <v>26.825428791747292</v>
      </c>
      <c r="T15" s="30">
        <v>2128677.4403192485</v>
      </c>
      <c r="U15" s="34">
        <v>7905141.102877927</v>
      </c>
      <c r="V15" s="32">
        <v>26.927760208407758</v>
      </c>
      <c r="W15" s="30">
        <v>4618051.1046398869</v>
      </c>
      <c r="X15" s="34">
        <v>24749832.577905249</v>
      </c>
      <c r="Y15" s="32">
        <v>18.658918560776563</v>
      </c>
      <c r="Z15" s="21"/>
      <c r="AA15" s="35">
        <f t="shared" si="3"/>
        <v>14.403666190434492</v>
      </c>
      <c r="AB15" s="36">
        <f t="shared" si="3"/>
        <v>0.50017045943255312</v>
      </c>
      <c r="AC15" s="29">
        <f t="shared" si="3"/>
        <v>13.834300645902047</v>
      </c>
      <c r="AD15" s="35">
        <f t="shared" si="3"/>
        <v>27.371319304368939</v>
      </c>
      <c r="AE15" s="36">
        <f t="shared" si="3"/>
        <v>8.1630073291138388</v>
      </c>
      <c r="AF15" s="29">
        <f t="shared" si="3"/>
        <v>17.758670408274497</v>
      </c>
      <c r="AG15" s="35">
        <f t="shared" si="3"/>
        <v>9.4047534783932178</v>
      </c>
      <c r="AH15" s="36">
        <f t="shared" si="3"/>
        <v>-2.6399726737209761</v>
      </c>
      <c r="AI15" s="29">
        <f t="shared" si="3"/>
        <v>12.371325771868541</v>
      </c>
      <c r="AJ15" s="35">
        <f t="shared" si="3"/>
        <v>8.5769185855965446</v>
      </c>
      <c r="AK15" s="36">
        <f t="shared" si="3"/>
        <v>-2.5531765941296669</v>
      </c>
      <c r="AL15" s="29">
        <f t="shared" si="3"/>
        <v>11.421711648176441</v>
      </c>
      <c r="AM15" s="35">
        <f t="shared" si="3"/>
        <v>17.228096431457971</v>
      </c>
      <c r="AN15" s="36">
        <f t="shared" si="3"/>
        <v>-4.0991277191686493</v>
      </c>
      <c r="AO15" s="29">
        <f t="shared" si="3"/>
        <v>22.238821861987873</v>
      </c>
      <c r="AP15" s="35">
        <f t="shared" si="3"/>
        <v>-14.116150470882019</v>
      </c>
      <c r="AQ15" s="36">
        <f t="shared" si="3"/>
        <v>-17.488685518309993</v>
      </c>
      <c r="AR15" s="29">
        <f t="shared" si="3"/>
        <v>4.0873607075746747</v>
      </c>
      <c r="AS15" s="35">
        <f t="shared" si="3"/>
        <v>-14.996948684244273</v>
      </c>
      <c r="AT15" s="36">
        <f t="shared" si="3"/>
        <v>-21.997143932918448</v>
      </c>
      <c r="AU15" s="29">
        <f t="shared" si="3"/>
        <v>8.9742806887148845</v>
      </c>
      <c r="AV15" s="35">
        <f t="shared" si="3"/>
        <v>13.02863086453408</v>
      </c>
      <c r="AW15" s="36">
        <f t="shared" si="3"/>
        <v>2.0227800209800648</v>
      </c>
      <c r="AX15" s="29">
        <f t="shared" si="3"/>
        <v>10.787640604667658</v>
      </c>
      <c r="AY15" s="25"/>
      <c r="AZ15" s="35">
        <f t="shared" ref="AZ15" si="7">+AVERAGE(B15:B15)/AVERAGE(B11:B11)*100-100</f>
        <v>14.403666190434492</v>
      </c>
      <c r="BA15" s="37">
        <f t="shared" ref="BA15" si="8">+AVERAGE(C15:C15)/AVERAGE(C11:C11)*100-100</f>
        <v>0.50017045943255312</v>
      </c>
      <c r="BB15" s="29">
        <f t="shared" ref="BB15" si="9">+AVERAGE(D15:D15)/AVERAGE(D11:D11)*100-100</f>
        <v>13.834300645902047</v>
      </c>
      <c r="BC15" s="35">
        <f t="shared" ref="BC15" si="10">+AVERAGE(E15:E15)/AVERAGE(E11:E11)*100-100</f>
        <v>27.371319304368939</v>
      </c>
      <c r="BD15" s="37">
        <f t="shared" ref="BD15" si="11">+AVERAGE(F15:F15)/AVERAGE(F11:F11)*100-100</f>
        <v>8.1630073291138388</v>
      </c>
      <c r="BE15" s="29">
        <f t="shared" ref="BE15" si="12">+AVERAGE(G15:G15)/AVERAGE(G11:G11)*100-100</f>
        <v>17.758670408274497</v>
      </c>
      <c r="BF15" s="35">
        <f t="shared" ref="BF15" si="13">+AVERAGE(H15:H15)/AVERAGE(H11:H11)*100-100</f>
        <v>9.4047534783932178</v>
      </c>
      <c r="BG15" s="37">
        <f t="shared" ref="BG15" si="14">+AVERAGE(I15:I15)/AVERAGE(I11:I11)*100-100</f>
        <v>-2.6399726737209761</v>
      </c>
      <c r="BH15" s="29">
        <f t="shared" ref="BH15" si="15">+AVERAGE(J15:J15)/AVERAGE(J11:J11)*100-100</f>
        <v>12.371325771868541</v>
      </c>
      <c r="BI15" s="35">
        <f t="shared" ref="BI15" si="16">+AVERAGE(K15:K15)/AVERAGE(K11:K11)*100-100</f>
        <v>8.5769185855965446</v>
      </c>
      <c r="BJ15" s="37">
        <f t="shared" ref="BJ15" si="17">+AVERAGE(L15:L15)/AVERAGE(L11:L11)*100-100</f>
        <v>-2.5531765941296669</v>
      </c>
      <c r="BK15" s="29">
        <f t="shared" ref="BK15" si="18">+AVERAGE(M15:M15)/AVERAGE(M11:M11)*100-100</f>
        <v>11.421711648176441</v>
      </c>
      <c r="BL15" s="35">
        <f t="shared" ref="BL15" si="19">+AVERAGE(N15:N15)/AVERAGE(N11:N11)*100-100</f>
        <v>17.228096431457971</v>
      </c>
      <c r="BM15" s="37">
        <f t="shared" ref="BM15" si="20">+AVERAGE(O15:O15)/AVERAGE(O11:O11)*100-100</f>
        <v>-4.0991277191686493</v>
      </c>
      <c r="BN15" s="29">
        <f t="shared" ref="BN15" si="21">+AVERAGE(P15:P15)/AVERAGE(P11:P11)*100-100</f>
        <v>22.238821861987873</v>
      </c>
      <c r="BO15" s="35">
        <f t="shared" ref="BO15" si="22">+AVERAGE(Q15:Q15)/AVERAGE(Q11:Q11)*100-100</f>
        <v>-14.116150470882019</v>
      </c>
      <c r="BP15" s="37">
        <f t="shared" ref="BP15" si="23">+AVERAGE(R15:R15)/AVERAGE(R11:R11)*100-100</f>
        <v>-17.488685518309993</v>
      </c>
      <c r="BQ15" s="29">
        <f t="shared" ref="BQ15" si="24">+AVERAGE(S15:S15)/AVERAGE(S11:S11)*100-100</f>
        <v>4.0873607075746747</v>
      </c>
      <c r="BR15" s="35">
        <f t="shared" ref="BR15" si="25">+AVERAGE(T15:T15)/AVERAGE(T11:T11)*100-100</f>
        <v>-14.996948684244273</v>
      </c>
      <c r="BS15" s="37">
        <f t="shared" ref="BS15" si="26">+AVERAGE(U15:U15)/AVERAGE(U11:U11)*100-100</f>
        <v>-21.997143932918448</v>
      </c>
      <c r="BT15" s="29">
        <f t="shared" ref="BT15" si="27">+AVERAGE(V15:V15)/AVERAGE(V11:V11)*100-100</f>
        <v>8.9742806887148845</v>
      </c>
      <c r="BU15" s="35">
        <f t="shared" ref="BU15" si="28">+AVERAGE(W15:W15)/AVERAGE(W11:W11)*100-100</f>
        <v>13.02863086453408</v>
      </c>
      <c r="BV15" s="37">
        <f t="shared" ref="BV15" si="29">+AVERAGE(X15:X15)/AVERAGE(X11:X11)*100-100</f>
        <v>2.0227800209800648</v>
      </c>
      <c r="BW15" s="29">
        <f t="shared" ref="BW15" si="30">+AVERAGE(Y15:Y15)/AVERAGE(Y11:Y11)*100-100</f>
        <v>10.787640604667658</v>
      </c>
    </row>
    <row r="16" spans="1:75" x14ac:dyDescent="0.25">
      <c r="A16" s="30" t="s">
        <v>33</v>
      </c>
      <c r="B16" s="43">
        <v>3160861.4799448336</v>
      </c>
      <c r="C16" s="28">
        <v>15491598.177424006</v>
      </c>
      <c r="D16" s="32">
        <v>20.40371460545094</v>
      </c>
      <c r="E16" s="30">
        <v>419427.68104115222</v>
      </c>
      <c r="F16" s="34">
        <v>2800289.2021308118</v>
      </c>
      <c r="G16" s="32">
        <v>14.978013011013253</v>
      </c>
      <c r="H16" s="30">
        <v>897469.58030730044</v>
      </c>
      <c r="I16" s="34">
        <v>5815779.7648023795</v>
      </c>
      <c r="J16" s="32">
        <v>15.431629404862729</v>
      </c>
      <c r="K16" s="30">
        <v>808240.30558978789</v>
      </c>
      <c r="L16" s="34">
        <v>4716909.4348137844</v>
      </c>
      <c r="M16" s="32">
        <v>17.13495492672515</v>
      </c>
      <c r="N16" s="30">
        <v>89229.274717512541</v>
      </c>
      <c r="O16" s="34">
        <v>1098870.3299885951</v>
      </c>
      <c r="P16" s="32">
        <v>8.1200913594999538</v>
      </c>
      <c r="Q16" s="30">
        <v>3019468.9340128996</v>
      </c>
      <c r="R16" s="34">
        <v>11194996.56033626</v>
      </c>
      <c r="S16" s="32">
        <v>26.971593226842451</v>
      </c>
      <c r="T16" s="30">
        <v>2644410.5797510706</v>
      </c>
      <c r="U16" s="34">
        <v>9262937.0389085226</v>
      </c>
      <c r="V16" s="32">
        <v>28.548294872817888</v>
      </c>
      <c r="W16" s="30">
        <v>4852817.0955551155</v>
      </c>
      <c r="X16" s="34">
        <v>26039726.665784936</v>
      </c>
      <c r="Y16" s="32">
        <v>18.636205970362603</v>
      </c>
      <c r="Z16" s="21"/>
      <c r="AA16" s="35">
        <f t="shared" si="3"/>
        <v>13.726676000625517</v>
      </c>
      <c r="AB16" s="36">
        <f t="shared" si="3"/>
        <v>-2.5264442212543798</v>
      </c>
      <c r="AC16" s="29">
        <f t="shared" si="3"/>
        <v>16.674389368510063</v>
      </c>
      <c r="AD16" s="35">
        <f t="shared" si="3"/>
        <v>23.258566557966788</v>
      </c>
      <c r="AE16" s="36">
        <f t="shared" si="3"/>
        <v>3.7272165883053106</v>
      </c>
      <c r="AF16" s="29">
        <f t="shared" si="3"/>
        <v>18.829532510432287</v>
      </c>
      <c r="AG16" s="35">
        <f t="shared" si="3"/>
        <v>-1.0349235196369051</v>
      </c>
      <c r="AH16" s="36">
        <f t="shared" si="3"/>
        <v>-10.774612050128923</v>
      </c>
      <c r="AI16" s="29">
        <f t="shared" si="3"/>
        <v>10.915826486474913</v>
      </c>
      <c r="AJ16" s="35">
        <f t="shared" si="3"/>
        <v>-4.4692612714110993</v>
      </c>
      <c r="AK16" s="36">
        <f t="shared" si="3"/>
        <v>-18.371799448877098</v>
      </c>
      <c r="AL16" s="29">
        <f t="shared" si="3"/>
        <v>17.031538222821666</v>
      </c>
      <c r="AM16" s="35">
        <f t="shared" si="3"/>
        <v>46.753299761149663</v>
      </c>
      <c r="AN16" s="36">
        <f t="shared" si="3"/>
        <v>48.58673477782267</v>
      </c>
      <c r="AO16" s="29">
        <f t="shared" si="3"/>
        <v>-1.2339156785526484</v>
      </c>
      <c r="AP16" s="35">
        <f t="shared" si="3"/>
        <v>0.21603831428758724</v>
      </c>
      <c r="AQ16" s="36">
        <f t="shared" si="3"/>
        <v>-6.2508716934819972</v>
      </c>
      <c r="AR16" s="29">
        <f t="shared" si="3"/>
        <v>6.8981014806086307</v>
      </c>
      <c r="AS16" s="35">
        <f t="shared" si="3"/>
        <v>-0.48707292315684469</v>
      </c>
      <c r="AT16" s="36">
        <f t="shared" si="3"/>
        <v>-15.354641071940108</v>
      </c>
      <c r="AU16" s="29">
        <f t="shared" si="3"/>
        <v>17.564540261940692</v>
      </c>
      <c r="AV16" s="35">
        <f t="shared" si="3"/>
        <v>10.741997641052365</v>
      </c>
      <c r="AW16" s="36">
        <f t="shared" si="3"/>
        <v>-0.26564117886672989</v>
      </c>
      <c r="AX16" s="29">
        <f t="shared" si="3"/>
        <v>11.036957523996875</v>
      </c>
      <c r="AY16" s="25"/>
      <c r="AZ16" s="35">
        <f t="shared" ref="AZ16" si="31">+AVERAGE(B15:B16)/AVERAGE(B11:B12)*100-100</f>
        <v>14.058484739761965</v>
      </c>
      <c r="BA16" s="37">
        <f t="shared" ref="BA16" si="32">+AVERAGE(C15:C16)/AVERAGE(C11:C12)*100-100</f>
        <v>-1.0306898242956777</v>
      </c>
      <c r="BB16" s="29">
        <f t="shared" ref="BB16" si="33">+AVERAGE(D15:D16)/AVERAGE(D11:D12)*100-100</f>
        <v>15.26592687740991</v>
      </c>
      <c r="BC16" s="35">
        <f t="shared" ref="BC16" si="34">+AVERAGE(E15:E16)/AVERAGE(E11:E12)*100-100</f>
        <v>25.244903856245031</v>
      </c>
      <c r="BD16" s="37">
        <f t="shared" ref="BD16" si="35">+AVERAGE(F15:F16)/AVERAGE(F11:F12)*100-100</f>
        <v>5.9117494818941196</v>
      </c>
      <c r="BE16" s="29">
        <f t="shared" ref="BE16" si="36">+AVERAGE(G15:G16)/AVERAGE(G11:G12)*100-100</f>
        <v>18.304289003002225</v>
      </c>
      <c r="BF16" s="35">
        <f t="shared" ref="BF16" si="37">+AVERAGE(H15:H16)/AVERAGE(H11:H12)*100-100</f>
        <v>3.9264749190903245</v>
      </c>
      <c r="BG16" s="37">
        <f t="shared" ref="BG16" si="38">+AVERAGE(I15:I16)/AVERAGE(I11:I12)*100-100</f>
        <v>-7.0659542493567074</v>
      </c>
      <c r="BH16" s="29">
        <f t="shared" ref="BH16" si="39">+AVERAGE(J15:J16)/AVERAGE(J11:J12)*100-100</f>
        <v>11.671841806848022</v>
      </c>
      <c r="BI16" s="35">
        <f t="shared" ref="BI16" si="40">+AVERAGE(K15:K16)/AVERAGE(K11:K12)*100-100</f>
        <v>1.6294952122660931</v>
      </c>
      <c r="BJ16" s="37">
        <f t="shared" ref="BJ16" si="41">+AVERAGE(L15:L16)/AVERAGE(L11:L12)*100-100</f>
        <v>-10.913515464733806</v>
      </c>
      <c r="BK16" s="29">
        <f t="shared" ref="BK16" si="42">+AVERAGE(M15:M16)/AVERAGE(M11:M12)*100-100</f>
        <v>14.249221326956444</v>
      </c>
      <c r="BL16" s="35">
        <f t="shared" ref="BL16" si="43">+AVERAGE(N15:N16)/AVERAGE(N11:N12)*100-100</f>
        <v>30.106867131853761</v>
      </c>
      <c r="BM16" s="37">
        <f t="shared" ref="BM16" si="44">+AVERAGE(O15:O16)/AVERAGE(O11:O12)*100-100</f>
        <v>33.144338245038085</v>
      </c>
      <c r="BN16" s="29">
        <f t="shared" ref="BN16" si="45">+AVERAGE(P15:P16)/AVERAGE(P11:P12)*100-100</f>
        <v>16.537854732142662</v>
      </c>
      <c r="BO16" s="35">
        <f t="shared" ref="BO16" si="46">+AVERAGE(Q15:Q16)/AVERAGE(Q11:Q12)*100-100</f>
        <v>-6.6607687454383608</v>
      </c>
      <c r="BP16" s="37">
        <f t="shared" ref="BP16" si="47">+AVERAGE(R15:R16)/AVERAGE(R11:R12)*100-100</f>
        <v>-11.583481418111177</v>
      </c>
      <c r="BQ16" s="29">
        <f t="shared" ref="BQ16" si="48">+AVERAGE(S15:S16)/AVERAGE(S11:S12)*100-100</f>
        <v>5.4778265978159055</v>
      </c>
      <c r="BR16" s="35">
        <f t="shared" ref="BR16" si="49">+AVERAGE(T15:T16)/AVERAGE(T11:T12)*100-100</f>
        <v>-7.5267948287809219</v>
      </c>
      <c r="BS16" s="37">
        <f t="shared" ref="BS16" si="50">+AVERAGE(U15:U16)/AVERAGE(U11:U12)*100-100</f>
        <v>-18.548447261820343</v>
      </c>
      <c r="BT16" s="29">
        <f t="shared" ref="BT16" si="51">+AVERAGE(V15:V16)/AVERAGE(V11:V12)*100-100</f>
        <v>13.231966296446387</v>
      </c>
      <c r="BU16" s="35">
        <f t="shared" ref="BU16" si="52">+AVERAGE(W15:W16)/AVERAGE(W11:W12)*100-100</f>
        <v>11.845300451796533</v>
      </c>
      <c r="BV16" s="37">
        <f t="shared" ref="BV16" si="53">+AVERAGE(X15:X16)/AVERAGE(X11:X12)*100-100</f>
        <v>0.8365440416050518</v>
      </c>
      <c r="BW16" s="29">
        <f t="shared" ref="BW16" si="54">+AVERAGE(Y15:Y16)/AVERAGE(Y11:Y12)*100-100</f>
        <v>10.912083039666527</v>
      </c>
    </row>
    <row r="17" spans="1:75" x14ac:dyDescent="0.25">
      <c r="A17" s="30" t="s">
        <v>34</v>
      </c>
      <c r="B17" s="43">
        <v>3347239.3988958402</v>
      </c>
      <c r="C17" s="28">
        <v>15988626.178461831</v>
      </c>
      <c r="D17" s="32">
        <v>20.935128268899572</v>
      </c>
      <c r="E17" s="30">
        <v>502215.10378912976</v>
      </c>
      <c r="F17" s="34">
        <v>3249665.0432759002</v>
      </c>
      <c r="G17" s="32">
        <v>15.454365206909454</v>
      </c>
      <c r="H17" s="30">
        <v>1161490.784507981</v>
      </c>
      <c r="I17" s="34">
        <v>6308771.4079549899</v>
      </c>
      <c r="J17" s="32">
        <v>18.410728641133034</v>
      </c>
      <c r="K17" s="30">
        <v>1014586.2173049314</v>
      </c>
      <c r="L17" s="34">
        <v>5745285.5234224377</v>
      </c>
      <c r="M17" s="32">
        <v>17.65945683932776</v>
      </c>
      <c r="N17" s="30">
        <v>146904.56720304955</v>
      </c>
      <c r="O17" s="34">
        <v>563485.88453255221</v>
      </c>
      <c r="P17" s="32">
        <v>26.070673859899141</v>
      </c>
      <c r="Q17" s="30">
        <v>2712402.6259685517</v>
      </c>
      <c r="R17" s="34">
        <v>9974234.0216165278</v>
      </c>
      <c r="S17" s="32">
        <v>27.194094504802401</v>
      </c>
      <c r="T17" s="30">
        <v>2648129.6870918944</v>
      </c>
      <c r="U17" s="34">
        <v>8880237.9294361584</v>
      </c>
      <c r="V17" s="32">
        <v>29.820481254380475</v>
      </c>
      <c r="W17" s="30">
        <v>5075218.2260696087</v>
      </c>
      <c r="X17" s="34">
        <v>26641058.721873093</v>
      </c>
      <c r="Y17" s="32">
        <v>19.050362371307358</v>
      </c>
      <c r="Z17" s="21"/>
      <c r="AA17" s="35">
        <f t="shared" si="3"/>
        <v>19.423988609942938</v>
      </c>
      <c r="AB17" s="36">
        <f t="shared" si="3"/>
        <v>1.0917384372972805</v>
      </c>
      <c r="AC17" s="29">
        <f t="shared" si="3"/>
        <v>18.134271361864378</v>
      </c>
      <c r="AD17" s="35">
        <f t="shared" si="3"/>
        <v>39.050868757037364</v>
      </c>
      <c r="AE17" s="36">
        <f t="shared" si="3"/>
        <v>17.047852459671816</v>
      </c>
      <c r="AF17" s="29">
        <f t="shared" si="3"/>
        <v>18.798308414027986</v>
      </c>
      <c r="AG17" s="35">
        <f t="shared" si="3"/>
        <v>16.178531244999576</v>
      </c>
      <c r="AH17" s="36">
        <f t="shared" si="3"/>
        <v>-5.4901468214340667</v>
      </c>
      <c r="AI17" s="29">
        <f t="shared" si="3"/>
        <v>22.927427498477911</v>
      </c>
      <c r="AJ17" s="35">
        <f t="shared" si="3"/>
        <v>12.180880365257877</v>
      </c>
      <c r="AK17" s="36">
        <f t="shared" si="3"/>
        <v>-6.1088792207981157</v>
      </c>
      <c r="AL17" s="29">
        <f t="shared" si="3"/>
        <v>19.479754245416814</v>
      </c>
      <c r="AM17" s="35">
        <f t="shared" si="3"/>
        <v>54.106621959670093</v>
      </c>
      <c r="AN17" s="36">
        <f t="shared" si="3"/>
        <v>1.3174052013744273</v>
      </c>
      <c r="AO17" s="29">
        <f t="shared" si="3"/>
        <v>52.102811608108112</v>
      </c>
      <c r="AP17" s="35">
        <f t="shared" si="3"/>
        <v>-5.9607404529937185</v>
      </c>
      <c r="AQ17" s="36">
        <f t="shared" si="3"/>
        <v>-12.387795940397638</v>
      </c>
      <c r="AR17" s="29">
        <f t="shared" si="3"/>
        <v>7.3357993402741357</v>
      </c>
      <c r="AS17" s="35">
        <f t="shared" si="3"/>
        <v>4.1567853684936154</v>
      </c>
      <c r="AT17" s="36">
        <f t="shared" si="3"/>
        <v>-15.02499830593257</v>
      </c>
      <c r="AU17" s="29">
        <f t="shared" si="3"/>
        <v>22.573443120937739</v>
      </c>
      <c r="AV17" s="35">
        <f t="shared" si="3"/>
        <v>12.641837823322859</v>
      </c>
      <c r="AW17" s="36">
        <f t="shared" si="3"/>
        <v>1.6769123894373479</v>
      </c>
      <c r="AX17" s="29">
        <f t="shared" si="3"/>
        <v>10.784085763627701</v>
      </c>
      <c r="AY17" s="25"/>
      <c r="AZ17" s="35">
        <f t="shared" ref="AZ17" si="55">+AVERAGE(B15:B17)/AVERAGE(B11:B13)*100-100</f>
        <v>15.880489443303134</v>
      </c>
      <c r="BA17" s="37">
        <f t="shared" ref="BA17" si="56">+AVERAGE(C15:C17)/AVERAGE(C11:C13)*100-100</f>
        <v>-0.32006679476491229</v>
      </c>
      <c r="BB17" s="29">
        <f t="shared" ref="BB17" si="57">+AVERAGE(D15:D17)/AVERAGE(D11:D13)*100-100</f>
        <v>16.235730355549592</v>
      </c>
      <c r="BC17" s="35">
        <f t="shared" ref="BC17" si="58">+AVERAGE(E15:E17)/AVERAGE(E11:E13)*100-100</f>
        <v>30.136729858342648</v>
      </c>
      <c r="BD17" s="37">
        <f t="shared" ref="BD17" si="59">+AVERAGE(F15:F17)/AVERAGE(F11:F13)*100-100</f>
        <v>9.7307996671502224</v>
      </c>
      <c r="BE17" s="29">
        <f t="shared" ref="BE17" si="60">+AVERAGE(G15:G17)/AVERAGE(G11:G13)*100-100</f>
        <v>18.474542961492972</v>
      </c>
      <c r="BF17" s="35">
        <f t="shared" ref="BF17" si="61">+AVERAGE(H15:H17)/AVERAGE(H11:H13)*100-100</f>
        <v>8.4167343783191626</v>
      </c>
      <c r="BG17" s="37">
        <f t="shared" ref="BG17" si="62">+AVERAGE(I15:I17)/AVERAGE(I11:I13)*100-100</f>
        <v>-6.5020891160147301</v>
      </c>
      <c r="BH17" s="29">
        <f t="shared" ref="BH17" si="63">+AVERAGE(J15:J17)/AVERAGE(J11:J13)*100-100</f>
        <v>15.509418342128043</v>
      </c>
      <c r="BI17" s="35">
        <f t="shared" ref="BI17" si="64">+AVERAGE(K15:K17)/AVERAGE(K11:K13)*100-100</f>
        <v>5.4570976396928188</v>
      </c>
      <c r="BJ17" s="37">
        <f t="shared" ref="BJ17" si="65">+AVERAGE(L15:L17)/AVERAGE(L11:L13)*100-100</f>
        <v>-9.1894438228600137</v>
      </c>
      <c r="BK17" s="29">
        <f t="shared" ref="BK17" si="66">+AVERAGE(M15:M17)/AVERAGE(M11:M13)*100-100</f>
        <v>16.013098524732911</v>
      </c>
      <c r="BL17" s="35">
        <f t="shared" ref="BL17" si="67">+AVERAGE(N15:N17)/AVERAGE(N11:N13)*100-100</f>
        <v>39.853918737176684</v>
      </c>
      <c r="BM17" s="37">
        <f t="shared" ref="BM17" si="68">+AVERAGE(O15:O17)/AVERAGE(O11:O13)*100-100</f>
        <v>22.097531545702708</v>
      </c>
      <c r="BN17" s="29">
        <f t="shared" ref="BN17" si="69">+AVERAGE(P15:P17)/AVERAGE(P11:P13)*100-100</f>
        <v>28.492714804366784</v>
      </c>
      <c r="BO17" s="35">
        <f t="shared" ref="BO17" si="70">+AVERAGE(Q15:Q17)/AVERAGE(Q11:Q13)*100-100</f>
        <v>-6.4280563417450622</v>
      </c>
      <c r="BP17" s="37">
        <f t="shared" ref="BP17" si="71">+AVERAGE(R15:R17)/AVERAGE(R11:R13)*100-100</f>
        <v>-11.851932611468882</v>
      </c>
      <c r="BQ17" s="29">
        <f t="shared" ref="BQ17" si="72">+AVERAGE(S15:S17)/AVERAGE(S11:S13)*100-100</f>
        <v>6.0944566015469519</v>
      </c>
      <c r="BR17" s="35">
        <f t="shared" ref="BR17" si="73">+AVERAGE(T15:T17)/AVERAGE(T11:T13)*100-100</f>
        <v>-3.671040790024378</v>
      </c>
      <c r="BS17" s="37">
        <f t="shared" ref="BS17" si="74">+AVERAGE(U15:U17)/AVERAGE(U11:U13)*100-100</f>
        <v>-17.380551607365717</v>
      </c>
      <c r="BT17" s="29">
        <f t="shared" ref="BT17" si="75">+AVERAGE(V15:V17)/AVERAGE(V11:V13)*100-100</f>
        <v>16.331524723501104</v>
      </c>
      <c r="BU17" s="35">
        <f t="shared" ref="BU17" si="76">+AVERAGE(W15:W17)/AVERAGE(W11:W13)*100-100</f>
        <v>12.121934459383539</v>
      </c>
      <c r="BV17" s="37">
        <f t="shared" ref="BV17" si="77">+AVERAGE(X15:X17)/AVERAGE(X11:X13)*100-100</f>
        <v>1.1241122113163584</v>
      </c>
      <c r="BW17" s="29">
        <f t="shared" ref="BW17" si="78">+AVERAGE(Y15:Y17)/AVERAGE(Y11:Y13)*100-100</f>
        <v>10.868774184858694</v>
      </c>
    </row>
    <row r="18" spans="1:75" x14ac:dyDescent="0.25">
      <c r="A18" s="30" t="s">
        <v>35</v>
      </c>
      <c r="B18" s="43">
        <v>3682549.1581513928</v>
      </c>
      <c r="C18" s="28">
        <v>17462715.407506675</v>
      </c>
      <c r="D18" s="32">
        <v>21.088067188957226</v>
      </c>
      <c r="E18" s="30">
        <v>611519.69850989082</v>
      </c>
      <c r="F18" s="34">
        <v>3858972.064767967</v>
      </c>
      <c r="G18" s="32">
        <v>15.846699282770278</v>
      </c>
      <c r="H18" s="30">
        <v>1497795.6951296024</v>
      </c>
      <c r="I18" s="34">
        <v>6532909.6799376821</v>
      </c>
      <c r="J18" s="32">
        <v>22.926931007928612</v>
      </c>
      <c r="K18" s="30">
        <v>1301727.6986534477</v>
      </c>
      <c r="L18" s="34">
        <v>7277278.6495590014</v>
      </c>
      <c r="M18" s="32">
        <v>17.887561564408855</v>
      </c>
      <c r="N18" s="30">
        <v>196067.99647615477</v>
      </c>
      <c r="O18" s="34">
        <v>-744368.96962131932</v>
      </c>
      <c r="P18" s="32">
        <v>-26.340162537390547</v>
      </c>
      <c r="Q18" s="30">
        <v>2499469.2188824923</v>
      </c>
      <c r="R18" s="34">
        <v>9436472.7502430491</v>
      </c>
      <c r="S18" s="32">
        <v>26.487325137648654</v>
      </c>
      <c r="T18" s="30">
        <v>2704558.0987897892</v>
      </c>
      <c r="U18" s="34">
        <v>8790968.1981133204</v>
      </c>
      <c r="V18" s="32">
        <v>30.765190338991673</v>
      </c>
      <c r="W18" s="30">
        <v>5586775.6718835887</v>
      </c>
      <c r="X18" s="34">
        <v>28500101.704342052</v>
      </c>
      <c r="Y18" s="32">
        <v>19.60265170223035</v>
      </c>
      <c r="Z18" s="21"/>
      <c r="AA18" s="35">
        <f t="shared" si="3"/>
        <v>20.190118600878534</v>
      </c>
      <c r="AB18" s="36">
        <f t="shared" si="3"/>
        <v>2.7739153873143323</v>
      </c>
      <c r="AC18" s="29">
        <f t="shared" si="3"/>
        <v>16.946131854497736</v>
      </c>
      <c r="AD18" s="35">
        <f t="shared" si="3"/>
        <v>9.4313989204194684</v>
      </c>
      <c r="AE18" s="36">
        <f t="shared" si="3"/>
        <v>-7.2643018680038409</v>
      </c>
      <c r="AF18" s="29">
        <f t="shared" si="3"/>
        <v>18.003531676290763</v>
      </c>
      <c r="AG18" s="35">
        <f t="shared" si="3"/>
        <v>25.926136651611003</v>
      </c>
      <c r="AH18" s="36">
        <f t="shared" si="3"/>
        <v>-0.59250326093783201</v>
      </c>
      <c r="AI18" s="29">
        <f t="shared" si="3"/>
        <v>26.676700231330059</v>
      </c>
      <c r="AJ18" s="35">
        <f t="shared" si="3"/>
        <v>21.690366167554615</v>
      </c>
      <c r="AK18" s="36">
        <f t="shared" si="3"/>
        <v>3.1920338060611186</v>
      </c>
      <c r="AL18" s="29">
        <f t="shared" si="3"/>
        <v>17.926124410203229</v>
      </c>
      <c r="AM18" s="35">
        <f t="shared" si="3"/>
        <v>63.773234526777657</v>
      </c>
      <c r="AN18" s="36">
        <f t="shared" si="3"/>
        <v>54.972625690863111</v>
      </c>
      <c r="AO18" s="29">
        <f t="shared" si="3"/>
        <v>5.6788150789093947</v>
      </c>
      <c r="AP18" s="35">
        <f t="shared" si="3"/>
        <v>8.0701812567939015</v>
      </c>
      <c r="AQ18" s="36">
        <f t="shared" si="3"/>
        <v>3.393087650667951</v>
      </c>
      <c r="AR18" s="29">
        <f t="shared" si="3"/>
        <v>4.5236037653971124</v>
      </c>
      <c r="AS18" s="35">
        <f t="shared" si="3"/>
        <v>17.115707193419667</v>
      </c>
      <c r="AT18" s="36">
        <f t="shared" si="3"/>
        <v>-3.7317948820793703</v>
      </c>
      <c r="AU18" s="29">
        <f t="shared" si="3"/>
        <v>21.655646378742134</v>
      </c>
      <c r="AV18" s="35">
        <f t="shared" si="3"/>
        <v>16.011888763462849</v>
      </c>
      <c r="AW18" s="36">
        <f t="shared" si="3"/>
        <v>2.8159198301169255</v>
      </c>
      <c r="AX18" s="29">
        <f t="shared" si="3"/>
        <v>12.834558067612136</v>
      </c>
      <c r="AY18" s="38"/>
      <c r="AZ18" s="35">
        <f t="shared" ref="AZ18" si="79">+AVERAGE(B15:B18)/AVERAGE(B11:B14)*100-100</f>
        <v>17.047187409436887</v>
      </c>
      <c r="BA18" s="37">
        <f t="shared" ref="BA18" si="80">+AVERAGE(C15:C18)/AVERAGE(C11:C14)*100-100</f>
        <v>0.49842544836434399</v>
      </c>
      <c r="BB18" s="29">
        <f t="shared" ref="BB18" si="81">+AVERAGE(D15:D18)/AVERAGE(D11:D14)*100-100</f>
        <v>16.417573385996008</v>
      </c>
      <c r="BC18" s="35">
        <f t="shared" ref="BC18" si="82">+AVERAGE(E15:E18)/AVERAGE(E11:E14)*100-100</f>
        <v>22.805015450544317</v>
      </c>
      <c r="BD18" s="37">
        <f t="shared" ref="BD18" si="83">+AVERAGE(F15:F18)/AVERAGE(F11:F14)*100-100</f>
        <v>3.9609213606806009</v>
      </c>
      <c r="BE18" s="29">
        <f t="shared" ref="BE18" si="84">+AVERAGE(G15:G18)/AVERAGE(G11:G14)*100-100</f>
        <v>18.350946833839004</v>
      </c>
      <c r="BF18" s="35">
        <f t="shared" ref="BF18" si="85">+AVERAGE(H15:H18)/AVERAGE(H11:H14)*100-100</f>
        <v>13.733153719844253</v>
      </c>
      <c r="BG18" s="37">
        <f t="shared" ref="BG18" si="86">+AVERAGE(I15:I18)/AVERAGE(I11:I14)*100-100</f>
        <v>-4.9625833835082602</v>
      </c>
      <c r="BH18" s="29">
        <f t="shared" ref="BH18" si="87">+AVERAGE(J15:J18)/AVERAGE(J11:J14)*100-100</f>
        <v>18.7679599108898</v>
      </c>
      <c r="BI18" s="35">
        <f t="shared" ref="BI18" si="88">+AVERAGE(K15:K18)/AVERAGE(K11:K14)*100-100</f>
        <v>10.330909323915691</v>
      </c>
      <c r="BJ18" s="37">
        <f t="shared" ref="BJ18" si="89">+AVERAGE(L15:L18)/AVERAGE(L11:L14)*100-100</f>
        <v>-5.5670880497190325</v>
      </c>
      <c r="BK18" s="29">
        <f t="shared" ref="BK18" si="90">+AVERAGE(M15:M18)/AVERAGE(M11:M14)*100-100</f>
        <v>16.504944869077121</v>
      </c>
      <c r="BL18" s="35">
        <f t="shared" ref="BL18" si="91">+AVERAGE(N15:N18)/AVERAGE(N11:N14)*100-100</f>
        <v>47.933195614560162</v>
      </c>
      <c r="BM18" s="37">
        <f t="shared" ref="BM18" si="92">+AVERAGE(O15:O18)/AVERAGE(O11:O14)*100-100</f>
        <v>8.0241830905400775</v>
      </c>
      <c r="BN18" s="29">
        <f t="shared" ref="BN18" si="93">+AVERAGE(P15:P18)/AVERAGE(P11:P14)*100-100</f>
        <v>50.307584520990503</v>
      </c>
      <c r="BO18" s="35">
        <f t="shared" ref="BO18" si="94">+AVERAGE(Q15:Q18)/AVERAGE(Q11:Q14)*100-100</f>
        <v>-3.3767269244611953</v>
      </c>
      <c r="BP18" s="37">
        <f t="shared" ref="BP18" si="95">+AVERAGE(R15:R18)/AVERAGE(R11:R14)*100-100</f>
        <v>-8.6338468604265728</v>
      </c>
      <c r="BQ18" s="29">
        <f t="shared" ref="BQ18" si="96">+AVERAGE(S15:S18)/AVERAGE(S11:S14)*100-100</f>
        <v>5.7029626765561403</v>
      </c>
      <c r="BR18" s="35">
        <f t="shared" ref="BR18" si="97">+AVERAGE(T15:T18)/AVERAGE(T11:T14)*100-100</f>
        <v>1.1228567014245385</v>
      </c>
      <c r="BS18" s="37">
        <f t="shared" ref="BS18" si="98">+AVERAGE(U15:U18)/AVERAGE(U11:U14)*100-100</f>
        <v>-14.315191264285659</v>
      </c>
      <c r="BT18" s="29">
        <f t="shared" ref="BT18" si="99">+AVERAGE(V15:V18)/AVERAGE(V11:V14)*100-100</f>
        <v>17.696897673109717</v>
      </c>
      <c r="BU18" s="35">
        <f t="shared" ref="BU18" si="100">+AVERAGE(W15:W18)/AVERAGE(W11:W14)*100-100</f>
        <v>13.174982422299237</v>
      </c>
      <c r="BV18" s="37">
        <f t="shared" ref="BV18" si="101">+AVERAGE(X15:X18)/AVERAGE(X11:X14)*100-100</f>
        <v>1.5737851317312277</v>
      </c>
      <c r="BW18" s="29">
        <f t="shared" ref="BW18" si="102">+AVERAGE(Y15:Y18)/AVERAGE(Y11:Y14)*100-100</f>
        <v>11.369566732003733</v>
      </c>
    </row>
    <row r="19" spans="1:75" x14ac:dyDescent="0.25">
      <c r="A19" s="30" t="s">
        <v>36</v>
      </c>
      <c r="B19" s="43">
        <v>3535510.8531724629</v>
      </c>
      <c r="C19" s="28">
        <v>16433471.097948935</v>
      </c>
      <c r="D19" s="32">
        <v>21.514084468823697</v>
      </c>
      <c r="E19" s="30">
        <v>442695.95573069842</v>
      </c>
      <c r="F19" s="34">
        <v>2658612.6442932105</v>
      </c>
      <c r="G19" s="32">
        <v>16.651389839770687</v>
      </c>
      <c r="H19" s="30">
        <v>1036390.2910724705</v>
      </c>
      <c r="I19" s="34">
        <v>5008871.8490819251</v>
      </c>
      <c r="J19" s="32">
        <v>20.691092172031318</v>
      </c>
      <c r="K19" s="30">
        <v>851348.57629890123</v>
      </c>
      <c r="L19" s="34">
        <v>4837651.7390158204</v>
      </c>
      <c r="M19" s="32">
        <v>17.598384965018191</v>
      </c>
      <c r="N19" s="30">
        <v>185041.71477356926</v>
      </c>
      <c r="O19" s="34">
        <v>171220.11006610468</v>
      </c>
      <c r="P19" s="32">
        <v>108.07241900623023</v>
      </c>
      <c r="Q19" s="30">
        <v>2382443.1933977348</v>
      </c>
      <c r="R19" s="34">
        <v>8569606.1845804434</v>
      </c>
      <c r="S19" s="32">
        <v>27.801081427575262</v>
      </c>
      <c r="T19" s="30">
        <v>2414524.45820879</v>
      </c>
      <c r="U19" s="34">
        <v>7459921.8975938587</v>
      </c>
      <c r="V19" s="32">
        <v>32.366618462688955</v>
      </c>
      <c r="W19" s="30">
        <v>4982515.8351645768</v>
      </c>
      <c r="X19" s="34">
        <v>25210639.878310654</v>
      </c>
      <c r="Y19" s="32">
        <v>19.763543722867425</v>
      </c>
      <c r="Z19" s="21"/>
      <c r="AA19" s="35">
        <f t="shared" si="3"/>
        <v>15.672132940668831</v>
      </c>
      <c r="AB19" s="36">
        <f t="shared" si="3"/>
        <v>5.2999973444071884</v>
      </c>
      <c r="AC19" s="29">
        <f t="shared" si="3"/>
        <v>9.8500815364099594</v>
      </c>
      <c r="AD19" s="35">
        <f t="shared" si="3"/>
        <v>9.3425132145726053</v>
      </c>
      <c r="AE19" s="36">
        <f t="shared" si="3"/>
        <v>-6.1719259823462949</v>
      </c>
      <c r="AF19" s="29">
        <f t="shared" si="3"/>
        <v>16.534964997789331</v>
      </c>
      <c r="AG19" s="35">
        <f t="shared" si="3"/>
        <v>15.34250451125159</v>
      </c>
      <c r="AH19" s="36">
        <f t="shared" si="3"/>
        <v>-5.8039773780879642</v>
      </c>
      <c r="AI19" s="29">
        <f t="shared" si="3"/>
        <v>22.449442450684117</v>
      </c>
      <c r="AJ19" s="35">
        <f t="shared" si="3"/>
        <v>5.5735210937759518</v>
      </c>
      <c r="AK19" s="36">
        <f t="shared" si="3"/>
        <v>-3.698164588306966</v>
      </c>
      <c r="AL19" s="29">
        <f t="shared" si="3"/>
        <v>9.6277351749799891</v>
      </c>
      <c r="AM19" s="35">
        <f t="shared" si="3"/>
        <v>100.84992650728714</v>
      </c>
      <c r="AN19" s="36">
        <f t="shared" si="3"/>
        <v>-41.776112818918385</v>
      </c>
      <c r="AO19" s="29">
        <f t="shared" si="3"/>
        <v>244.96138308771015</v>
      </c>
      <c r="AP19" s="35">
        <f t="shared" si="3"/>
        <v>-0.18386218019570322</v>
      </c>
      <c r="AQ19" s="36">
        <f t="shared" si="3"/>
        <v>-3.6868150497004706</v>
      </c>
      <c r="AR19" s="29">
        <f t="shared" si="3"/>
        <v>3.6370439533407506</v>
      </c>
      <c r="AS19" s="35">
        <f t="shared" si="3"/>
        <v>13.428385742025426</v>
      </c>
      <c r="AT19" s="36">
        <f t="shared" si="3"/>
        <v>-5.6320209783729638</v>
      </c>
      <c r="AU19" s="29">
        <f t="shared" si="3"/>
        <v>20.197960068669204</v>
      </c>
      <c r="AV19" s="35">
        <f t="shared" si="3"/>
        <v>7.892176207372458</v>
      </c>
      <c r="AW19" s="36">
        <f t="shared" si="3"/>
        <v>1.8618602730136473</v>
      </c>
      <c r="AX19" s="29">
        <f t="shared" si="3"/>
        <v>5.9200920915798605</v>
      </c>
      <c r="AY19" s="38"/>
      <c r="AZ19" s="35">
        <f t="shared" ref="AZ19" si="103">+AVERAGE(B19:B19)/AVERAGE(B15:B15)*100-100</f>
        <v>15.672132940668831</v>
      </c>
      <c r="BA19" s="37">
        <f t="shared" ref="BA19" si="104">+AVERAGE(C19:C19)/AVERAGE(C15:C15)*100-100</f>
        <v>5.2999973444071884</v>
      </c>
      <c r="BB19" s="29">
        <f t="shared" ref="BB19" si="105">+AVERAGE(D19:D19)/AVERAGE(D15:D15)*100-100</f>
        <v>9.8500815364099594</v>
      </c>
      <c r="BC19" s="35">
        <f t="shared" ref="BC19" si="106">+AVERAGE(E19:E19)/AVERAGE(E15:E15)*100-100</f>
        <v>9.3425132145726053</v>
      </c>
      <c r="BD19" s="37">
        <f t="shared" ref="BD19" si="107">+AVERAGE(F19:F19)/AVERAGE(F15:F15)*100-100</f>
        <v>-6.1719259823462949</v>
      </c>
      <c r="BE19" s="29">
        <f t="shared" ref="BE19" si="108">+AVERAGE(G19:G19)/AVERAGE(G15:G15)*100-100</f>
        <v>16.534964997789331</v>
      </c>
      <c r="BF19" s="35">
        <f t="shared" ref="BF19" si="109">+AVERAGE(H19:H19)/AVERAGE(H15:H15)*100-100</f>
        <v>15.34250451125159</v>
      </c>
      <c r="BG19" s="37">
        <f t="shared" ref="BG19" si="110">+AVERAGE(I19:I19)/AVERAGE(I15:I15)*100-100</f>
        <v>-5.8039773780879642</v>
      </c>
      <c r="BH19" s="29">
        <f t="shared" ref="BH19" si="111">+AVERAGE(J19:J19)/AVERAGE(J15:J15)*100-100</f>
        <v>22.449442450684117</v>
      </c>
      <c r="BI19" s="35">
        <f t="shared" ref="BI19" si="112">+AVERAGE(K19:K19)/AVERAGE(K15:K15)*100-100</f>
        <v>5.5735210937759518</v>
      </c>
      <c r="BJ19" s="37">
        <f t="shared" ref="BJ19" si="113">+AVERAGE(L19:L19)/AVERAGE(L15:L15)*100-100</f>
        <v>-3.698164588306966</v>
      </c>
      <c r="BK19" s="29">
        <f t="shared" ref="BK19" si="114">+AVERAGE(M19:M19)/AVERAGE(M15:M15)*100-100</f>
        <v>9.6277351749799891</v>
      </c>
      <c r="BL19" s="35">
        <f t="shared" ref="BL19" si="115">+AVERAGE(N19:N19)/AVERAGE(N15:N15)*100-100</f>
        <v>100.84992650728714</v>
      </c>
      <c r="BM19" s="37">
        <f t="shared" ref="BM19" si="116">+AVERAGE(O19:O19)/AVERAGE(O15:O15)*100-100</f>
        <v>-41.776112818918385</v>
      </c>
      <c r="BN19" s="29">
        <f t="shared" ref="BN19" si="117">+AVERAGE(P19:P19)/AVERAGE(P15:P15)*100-100</f>
        <v>244.96138308771015</v>
      </c>
      <c r="BO19" s="35">
        <f t="shared" ref="BO19" si="118">+AVERAGE(Q19:Q19)/AVERAGE(Q15:Q15)*100-100</f>
        <v>-0.18386218019570322</v>
      </c>
      <c r="BP19" s="37">
        <f t="shared" ref="BP19" si="119">+AVERAGE(R19:R19)/AVERAGE(R15:R15)*100-100</f>
        <v>-3.6868150497004706</v>
      </c>
      <c r="BQ19" s="29">
        <f t="shared" ref="BQ19" si="120">+AVERAGE(S19:S19)/AVERAGE(S15:S15)*100-100</f>
        <v>3.6370439533407506</v>
      </c>
      <c r="BR19" s="35">
        <f t="shared" ref="BR19" si="121">+AVERAGE(T19:T19)/AVERAGE(T15:T15)*100-100</f>
        <v>13.428385742025426</v>
      </c>
      <c r="BS19" s="37">
        <f t="shared" ref="BS19" si="122">+AVERAGE(U19:U19)/AVERAGE(U15:U15)*100-100</f>
        <v>-5.6320209783729638</v>
      </c>
      <c r="BT19" s="29">
        <f t="shared" ref="BT19" si="123">+AVERAGE(V19:V19)/AVERAGE(V15:V15)*100-100</f>
        <v>20.197960068669204</v>
      </c>
      <c r="BU19" s="35">
        <f t="shared" ref="BU19" si="124">+AVERAGE(W19:W19)/AVERAGE(W15:W15)*100-100</f>
        <v>7.892176207372458</v>
      </c>
      <c r="BV19" s="37">
        <f t="shared" ref="BV19" si="125">+AVERAGE(X19:X19)/AVERAGE(X15:X15)*100-100</f>
        <v>1.8618602730136473</v>
      </c>
      <c r="BW19" s="29">
        <f t="shared" ref="BW19" si="126">+AVERAGE(Y19:Y19)/AVERAGE(Y15:Y15)*100-100</f>
        <v>5.9200920915798605</v>
      </c>
    </row>
    <row r="20" spans="1:75" x14ac:dyDescent="0.25">
      <c r="A20" s="30" t="s">
        <v>37</v>
      </c>
      <c r="B20" s="43">
        <v>3434718.7517573317</v>
      </c>
      <c r="C20" s="28">
        <v>15819485.937677018</v>
      </c>
      <c r="D20" s="32">
        <v>21.711949208013877</v>
      </c>
      <c r="E20" s="30">
        <v>500916.31608232722</v>
      </c>
      <c r="F20" s="34">
        <v>2889378.4256173708</v>
      </c>
      <c r="G20" s="32">
        <v>17.336473188876148</v>
      </c>
      <c r="H20" s="30">
        <v>1115669.5671914066</v>
      </c>
      <c r="I20" s="34">
        <v>6431538.74616786</v>
      </c>
      <c r="J20" s="32">
        <v>17.346852926232657</v>
      </c>
      <c r="K20" s="30">
        <v>910636.33786375017</v>
      </c>
      <c r="L20" s="34">
        <v>5095060.7043500496</v>
      </c>
      <c r="M20" s="32">
        <v>17.872924204539292</v>
      </c>
      <c r="N20" s="30">
        <v>205033.22932765633</v>
      </c>
      <c r="O20" s="34">
        <v>1336478.0418178104</v>
      </c>
      <c r="P20" s="32">
        <v>15.341309240575358</v>
      </c>
      <c r="Q20" s="30">
        <v>2861895.7127496959</v>
      </c>
      <c r="R20" s="34">
        <v>10063722.307924498</v>
      </c>
      <c r="S20" s="32">
        <v>28.437745251537272</v>
      </c>
      <c r="T20" s="30">
        <v>2604217.002793923</v>
      </c>
      <c r="U20" s="34">
        <v>7927855.9408775968</v>
      </c>
      <c r="V20" s="32">
        <v>32.848944559727229</v>
      </c>
      <c r="W20" s="30">
        <v>5308983.3449868374</v>
      </c>
      <c r="X20" s="34">
        <v>27276269.47650915</v>
      </c>
      <c r="Y20" s="32">
        <v>19.463744298167445</v>
      </c>
      <c r="Z20" s="21"/>
      <c r="AA20" s="35">
        <f t="shared" si="3"/>
        <v>8.664007377421612</v>
      </c>
      <c r="AB20" s="36">
        <f t="shared" si="3"/>
        <v>2.1165521884684892</v>
      </c>
      <c r="AC20" s="29">
        <f t="shared" si="3"/>
        <v>6.4117472129973692</v>
      </c>
      <c r="AD20" s="35">
        <f t="shared" si="3"/>
        <v>19.428530524951142</v>
      </c>
      <c r="AE20" s="36">
        <f t="shared" si="3"/>
        <v>3.1814293830354785</v>
      </c>
      <c r="AF20" s="29">
        <f t="shared" si="3"/>
        <v>15.746148545396039</v>
      </c>
      <c r="AG20" s="35">
        <f t="shared" si="3"/>
        <v>24.312800307882611</v>
      </c>
      <c r="AH20" s="36">
        <f t="shared" si="3"/>
        <v>10.587728666964139</v>
      </c>
      <c r="AI20" s="29">
        <f t="shared" si="3"/>
        <v>12.411025894429613</v>
      </c>
      <c r="AJ20" s="35">
        <f t="shared" si="3"/>
        <v>12.669008408240927</v>
      </c>
      <c r="AK20" s="36">
        <f t="shared" si="3"/>
        <v>8.016928770038902</v>
      </c>
      <c r="AL20" s="29">
        <f t="shared" si="3"/>
        <v>4.3068060638031795</v>
      </c>
      <c r="AM20" s="35">
        <f t="shared" si="3"/>
        <v>129.78246766743649</v>
      </c>
      <c r="AN20" s="36">
        <f t="shared" si="3"/>
        <v>21.622907211598047</v>
      </c>
      <c r="AO20" s="29">
        <f t="shared" si="3"/>
        <v>88.930254123644431</v>
      </c>
      <c r="AP20" s="35">
        <f t="shared" si="3"/>
        <v>-5.2185740177093862</v>
      </c>
      <c r="AQ20" s="36">
        <f t="shared" si="3"/>
        <v>-10.105177311262906</v>
      </c>
      <c r="AR20" s="29">
        <f t="shared" si="3"/>
        <v>5.4359118216112279</v>
      </c>
      <c r="AS20" s="35">
        <f t="shared" si="3"/>
        <v>-1.5199446434271664</v>
      </c>
      <c r="AT20" s="36">
        <f t="shared" si="3"/>
        <v>-14.413150952262569</v>
      </c>
      <c r="AU20" s="29">
        <f t="shared" si="3"/>
        <v>15.064471297037713</v>
      </c>
      <c r="AV20" s="35">
        <f t="shared" si="3"/>
        <v>9.4000297239626605</v>
      </c>
      <c r="AW20" s="36">
        <f t="shared" si="3"/>
        <v>4.7486781508692957</v>
      </c>
      <c r="AX20" s="29">
        <f t="shared" si="3"/>
        <v>4.4404871309154004</v>
      </c>
      <c r="AY20" s="25"/>
      <c r="AZ20" s="35">
        <f t="shared" ref="AZ20" si="127">+AVERAGE(B19:B20)/AVERAGE(B15:B16)*100-100</f>
        <v>12.10924882754891</v>
      </c>
      <c r="BA20" s="37">
        <f t="shared" ref="BA20" si="128">+AVERAGE(C19:C20)/AVERAGE(C15:C16)*100-100</f>
        <v>3.7141475146564602</v>
      </c>
      <c r="BB20" s="29">
        <f t="shared" ref="BB20" si="129">+AVERAGE(D19:D20)/AVERAGE(D15:D16)*100-100</f>
        <v>8.0957146059808025</v>
      </c>
      <c r="BC20" s="35">
        <f t="shared" ref="BC20" si="130">+AVERAGE(E19:E20)/AVERAGE(E15:E16)*100-100</f>
        <v>14.474579722841057</v>
      </c>
      <c r="BD20" s="37">
        <f t="shared" ref="BD20" si="131">+AVERAGE(F19:F20)/AVERAGE(F15:F16)*100-100</f>
        <v>-1.5228118611526327</v>
      </c>
      <c r="BE20" s="29">
        <f t="shared" ref="BE20" si="132">+AVERAGE(G19:G20)/AVERAGE(G15:G16)*100-100</f>
        <v>16.131268043914474</v>
      </c>
      <c r="BF20" s="35">
        <f t="shared" ref="BF20" si="133">+AVERAGE(H19:H20)/AVERAGE(H15:H16)*100-100</f>
        <v>19.824997115745575</v>
      </c>
      <c r="BG20" s="37">
        <f t="shared" ref="BG20" si="134">+AVERAGE(I19:I20)/AVERAGE(I15:I16)*100-100</f>
        <v>2.7586896324558836</v>
      </c>
      <c r="BH20" s="29">
        <f t="shared" ref="BH20" si="135">+AVERAGE(J19:J20)/AVERAGE(J15:J16)*100-100</f>
        <v>17.657839534284975</v>
      </c>
      <c r="BI20" s="35">
        <f t="shared" ref="BI20" si="136">+AVERAGE(K19:K20)/AVERAGE(K15:K16)*100-100</f>
        <v>9.1253006203352953</v>
      </c>
      <c r="BJ20" s="37">
        <f t="shared" ref="BJ20" si="137">+AVERAGE(L19:L20)/AVERAGE(L15:L16)*100-100</f>
        <v>1.9750520058691876</v>
      </c>
      <c r="BK20" s="29">
        <f t="shared" ref="BK20" si="138">+AVERAGE(M19:M20)/AVERAGE(M15:M16)*100-100</f>
        <v>6.8805255316126051</v>
      </c>
      <c r="BL20" s="35">
        <f t="shared" ref="BL20" si="139">+AVERAGE(N19:N20)/AVERAGE(N15:N16)*100-100</f>
        <v>115.08487005029093</v>
      </c>
      <c r="BM20" s="37">
        <f t="shared" ref="BM20" si="140">+AVERAGE(O19:O20)/AVERAGE(O15:O16)*100-100</f>
        <v>8.2383809259869167</v>
      </c>
      <c r="BN20" s="29">
        <f t="shared" ref="BN20" si="141">+AVERAGE(P19:P20)/AVERAGE(P15:P16)*100-100</f>
        <v>212.84424329840516</v>
      </c>
      <c r="BO20" s="35">
        <f t="shared" ref="BO20" si="142">+AVERAGE(Q19:Q20)/AVERAGE(Q15:Q16)*100-100</f>
        <v>-2.9957953461247371</v>
      </c>
      <c r="BP20" s="37">
        <f t="shared" ref="BP20" si="143">+AVERAGE(R19:R20)/AVERAGE(R15:R16)*100-100</f>
        <v>-7.2629272241765221</v>
      </c>
      <c r="BQ20" s="29">
        <f t="shared" ref="BQ20" si="144">+AVERAGE(S19:S20)/AVERAGE(S15:S16)*100-100</f>
        <v>4.5389216148042948</v>
      </c>
      <c r="BR20" s="35">
        <f t="shared" ref="BR20" si="145">+AVERAGE(T19:T20)/AVERAGE(T15:T16)*100-100</f>
        <v>5.1466354674258668</v>
      </c>
      <c r="BS20" s="37">
        <f t="shared" ref="BS20" si="146">+AVERAGE(U19:U20)/AVERAGE(U15:U16)*100-100</f>
        <v>-10.369828752012793</v>
      </c>
      <c r="BT20" s="29">
        <f t="shared" ref="BT20" si="147">+AVERAGE(V19:V20)/AVERAGE(V15:V16)*100-100</f>
        <v>17.556237419784736</v>
      </c>
      <c r="BU20" s="35">
        <f t="shared" ref="BU20" si="148">+AVERAGE(W19:W20)/AVERAGE(W15:W16)*100-100</f>
        <v>8.6647914701158584</v>
      </c>
      <c r="BV20" s="37">
        <f t="shared" ref="BV20" si="149">+AVERAGE(X19:X20)/AVERAGE(X15:X16)*100-100</f>
        <v>3.3419272315116331</v>
      </c>
      <c r="BW20" s="29">
        <f t="shared" ref="BW20" si="150">+AVERAGE(Y19:Y20)/AVERAGE(Y15:Y16)*100-100</f>
        <v>5.1807401481726174</v>
      </c>
    </row>
    <row r="21" spans="1:75" x14ac:dyDescent="0.25">
      <c r="A21" s="30" t="s">
        <v>38</v>
      </c>
      <c r="B21" s="43">
        <v>3564097.4248546809</v>
      </c>
      <c r="C21" s="28">
        <v>16508250.876342056</v>
      </c>
      <c r="D21" s="32">
        <v>21.589794409790453</v>
      </c>
      <c r="E21" s="30">
        <v>534161.37496807997</v>
      </c>
      <c r="F21" s="34">
        <v>3046720.0733253341</v>
      </c>
      <c r="G21" s="32">
        <v>17.532341735126032</v>
      </c>
      <c r="H21" s="30">
        <v>1310385.7252024091</v>
      </c>
      <c r="I21" s="34">
        <v>7399249.9203032488</v>
      </c>
      <c r="J21" s="32">
        <v>17.709710299239418</v>
      </c>
      <c r="K21" s="30">
        <v>1097288.1852942067</v>
      </c>
      <c r="L21" s="34">
        <v>6160105.6862086924</v>
      </c>
      <c r="M21" s="32">
        <v>17.812814279320349</v>
      </c>
      <c r="N21" s="30">
        <v>213097.53990820237</v>
      </c>
      <c r="O21" s="34">
        <v>1239144.2340945564</v>
      </c>
      <c r="P21" s="32">
        <v>17.197153813487489</v>
      </c>
      <c r="Q21" s="30">
        <v>2752315.6105889585</v>
      </c>
      <c r="R21" s="34">
        <v>9881958.0589092188</v>
      </c>
      <c r="S21" s="32">
        <v>27.851925642485085</v>
      </c>
      <c r="T21" s="30">
        <v>2591405.1057133563</v>
      </c>
      <c r="U21" s="34">
        <v>8038986.6367016314</v>
      </c>
      <c r="V21" s="32">
        <v>32.235469752896627</v>
      </c>
      <c r="W21" s="30">
        <v>5569555.0299007725</v>
      </c>
      <c r="X21" s="34">
        <v>28797192.292178225</v>
      </c>
      <c r="Y21" s="32">
        <v>19.340618256778985</v>
      </c>
      <c r="Z21" s="21"/>
      <c r="AA21" s="35">
        <f t="shared" si="3"/>
        <v>6.478712757455483</v>
      </c>
      <c r="AB21" s="36">
        <f t="shared" si="3"/>
        <v>3.2499646441181369</v>
      </c>
      <c r="AC21" s="29">
        <f t="shared" si="3"/>
        <v>3.127117887610126</v>
      </c>
      <c r="AD21" s="35">
        <f t="shared" si="3"/>
        <v>6.3610733603830028</v>
      </c>
      <c r="AE21" s="36">
        <f t="shared" si="3"/>
        <v>-6.2451042568369672</v>
      </c>
      <c r="AF21" s="29">
        <f t="shared" si="3"/>
        <v>13.445887297186033</v>
      </c>
      <c r="AG21" s="35">
        <f t="shared" si="3"/>
        <v>12.819295915249242</v>
      </c>
      <c r="AH21" s="36">
        <f t="shared" si="3"/>
        <v>17.285116892541552</v>
      </c>
      <c r="AI21" s="29">
        <f t="shared" si="3"/>
        <v>-3.8076621276542397</v>
      </c>
      <c r="AJ21" s="35">
        <f t="shared" si="3"/>
        <v>8.151300163426086</v>
      </c>
      <c r="AK21" s="36">
        <f t="shared" si="3"/>
        <v>7.2201835939242898</v>
      </c>
      <c r="AL21" s="29">
        <f t="shared" si="3"/>
        <v>0.86841538439088595</v>
      </c>
      <c r="AM21" s="35">
        <f t="shared" si="3"/>
        <v>45.058485223037195</v>
      </c>
      <c r="AN21" s="36">
        <f t="shared" si="3"/>
        <v>119.90688109649921</v>
      </c>
      <c r="AO21" s="29">
        <f t="shared" si="3"/>
        <v>-34.036404636477542</v>
      </c>
      <c r="AP21" s="35">
        <f t="shared" si="3"/>
        <v>1.4714992618824425</v>
      </c>
      <c r="AQ21" s="36">
        <f t="shared" si="3"/>
        <v>-0.92514334942738685</v>
      </c>
      <c r="AR21" s="29">
        <f t="shared" si="3"/>
        <v>2.4190220327671312</v>
      </c>
      <c r="AS21" s="35">
        <f t="shared" si="3"/>
        <v>-2.14206206195405</v>
      </c>
      <c r="AT21" s="36">
        <f t="shared" si="3"/>
        <v>-9.4732967677133075</v>
      </c>
      <c r="AU21" s="29">
        <f t="shared" si="3"/>
        <v>8.0984222820394791</v>
      </c>
      <c r="AV21" s="35">
        <f t="shared" si="3"/>
        <v>9.7402078454859264</v>
      </c>
      <c r="AW21" s="36">
        <f t="shared" si="3"/>
        <v>8.093272841799191</v>
      </c>
      <c r="AX21" s="29">
        <f t="shared" si="3"/>
        <v>1.5236239595567582</v>
      </c>
      <c r="AY21" s="25"/>
      <c r="AZ21" s="35">
        <f t="shared" ref="AZ21" si="151">+AVERAGE(B19:B21)/AVERAGE(B15:B17)*100-100</f>
        <v>10.138778146093415</v>
      </c>
      <c r="BA21" s="37">
        <f t="shared" ref="BA21" si="152">+AVERAGE(C19:C21)/AVERAGE(C15:C17)*100-100</f>
        <v>3.5565304285147334</v>
      </c>
      <c r="BB21" s="29">
        <f t="shared" ref="BB21" si="153">+AVERAGE(D19:D21)/AVERAGE(D15:D17)*100-100</f>
        <v>6.3883650916058343</v>
      </c>
      <c r="BC21" s="35">
        <f t="shared" ref="BC21" si="154">+AVERAGE(E19:E21)/AVERAGE(E15:E17)*100-100</f>
        <v>11.402824293872229</v>
      </c>
      <c r="BD21" s="37">
        <f t="shared" ref="BD21" si="155">+AVERAGE(F19:F21)/AVERAGE(F15:F17)*100-100</f>
        <v>-3.2502794472486443</v>
      </c>
      <c r="BE21" s="29">
        <f t="shared" ref="BE21" si="156">+AVERAGE(G19:G21)/AVERAGE(G15:G17)*100-100</f>
        <v>15.203275920046309</v>
      </c>
      <c r="BF21" s="35">
        <f t="shared" ref="BF21" si="157">+AVERAGE(H19:H21)/AVERAGE(H15:H17)*100-100</f>
        <v>17.073661171054468</v>
      </c>
      <c r="BG21" s="37">
        <f t="shared" ref="BG21" si="158">+AVERAGE(I19:I21)/AVERAGE(I15:I17)*100-100</f>
        <v>8.0128834927690775</v>
      </c>
      <c r="BH21" s="29">
        <f t="shared" ref="BH21" si="159">+AVERAGE(J19:J21)/AVERAGE(J15:J17)*100-100</f>
        <v>9.8692038468071388</v>
      </c>
      <c r="BI21" s="35">
        <f t="shared" ref="BI21" si="160">+AVERAGE(K19:K21)/AVERAGE(K15:K17)*100-100</f>
        <v>8.7494463101049291</v>
      </c>
      <c r="BJ21" s="37">
        <f t="shared" ref="BJ21" si="161">+AVERAGE(L19:L21)/AVERAGE(L15:L17)*100-100</f>
        <v>3.9210364811066398</v>
      </c>
      <c r="BK21" s="29">
        <f t="shared" ref="BK21" si="162">+AVERAGE(M19:M21)/AVERAGE(M15:M17)*100-100</f>
        <v>4.7924960354656321</v>
      </c>
      <c r="BL21" s="35">
        <f t="shared" ref="BL21" si="163">+AVERAGE(N19:N21)/AVERAGE(N15:N17)*100-100</f>
        <v>83.746613815119645</v>
      </c>
      <c r="BM21" s="37">
        <f t="shared" ref="BM21" si="164">+AVERAGE(O19:O21)/AVERAGE(O15:O17)*100-100</f>
        <v>40.400882624177086</v>
      </c>
      <c r="BN21" s="29">
        <f t="shared" ref="BN21" si="165">+AVERAGE(P19:P21)/AVERAGE(P15:P17)*100-100</f>
        <v>114.60884817865482</v>
      </c>
      <c r="BO21" s="35">
        <f t="shared" ref="BO21" si="166">+AVERAGE(Q19:Q21)/AVERAGE(Q15:Q17)*100-100</f>
        <v>-1.5033030999750423</v>
      </c>
      <c r="BP21" s="37">
        <f t="shared" ref="BP21" si="167">+AVERAGE(R19:R21)/AVERAGE(R15:R17)*100-100</f>
        <v>-5.1604627559515848</v>
      </c>
      <c r="BQ21" s="29">
        <f t="shared" ref="BQ21" si="168">+AVERAGE(S19:S21)/AVERAGE(S15:S17)*100-100</f>
        <v>3.8271305931561415</v>
      </c>
      <c r="BR21" s="35">
        <f t="shared" ref="BR21" si="169">+AVERAGE(T19:T21)/AVERAGE(T15:T17)*100-100</f>
        <v>2.5457932513086092</v>
      </c>
      <c r="BS21" s="37">
        <f t="shared" ref="BS21" si="170">+AVERAGE(U19:U21)/AVERAGE(U15:U17)*100-100</f>
        <v>-10.06418836780675</v>
      </c>
      <c r="BT21" s="29">
        <f t="shared" ref="BT21" si="171">+AVERAGE(V19:V21)/AVERAGE(V15:V17)*100-100</f>
        <v>14.249695194988732</v>
      </c>
      <c r="BU21" s="35">
        <f t="shared" ref="BU21" si="172">+AVERAGE(W19:W21)/AVERAGE(W15:W17)*100-100</f>
        <v>9.0400107991469838</v>
      </c>
      <c r="BV21" s="37">
        <f t="shared" ref="BV21" si="173">+AVERAGE(X19:X21)/AVERAGE(X15:X17)*100-100</f>
        <v>4.9766924024144572</v>
      </c>
      <c r="BW21" s="29">
        <f t="shared" ref="BW21" si="174">+AVERAGE(Y19:Y21)/AVERAGE(Y15:Y17)*100-100</f>
        <v>3.9442721991472069</v>
      </c>
    </row>
    <row r="22" spans="1:75" x14ac:dyDescent="0.25">
      <c r="A22" s="30" t="s">
        <v>39</v>
      </c>
      <c r="B22" s="43">
        <v>3766250.9757761448</v>
      </c>
      <c r="C22" s="28">
        <v>17697495.551165905</v>
      </c>
      <c r="D22" s="32">
        <v>21.281265277832066</v>
      </c>
      <c r="E22" s="30">
        <v>732436.88921889407</v>
      </c>
      <c r="F22" s="34">
        <v>4121561.2234090879</v>
      </c>
      <c r="G22" s="32">
        <v>17.770860349202088</v>
      </c>
      <c r="H22" s="30">
        <v>1511468.6568853259</v>
      </c>
      <c r="I22" s="34">
        <v>6782506.2974451408</v>
      </c>
      <c r="J22" s="32">
        <v>22.284810225014777</v>
      </c>
      <c r="K22" s="30">
        <v>1301482.6065321183</v>
      </c>
      <c r="L22" s="34">
        <v>7339199.3447292</v>
      </c>
      <c r="M22" s="32">
        <v>17.733305029612055</v>
      </c>
      <c r="N22" s="30">
        <v>209986.05035320763</v>
      </c>
      <c r="O22" s="34">
        <v>-556693.04728405923</v>
      </c>
      <c r="P22" s="32">
        <v>-37.720257398159987</v>
      </c>
      <c r="Q22" s="30">
        <v>2522671.190559526</v>
      </c>
      <c r="R22" s="34">
        <v>8753742.116775183</v>
      </c>
      <c r="S22" s="32">
        <v>28.818203197067227</v>
      </c>
      <c r="T22" s="30">
        <v>2691015.5272839316</v>
      </c>
      <c r="U22" s="34">
        <v>8214559.3261474892</v>
      </c>
      <c r="V22" s="32">
        <v>32.759097846165041</v>
      </c>
      <c r="W22" s="30">
        <v>5841812.1851559598</v>
      </c>
      <c r="X22" s="34">
        <v>29140745.862647824</v>
      </c>
      <c r="Y22" s="32">
        <v>20.04688628318161</v>
      </c>
      <c r="Z22" s="21"/>
      <c r="AA22" s="35">
        <f t="shared" si="3"/>
        <v>2.2729314404256229</v>
      </c>
      <c r="AB22" s="36">
        <f t="shared" si="3"/>
        <v>1.3444652688911418</v>
      </c>
      <c r="AC22" s="29">
        <f t="shared" si="3"/>
        <v>0.91614886819029095</v>
      </c>
      <c r="AD22" s="35">
        <f t="shared" si="3"/>
        <v>19.773229056013392</v>
      </c>
      <c r="AE22" s="36">
        <f t="shared" si="3"/>
        <v>6.8046400500934965</v>
      </c>
      <c r="AF22" s="29">
        <f t="shared" si="3"/>
        <v>12.142346062715433</v>
      </c>
      <c r="AG22" s="35">
        <f t="shared" si="3"/>
        <v>0.91287228292777911</v>
      </c>
      <c r="AH22" s="36">
        <f t="shared" si="3"/>
        <v>3.8206041371421406</v>
      </c>
      <c r="AI22" s="29">
        <f t="shared" si="3"/>
        <v>-2.8007271565992653</v>
      </c>
      <c r="AJ22" s="35">
        <f t="shared" si="3"/>
        <v>-1.8828217420804094E-2</v>
      </c>
      <c r="AK22" s="36">
        <f t="shared" si="3"/>
        <v>0.85087706754158887</v>
      </c>
      <c r="AL22" s="29">
        <f t="shared" si="3"/>
        <v>-0.86236759684297226</v>
      </c>
      <c r="AM22" s="35">
        <f t="shared" si="3"/>
        <v>7.0985852496052502</v>
      </c>
      <c r="AN22" s="36">
        <f t="shared" si="3"/>
        <v>-25.21275469512598</v>
      </c>
      <c r="AO22" s="29">
        <f t="shared" si="3"/>
        <v>43.204345624728404</v>
      </c>
      <c r="AP22" s="35">
        <f t="shared" ref="AP22:AX22" si="175">+Q22/Q18*100-100</f>
        <v>0.92827595162012244</v>
      </c>
      <c r="AQ22" s="36">
        <f t="shared" si="175"/>
        <v>-7.2350193927098587</v>
      </c>
      <c r="AR22" s="29">
        <f t="shared" si="175"/>
        <v>8.7999752610183464</v>
      </c>
      <c r="AS22" s="35">
        <f t="shared" si="175"/>
        <v>-0.50073139534023881</v>
      </c>
      <c r="AT22" s="36">
        <f t="shared" si="175"/>
        <v>-6.5568303624342263</v>
      </c>
      <c r="AU22" s="29">
        <f t="shared" si="175"/>
        <v>6.4810504508606925</v>
      </c>
      <c r="AV22" s="35">
        <f t="shared" si="175"/>
        <v>4.5650036488110004</v>
      </c>
      <c r="AW22" s="36">
        <f t="shared" si="175"/>
        <v>2.2478662179937743</v>
      </c>
      <c r="AX22" s="29">
        <f t="shared" si="175"/>
        <v>2.2661963682225661</v>
      </c>
      <c r="AY22" s="25"/>
      <c r="AZ22" s="35">
        <f t="shared" ref="AZ22" si="176">+AVERAGE(B19:B22)/AVERAGE(B15:B18)*100-100</f>
        <v>7.9521657805349264</v>
      </c>
      <c r="BA22" s="37">
        <f t="shared" ref="BA22" si="177">+AVERAGE(C19:C22)/AVERAGE(C15:C18)*100-100</f>
        <v>2.9580935900448253</v>
      </c>
      <c r="BB22" s="29">
        <f t="shared" ref="BB22" si="178">+AVERAGE(D19:D22)/AVERAGE(D15:D18)*100-100</f>
        <v>4.9812702870494263</v>
      </c>
      <c r="BC22" s="35">
        <f t="shared" ref="BC22" si="179">+AVERAGE(E19:E22)/AVERAGE(E15:E18)*100-100</f>
        <v>14.043990121744642</v>
      </c>
      <c r="BD22" s="37">
        <f t="shared" ref="BD22" si="180">+AVERAGE(F19:F22)/AVERAGE(F15:F18)*100-100</f>
        <v>-0.20520220375370002</v>
      </c>
      <c r="BE22" s="29">
        <f t="shared" ref="BE22" si="181">+AVERAGE(G19:G22)/AVERAGE(G15:G18)*100-100</f>
        <v>14.402427731219802</v>
      </c>
      <c r="BF22" s="35">
        <f t="shared" ref="BF22" si="182">+AVERAGE(H19:H22)/AVERAGE(H15:H18)*100-100</f>
        <v>11.640666695252563</v>
      </c>
      <c r="BG22" s="37">
        <f t="shared" ref="BG22" si="183">+AVERAGE(I19:I22)/AVERAGE(I15:I18)*100-100</f>
        <v>6.8705339991735883</v>
      </c>
      <c r="BH22" s="29">
        <f t="shared" ref="BH22" si="184">+AVERAGE(J19:J22)/AVERAGE(J15:J18)*100-100</f>
        <v>5.9260158608961149</v>
      </c>
      <c r="BI22" s="35">
        <f t="shared" ref="BI22" si="185">+AVERAGE(K19:K22)/AVERAGE(K15:K18)*100-100</f>
        <v>5.8458521707649425</v>
      </c>
      <c r="BJ22" s="37">
        <f t="shared" ref="BJ22" si="186">+AVERAGE(L19:L22)/AVERAGE(L15:L18)*100-100</f>
        <v>2.9395092754432</v>
      </c>
      <c r="BK22" s="29">
        <f t="shared" ref="BK22" si="187">+AVERAGE(M19:M22)/AVERAGE(M15:M18)*100-100</f>
        <v>3.3208735845358603</v>
      </c>
      <c r="BL22" s="35">
        <f t="shared" ref="BL22" si="188">+AVERAGE(N19:N22)/AVERAGE(N15:N18)*100-100</f>
        <v>55.084909209801367</v>
      </c>
      <c r="BM22" s="37">
        <f t="shared" ref="BM22" si="189">+AVERAGE(O19:O22)/AVERAGE(O15:O18)*100-100</f>
        <v>80.696568284684929</v>
      </c>
      <c r="BN22" s="29">
        <f t="shared" ref="BN22" si="190">+AVERAGE(P19:P22)/AVERAGE(P15:P18)*100-100</f>
        <v>162.61376623570726</v>
      </c>
      <c r="BO22" s="35">
        <f t="shared" ref="BO22" si="191">+AVERAGE(Q19:Q22)/AVERAGE(Q15:Q18)*100-100</f>
        <v>-0.93092051534149789</v>
      </c>
      <c r="BP22" s="37">
        <f t="shared" ref="BP22" si="192">+AVERAGE(R19:R22)/AVERAGE(R15:R18)*100-100</f>
        <v>-5.6560282595172851</v>
      </c>
      <c r="BQ22" s="29">
        <f t="shared" ref="BQ22" si="193">+AVERAGE(S19:S22)/AVERAGE(S15:S18)*100-100</f>
        <v>5.0526540706186154</v>
      </c>
      <c r="BR22" s="35">
        <f t="shared" ref="BR22" si="194">+AVERAGE(T19:T22)/AVERAGE(T15:T18)*100-100</f>
        <v>1.7320775356778597</v>
      </c>
      <c r="BS22" s="37">
        <f t="shared" ref="BS22" si="195">+AVERAGE(U19:U22)/AVERAGE(U15:U18)*100-100</f>
        <v>-9.1791795815680928</v>
      </c>
      <c r="BT22" s="29">
        <f t="shared" ref="BT22" si="196">+AVERAGE(V19:V22)/AVERAGE(V15:V18)*100-100</f>
        <v>12.190413112281135</v>
      </c>
      <c r="BU22" s="35">
        <f t="shared" ref="BU22" si="197">+AVERAGE(W19:W22)/AVERAGE(W15:W18)*100-100</f>
        <v>7.7982171109409961</v>
      </c>
      <c r="BV22" s="37">
        <f t="shared" ref="BV22" si="198">+AVERAGE(X19:X22)/AVERAGE(X15:X18)*100-100</f>
        <v>4.2425161027366016</v>
      </c>
      <c r="BW22" s="29">
        <f t="shared" ref="BW22" si="199">+AVERAGE(Y19:Y22)/AVERAGE(Y15:Y18)*100-100</f>
        <v>3.5111511688245258</v>
      </c>
    </row>
    <row r="23" spans="1:75" x14ac:dyDescent="0.25">
      <c r="A23" s="30" t="s">
        <v>40</v>
      </c>
      <c r="B23" s="43">
        <v>3592823.9403630705</v>
      </c>
      <c r="C23" s="28">
        <v>16192037.453797072</v>
      </c>
      <c r="D23" s="32">
        <v>22.188831705799597</v>
      </c>
      <c r="E23" s="30">
        <v>544165.43428010331</v>
      </c>
      <c r="F23" s="34">
        <v>2893201.9892107495</v>
      </c>
      <c r="G23" s="32">
        <v>18.808414908789302</v>
      </c>
      <c r="H23" s="30">
        <v>1122301.5915132784</v>
      </c>
      <c r="I23" s="34">
        <v>5387710.1034530429</v>
      </c>
      <c r="J23" s="32">
        <v>20.830771700095426</v>
      </c>
      <c r="K23" s="30">
        <v>904165.96262605989</v>
      </c>
      <c r="L23" s="34">
        <v>4907176.969736672</v>
      </c>
      <c r="M23" s="32">
        <v>18.425379157959714</v>
      </c>
      <c r="N23" s="30">
        <v>218135.62888721842</v>
      </c>
      <c r="O23" s="34">
        <v>480533.13371637091</v>
      </c>
      <c r="P23" s="32">
        <v>45.394503226071073</v>
      </c>
      <c r="Q23" s="30">
        <v>3025797.4177246387</v>
      </c>
      <c r="R23" s="34">
        <v>9553356.6131815072</v>
      </c>
      <c r="S23" s="32">
        <v>31.672610373925657</v>
      </c>
      <c r="T23" s="30">
        <v>2599615.3085421841</v>
      </c>
      <c r="U23" s="34">
        <v>7470789.4824888064</v>
      </c>
      <c r="V23" s="32">
        <v>34.797062808898112</v>
      </c>
      <c r="W23" s="30">
        <v>5685473.0753389057</v>
      </c>
      <c r="X23" s="34">
        <v>26555516.677153569</v>
      </c>
      <c r="Y23" s="32">
        <v>21.409762590800096</v>
      </c>
      <c r="Z23" s="21"/>
      <c r="AA23" s="35">
        <f t="shared" ref="AA23:AX33" si="200">+B23/B19*100-100</f>
        <v>1.6210694739963856</v>
      </c>
      <c r="AB23" s="36">
        <f t="shared" si="200"/>
        <v>-1.4691579320816572</v>
      </c>
      <c r="AC23" s="29">
        <f t="shared" si="200"/>
        <v>3.136304674984828</v>
      </c>
      <c r="AD23" s="35">
        <f t="shared" si="200"/>
        <v>22.920805405127979</v>
      </c>
      <c r="AE23" s="36">
        <f t="shared" si="200"/>
        <v>8.8237504407079399</v>
      </c>
      <c r="AF23" s="29">
        <f t="shared" si="200"/>
        <v>12.954024197227739</v>
      </c>
      <c r="AG23" s="35">
        <f t="shared" si="200"/>
        <v>8.2894736838865697</v>
      </c>
      <c r="AH23" s="36">
        <f t="shared" si="200"/>
        <v>7.5633449164916158</v>
      </c>
      <c r="AI23" s="29">
        <f t="shared" si="200"/>
        <v>0.67507083194435324</v>
      </c>
      <c r="AJ23" s="35">
        <f t="shared" si="200"/>
        <v>6.2039671877732729</v>
      </c>
      <c r="AK23" s="36">
        <f t="shared" si="200"/>
        <v>1.4371689917264518</v>
      </c>
      <c r="AL23" s="29">
        <f t="shared" si="200"/>
        <v>4.6992618617299797</v>
      </c>
      <c r="AM23" s="35">
        <f t="shared" si="200"/>
        <v>17.884569516741308</v>
      </c>
      <c r="AN23" s="36">
        <f t="shared" si="200"/>
        <v>180.65227474205369</v>
      </c>
      <c r="AO23" s="29">
        <f t="shared" si="200"/>
        <v>-57.99621805129194</v>
      </c>
      <c r="AP23" s="35">
        <f t="shared" si="200"/>
        <v>27.003969123367867</v>
      </c>
      <c r="AQ23" s="36">
        <f t="shared" si="200"/>
        <v>11.479529016994448</v>
      </c>
      <c r="AR23" s="29">
        <f t="shared" si="200"/>
        <v>13.925821398121258</v>
      </c>
      <c r="AS23" s="35">
        <f t="shared" si="200"/>
        <v>7.6657268765338245</v>
      </c>
      <c r="AT23" s="36">
        <f t="shared" si="200"/>
        <v>0.14567960689311121</v>
      </c>
      <c r="AU23" s="29">
        <f t="shared" si="200"/>
        <v>7.5091080305806059</v>
      </c>
      <c r="AV23" s="35">
        <f t="shared" si="200"/>
        <v>14.108479800769345</v>
      </c>
      <c r="AW23" s="36">
        <f t="shared" si="200"/>
        <v>5.334560349655959</v>
      </c>
      <c r="AX23" s="29">
        <f t="shared" si="200"/>
        <v>8.3295733347047047</v>
      </c>
      <c r="AY23" s="25"/>
      <c r="AZ23" s="35">
        <f t="shared" ref="AZ23" si="201">+AVERAGE(B23:B23)/AVERAGE(B19:B19)*100-100</f>
        <v>1.6210694739963856</v>
      </c>
      <c r="BA23" s="37">
        <f t="shared" ref="BA23" si="202">+AVERAGE(C23:C23)/AVERAGE(C19:C19)*100-100</f>
        <v>-1.4691579320816572</v>
      </c>
      <c r="BB23" s="29">
        <f t="shared" ref="BB23" si="203">+AVERAGE(D23:D23)/AVERAGE(D19:D19)*100-100</f>
        <v>3.136304674984828</v>
      </c>
      <c r="BC23" s="35">
        <f t="shared" ref="BC23" si="204">+AVERAGE(E23:E23)/AVERAGE(E19:E19)*100-100</f>
        <v>22.920805405127979</v>
      </c>
      <c r="BD23" s="37">
        <f t="shared" ref="BD23" si="205">+AVERAGE(F23:F23)/AVERAGE(F19:F19)*100-100</f>
        <v>8.8237504407079399</v>
      </c>
      <c r="BE23" s="29">
        <f t="shared" ref="BE23" si="206">+AVERAGE(G23:G23)/AVERAGE(G19:G19)*100-100</f>
        <v>12.954024197227739</v>
      </c>
      <c r="BF23" s="35">
        <f t="shared" ref="BF23" si="207">+AVERAGE(H23:H23)/AVERAGE(H19:H19)*100-100</f>
        <v>8.2894736838865697</v>
      </c>
      <c r="BG23" s="37">
        <f t="shared" ref="BG23" si="208">+AVERAGE(I23:I23)/AVERAGE(I19:I19)*100-100</f>
        <v>7.5633449164916158</v>
      </c>
      <c r="BH23" s="29">
        <f t="shared" ref="BH23" si="209">+AVERAGE(J23:J23)/AVERAGE(J19:J19)*100-100</f>
        <v>0.67507083194435324</v>
      </c>
      <c r="BI23" s="35">
        <f t="shared" ref="BI23" si="210">+AVERAGE(K23:K23)/AVERAGE(K19:K19)*100-100</f>
        <v>6.2039671877732729</v>
      </c>
      <c r="BJ23" s="37">
        <f t="shared" ref="BJ23" si="211">+AVERAGE(L23:L23)/AVERAGE(L19:L19)*100-100</f>
        <v>1.4371689917264518</v>
      </c>
      <c r="BK23" s="29">
        <f t="shared" ref="BK23" si="212">+AVERAGE(M23:M23)/AVERAGE(M19:M19)*100-100</f>
        <v>4.6992618617299797</v>
      </c>
      <c r="BL23" s="35">
        <f t="shared" ref="BL23" si="213">+AVERAGE(N23:N23)/AVERAGE(N19:N19)*100-100</f>
        <v>17.884569516741308</v>
      </c>
      <c r="BM23" s="37">
        <f t="shared" ref="BM23" si="214">+AVERAGE(O23:O23)/AVERAGE(O19:O19)*100-100</f>
        <v>180.65227474205369</v>
      </c>
      <c r="BN23" s="29">
        <f t="shared" ref="BN23" si="215">+AVERAGE(P23:P23)/AVERAGE(P19:P19)*100-100</f>
        <v>-57.99621805129194</v>
      </c>
      <c r="BO23" s="35">
        <f t="shared" ref="BO23" si="216">+AVERAGE(Q23:Q23)/AVERAGE(Q19:Q19)*100-100</f>
        <v>27.003969123367867</v>
      </c>
      <c r="BP23" s="37">
        <f t="shared" ref="BP23" si="217">+AVERAGE(R23:R23)/AVERAGE(R19:R19)*100-100</f>
        <v>11.479529016994448</v>
      </c>
      <c r="BQ23" s="29">
        <f t="shared" ref="BQ23" si="218">+AVERAGE(S23:S23)/AVERAGE(S19:S19)*100-100</f>
        <v>13.925821398121258</v>
      </c>
      <c r="BR23" s="35">
        <f t="shared" ref="BR23" si="219">+AVERAGE(T23:T23)/AVERAGE(T19:T19)*100-100</f>
        <v>7.6657268765338245</v>
      </c>
      <c r="BS23" s="37">
        <f t="shared" ref="BS23" si="220">+AVERAGE(U23:U23)/AVERAGE(U19:U19)*100-100</f>
        <v>0.14567960689311121</v>
      </c>
      <c r="BT23" s="29">
        <f t="shared" ref="BT23" si="221">+AVERAGE(V23:V23)/AVERAGE(V19:V19)*100-100</f>
        <v>7.5091080305806059</v>
      </c>
      <c r="BU23" s="35">
        <f t="shared" ref="BU23" si="222">+AVERAGE(W23:W23)/AVERAGE(W19:W19)*100-100</f>
        <v>14.108479800769345</v>
      </c>
      <c r="BV23" s="37">
        <f t="shared" ref="BV23" si="223">+AVERAGE(X23:X23)/AVERAGE(X19:X19)*100-100</f>
        <v>5.334560349655959</v>
      </c>
      <c r="BW23" s="29">
        <f t="shared" ref="BW23" si="224">+AVERAGE(Y23:Y23)/AVERAGE(Y19:Y19)*100-100</f>
        <v>8.3295733347047047</v>
      </c>
    </row>
    <row r="24" spans="1:75" x14ac:dyDescent="0.25">
      <c r="A24" s="30" t="s">
        <v>41</v>
      </c>
      <c r="B24" s="43">
        <v>3680261.8210308244</v>
      </c>
      <c r="C24" s="28">
        <v>15795739.127814822</v>
      </c>
      <c r="D24" s="32">
        <v>23.299079525504617</v>
      </c>
      <c r="E24" s="30">
        <v>631365.87734815548</v>
      </c>
      <c r="F24" s="34">
        <v>3165839.1794829047</v>
      </c>
      <c r="G24" s="32">
        <v>19.943081172281158</v>
      </c>
      <c r="H24" s="30">
        <v>1214259.9037077613</v>
      </c>
      <c r="I24" s="34">
        <v>5793164.4412739724</v>
      </c>
      <c r="J24" s="32">
        <v>20.960218133230377</v>
      </c>
      <c r="K24" s="30">
        <v>985604.20700951293</v>
      </c>
      <c r="L24" s="34">
        <v>4998781.9401490912</v>
      </c>
      <c r="M24" s="32">
        <v>19.716887409978057</v>
      </c>
      <c r="N24" s="30">
        <v>228655.69669824839</v>
      </c>
      <c r="O24" s="34">
        <v>794382.50112488121</v>
      </c>
      <c r="P24" s="32">
        <v>28.784080260386109</v>
      </c>
      <c r="Q24" s="30">
        <v>3697414.8956947103</v>
      </c>
      <c r="R24" s="34">
        <v>11171403.964054942</v>
      </c>
      <c r="S24" s="32">
        <v>33.097137186977534</v>
      </c>
      <c r="T24" s="30">
        <v>3059082.1929788692</v>
      </c>
      <c r="U24" s="34">
        <v>8537628.1401433963</v>
      </c>
      <c r="V24" s="32">
        <v>35.830585998413952</v>
      </c>
      <c r="W24" s="30">
        <v>6164220.3048025826</v>
      </c>
      <c r="X24" s="34">
        <v>27388518.572483242</v>
      </c>
      <c r="Y24" s="32">
        <v>22.506585336074604</v>
      </c>
      <c r="Z24" s="21"/>
      <c r="AA24" s="35">
        <f t="shared" si="200"/>
        <v>7.1488551762167987</v>
      </c>
      <c r="AB24" s="36">
        <f t="shared" si="200"/>
        <v>-0.15011113481025973</v>
      </c>
      <c r="AC24" s="29">
        <f t="shared" si="200"/>
        <v>7.3099393439301537</v>
      </c>
      <c r="AD24" s="35">
        <f t="shared" si="200"/>
        <v>26.042186504539515</v>
      </c>
      <c r="AE24" s="36">
        <f t="shared" si="200"/>
        <v>9.5681739509930281</v>
      </c>
      <c r="AF24" s="29">
        <f t="shared" si="200"/>
        <v>15.035399386061556</v>
      </c>
      <c r="AG24" s="35">
        <f t="shared" si="200"/>
        <v>8.8368760263441288</v>
      </c>
      <c r="AH24" s="36">
        <f t="shared" si="200"/>
        <v>-9.9256854399618391</v>
      </c>
      <c r="AI24" s="29">
        <f t="shared" si="200"/>
        <v>20.830090751120807</v>
      </c>
      <c r="AJ24" s="35">
        <f t="shared" si="200"/>
        <v>8.2324706393365403</v>
      </c>
      <c r="AK24" s="36">
        <f t="shared" si="200"/>
        <v>-1.8896490108303823</v>
      </c>
      <c r="AL24" s="29">
        <f t="shared" si="200"/>
        <v>10.317076178113282</v>
      </c>
      <c r="AM24" s="35">
        <f t="shared" si="200"/>
        <v>11.521287280142218</v>
      </c>
      <c r="AN24" s="36">
        <f t="shared" si="200"/>
        <v>-40.561499982117034</v>
      </c>
      <c r="AO24" s="29">
        <f t="shared" si="200"/>
        <v>87.624666245933753</v>
      </c>
      <c r="AP24" s="35">
        <f t="shared" si="200"/>
        <v>29.194606191371378</v>
      </c>
      <c r="AQ24" s="36">
        <f t="shared" si="200"/>
        <v>11.006679459529806</v>
      </c>
      <c r="AR24" s="29">
        <f t="shared" si="200"/>
        <v>16.384533633827346</v>
      </c>
      <c r="AS24" s="35">
        <f t="shared" si="200"/>
        <v>17.466485692127279</v>
      </c>
      <c r="AT24" s="36">
        <f t="shared" si="200"/>
        <v>7.6915146265674821</v>
      </c>
      <c r="AU24" s="29">
        <f t="shared" si="200"/>
        <v>9.0768256899864213</v>
      </c>
      <c r="AV24" s="35">
        <f t="shared" si="200"/>
        <v>16.10924171806505</v>
      </c>
      <c r="AW24" s="36">
        <f t="shared" si="200"/>
        <v>0.41152656916945318</v>
      </c>
      <c r="AX24" s="29">
        <f t="shared" si="200"/>
        <v>15.633379638026028</v>
      </c>
      <c r="AY24" s="25"/>
      <c r="AZ24" s="35">
        <f t="shared" ref="AZ24" si="225">+AVERAGE(B23:B24)/AVERAGE(B19:B20)*100-100</f>
        <v>4.3449954109101583</v>
      </c>
      <c r="BA24" s="37">
        <f t="shared" ref="BA24" si="226">+AVERAGE(C23:C24)/AVERAGE(C19:C20)*100-100</f>
        <v>-0.82218958627932182</v>
      </c>
      <c r="BB24" s="29">
        <f t="shared" ref="BB24" si="227">+AVERAGE(D23:D24)/AVERAGE(D19:D20)*100-100</f>
        <v>5.2326742984949277</v>
      </c>
      <c r="BC24" s="35">
        <f t="shared" ref="BC24" si="228">+AVERAGE(E23:E24)/AVERAGE(E19:E20)*100-100</f>
        <v>24.577789706955741</v>
      </c>
      <c r="BD24" s="37">
        <f t="shared" ref="BD24" si="229">+AVERAGE(F23:F24)/AVERAGE(F19:F20)*100-100</f>
        <v>9.2114441487612027</v>
      </c>
      <c r="BE24" s="29">
        <f t="shared" ref="BE24" si="230">+AVERAGE(G23:G24)/AVERAGE(G19:G20)*100-100</f>
        <v>14.015688625108822</v>
      </c>
      <c r="BF24" s="35">
        <f t="shared" ref="BF24" si="231">+AVERAGE(H23:H24)/AVERAGE(H19:H20)*100-100</f>
        <v>8.5732576744405691</v>
      </c>
      <c r="BG24" s="37">
        <f t="shared" ref="BG24" si="232">+AVERAGE(I23:I24)/AVERAGE(I19:I20)*100-100</f>
        <v>-2.2685903478895426</v>
      </c>
      <c r="BH24" s="29">
        <f t="shared" ref="BH24" si="233">+AVERAGE(J23:J24)/AVERAGE(J19:J20)*100-100</f>
        <v>9.8665811871974967</v>
      </c>
      <c r="BI24" s="35">
        <f t="shared" ref="BI24" si="234">+AVERAGE(K23:K24)/AVERAGE(K19:K20)*100-100</f>
        <v>7.2523467395093348</v>
      </c>
      <c r="BJ24" s="37">
        <f t="shared" ref="BJ24" si="235">+AVERAGE(L23:L24)/AVERAGE(L19:L20)*100-100</f>
        <v>-0.26934770972832212</v>
      </c>
      <c r="BK24" s="29">
        <f t="shared" ref="BK24" si="236">+AVERAGE(M23:M24)/AVERAGE(M19:M20)*100-100</f>
        <v>7.5299092729077302</v>
      </c>
      <c r="BL24" s="35">
        <f t="shared" ref="BL24" si="237">+AVERAGE(N23:N24)/AVERAGE(N19:N20)*100-100</f>
        <v>14.539867874600816</v>
      </c>
      <c r="BM24" s="37">
        <f t="shared" ref="BM24" si="238">+AVERAGE(O23:O24)/AVERAGE(O19:O20)*100-100</f>
        <v>-15.439596894895317</v>
      </c>
      <c r="BN24" s="29">
        <f t="shared" ref="BN24" si="239">+AVERAGE(P23:P24)/AVERAGE(P19:P20)*100-100</f>
        <v>-39.894382464393942</v>
      </c>
      <c r="BO24" s="35">
        <f t="shared" ref="BO24" si="240">+AVERAGE(Q23:Q24)/AVERAGE(Q19:Q20)*100-100</f>
        <v>28.199424822419076</v>
      </c>
      <c r="BP24" s="37">
        <f t="shared" ref="BP24" si="241">+AVERAGE(R23:R24)/AVERAGE(R19:R20)*100-100</f>
        <v>11.224146483398115</v>
      </c>
      <c r="BQ24" s="29">
        <f t="shared" ref="BQ24" si="242">+AVERAGE(S23:S24)/AVERAGE(S19:S20)*100-100</f>
        <v>15.169094708298928</v>
      </c>
      <c r="BR24" s="35">
        <f t="shared" ref="BR24" si="243">+AVERAGE(T23:T24)/AVERAGE(T19:T20)*100-100</f>
        <v>12.751325117880867</v>
      </c>
      <c r="BS24" s="37">
        <f t="shared" ref="BS24" si="244">+AVERAGE(U23:U24)/AVERAGE(U19:U20)*100-100</f>
        <v>4.0333295078452807</v>
      </c>
      <c r="BT24" s="29">
        <f t="shared" ref="BT24" si="245">+AVERAGE(V23:V24)/AVERAGE(V19:V20)*100-100</f>
        <v>8.2987641815430067</v>
      </c>
      <c r="BU24" s="35">
        <f t="shared" ref="BU24" si="246">+AVERAGE(W23:W24)/AVERAGE(W19:W20)*100-100</f>
        <v>15.1405948998691</v>
      </c>
      <c r="BV24" s="37">
        <f t="shared" ref="BV24" si="247">+AVERAGE(X23:X24)/AVERAGE(X19:X20)*100-100</f>
        <v>2.7761701207564187</v>
      </c>
      <c r="BW24" s="29">
        <f t="shared" ref="BW24" si="248">+AVERAGE(Y23:Y24)/AVERAGE(Y19:Y20)*100-100</f>
        <v>11.953566362592838</v>
      </c>
    </row>
    <row r="25" spans="1:75" x14ac:dyDescent="0.25">
      <c r="A25" s="30" t="s">
        <v>42</v>
      </c>
      <c r="B25" s="43">
        <v>3913174.3766906969</v>
      </c>
      <c r="C25" s="28">
        <v>16162896.673265168</v>
      </c>
      <c r="D25" s="32">
        <v>24.210848190123162</v>
      </c>
      <c r="E25" s="30">
        <v>610631.8173584321</v>
      </c>
      <c r="F25" s="34">
        <v>3000663.1715096729</v>
      </c>
      <c r="G25" s="32">
        <v>20.34989542165825</v>
      </c>
      <c r="H25" s="30">
        <v>1210604.6665338906</v>
      </c>
      <c r="I25" s="34">
        <v>5768246.4801343977</v>
      </c>
      <c r="J25" s="32">
        <v>20.987394881670937</v>
      </c>
      <c r="K25" s="30">
        <v>989251.28138661885</v>
      </c>
      <c r="L25" s="34">
        <v>4852959.6812384613</v>
      </c>
      <c r="M25" s="32">
        <v>20.384494130686136</v>
      </c>
      <c r="N25" s="30">
        <v>221353.38514727168</v>
      </c>
      <c r="O25" s="34">
        <v>915286.79889593646</v>
      </c>
      <c r="P25" s="32">
        <v>24.184046510260927</v>
      </c>
      <c r="Q25" s="30">
        <v>3629130.329864386</v>
      </c>
      <c r="R25" s="34">
        <v>11071881.93377246</v>
      </c>
      <c r="S25" s="32">
        <v>32.777899471583808</v>
      </c>
      <c r="T25" s="30">
        <v>3011977.9089824925</v>
      </c>
      <c r="U25" s="34">
        <v>8613420.8017496299</v>
      </c>
      <c r="V25" s="32">
        <v>34.968428668557266</v>
      </c>
      <c r="W25" s="30">
        <v>6351563.281464912</v>
      </c>
      <c r="X25" s="34">
        <v>27390267.456932068</v>
      </c>
      <c r="Y25" s="32">
        <v>23.189124719033828</v>
      </c>
      <c r="Z25" s="21"/>
      <c r="AA25" s="35">
        <f t="shared" si="200"/>
        <v>9.794259534031923</v>
      </c>
      <c r="AB25" s="36">
        <f t="shared" si="200"/>
        <v>-2.0920096602833524</v>
      </c>
      <c r="AC25" s="29">
        <f t="shared" si="200"/>
        <v>12.140244277380077</v>
      </c>
      <c r="AD25" s="35">
        <f t="shared" si="200"/>
        <v>14.31598126969061</v>
      </c>
      <c r="AE25" s="36">
        <f t="shared" si="200"/>
        <v>-1.511688002416065</v>
      </c>
      <c r="AF25" s="29">
        <f t="shared" si="200"/>
        <v>16.070606705590578</v>
      </c>
      <c r="AG25" s="35">
        <f t="shared" si="200"/>
        <v>-7.6146326039308576</v>
      </c>
      <c r="AH25" s="36">
        <f t="shared" si="200"/>
        <v>-22.042821336436319</v>
      </c>
      <c r="AI25" s="29">
        <f t="shared" si="200"/>
        <v>18.507838508077043</v>
      </c>
      <c r="AJ25" s="35">
        <f t="shared" si="200"/>
        <v>-9.8458094560291585</v>
      </c>
      <c r="AK25" s="36">
        <f t="shared" si="200"/>
        <v>-21.21953861760332</v>
      </c>
      <c r="AL25" s="29">
        <f t="shared" si="200"/>
        <v>14.437246192766736</v>
      </c>
      <c r="AM25" s="35">
        <f t="shared" si="200"/>
        <v>3.8742095486535106</v>
      </c>
      <c r="AN25" s="36">
        <f t="shared" si="200"/>
        <v>-26.135572138239652</v>
      </c>
      <c r="AO25" s="29">
        <f t="shared" si="200"/>
        <v>40.628192156388764</v>
      </c>
      <c r="AP25" s="35">
        <f t="shared" si="200"/>
        <v>31.857346443193734</v>
      </c>
      <c r="AQ25" s="36">
        <f t="shared" si="200"/>
        <v>12.041377506054559</v>
      </c>
      <c r="AR25" s="29">
        <f t="shared" si="200"/>
        <v>17.686295347509784</v>
      </c>
      <c r="AS25" s="35">
        <f t="shared" si="200"/>
        <v>16.229527461448839</v>
      </c>
      <c r="AT25" s="36">
        <f t="shared" si="200"/>
        <v>7.1456041788332527</v>
      </c>
      <c r="AU25" s="29">
        <f t="shared" si="200"/>
        <v>8.478111026798544</v>
      </c>
      <c r="AV25" s="35">
        <f t="shared" si="200"/>
        <v>14.040767123510605</v>
      </c>
      <c r="AW25" s="36">
        <f t="shared" si="200"/>
        <v>-4.885631977490732</v>
      </c>
      <c r="AX25" s="29">
        <f t="shared" si="200"/>
        <v>19.898569999983962</v>
      </c>
      <c r="AY25" s="25"/>
      <c r="AZ25" s="35">
        <f t="shared" ref="AZ25" si="249">+AVERAGE(B23:B25)/AVERAGE(B19:B21)*100-100</f>
        <v>6.1886545429704114</v>
      </c>
      <c r="BA25" s="37">
        <f t="shared" ref="BA25" si="250">+AVERAGE(C23:C25)/AVERAGE(C19:C21)*100-100</f>
        <v>-1.2520909207031821</v>
      </c>
      <c r="BB25" s="29">
        <f t="shared" ref="BB25" si="251">+AVERAGE(D23:D25)/AVERAGE(D19:D21)*100-100</f>
        <v>7.5335477134893267</v>
      </c>
      <c r="BC25" s="35">
        <f t="shared" ref="BC25" si="252">+AVERAGE(E23:E25)/AVERAGE(E19:E21)*100-100</f>
        <v>20.868519537976681</v>
      </c>
      <c r="BD25" s="37">
        <f t="shared" ref="BD25" si="253">+AVERAGE(F23:F25)/AVERAGE(F19:F21)*100-100</f>
        <v>5.4102248373217634</v>
      </c>
      <c r="BE25" s="29">
        <f t="shared" ref="BE25" si="254">+AVERAGE(G23:G25)/AVERAGE(G19:G21)*100-100</f>
        <v>14.71497788822191</v>
      </c>
      <c r="BF25" s="35">
        <f t="shared" ref="BF25" si="255">+AVERAGE(H23:H25)/AVERAGE(H19:H21)*100-100</f>
        <v>2.4468421595764056</v>
      </c>
      <c r="BG25" s="37">
        <f t="shared" ref="BG25" si="256">+AVERAGE(I23:I25)/AVERAGE(I19:I21)*100-100</f>
        <v>-10.034891494625867</v>
      </c>
      <c r="BH25" s="29">
        <f t="shared" ref="BH25" si="257">+AVERAGE(J23:J25)/AVERAGE(J19:J21)*100-100</f>
        <v>12.611704057078967</v>
      </c>
      <c r="BI25" s="35">
        <f t="shared" ref="BI25" si="258">+AVERAGE(K23:K25)/AVERAGE(K19:K21)*100-100</f>
        <v>0.69067734624879051</v>
      </c>
      <c r="BJ25" s="37">
        <f t="shared" ref="BJ25" si="259">+AVERAGE(L23:L25)/AVERAGE(L19:L21)*100-100</f>
        <v>-8.2887877543272737</v>
      </c>
      <c r="BK25" s="29">
        <f t="shared" ref="BK25" si="260">+AVERAGE(M23:M25)/AVERAGE(M19:M21)*100-100</f>
        <v>9.8390231656451732</v>
      </c>
      <c r="BL25" s="35">
        <f t="shared" ref="BL25" si="261">+AVERAGE(N23:N25)/AVERAGE(N19:N21)*100-100</f>
        <v>10.771749117503674</v>
      </c>
      <c r="BM25" s="37">
        <f t="shared" ref="BM25" si="262">+AVERAGE(O23:O25)/AVERAGE(O19:O21)*100-100</f>
        <v>-20.264721233468165</v>
      </c>
      <c r="BN25" s="29">
        <f t="shared" ref="BN25" si="263">+AVERAGE(P23:P25)/AVERAGE(P19:P21)*100-100</f>
        <v>-30.046217934582884</v>
      </c>
      <c r="BO25" s="35">
        <f t="shared" ref="BO25" si="264">+AVERAGE(Q23:Q25)/AVERAGE(Q19:Q21)*100-100</f>
        <v>29.458420663504626</v>
      </c>
      <c r="BP25" s="37">
        <f t="shared" ref="BP25" si="265">+AVERAGE(R23:R25)/AVERAGE(R19:R21)*100-100</f>
        <v>11.507357478867846</v>
      </c>
      <c r="BQ25" s="29">
        <f t="shared" ref="BQ25" si="266">+AVERAGE(S23:S25)/AVERAGE(S19:S21)*100-100</f>
        <v>16.002823544049988</v>
      </c>
      <c r="BR25" s="35">
        <f t="shared" ref="BR25" si="267">+AVERAGE(T23:T25)/AVERAGE(T19:T21)*100-100</f>
        <v>13.935721664360983</v>
      </c>
      <c r="BS25" s="37">
        <f t="shared" ref="BS25" si="268">+AVERAGE(U23:U25)/AVERAGE(U19:U21)*100-100</f>
        <v>5.1013188375853105</v>
      </c>
      <c r="BT25" s="29">
        <f t="shared" ref="BT25" si="269">+AVERAGE(V23:V25)/AVERAGE(V19:V21)*100-100</f>
        <v>8.3580896667725142</v>
      </c>
      <c r="BU25" s="35">
        <f t="shared" ref="BU25" si="270">+AVERAGE(W23:W25)/AVERAGE(W19:W21)*100-100</f>
        <v>14.754394131451079</v>
      </c>
      <c r="BV25" s="37">
        <f t="shared" ref="BV25" si="271">+AVERAGE(X23:X25)/AVERAGE(X19:X21)*100-100</f>
        <v>6.1759998023802609E-2</v>
      </c>
      <c r="BW25" s="29">
        <f t="shared" ref="BW25" si="272">+AVERAGE(Y23:Y25)/AVERAGE(Y19:Y21)*100-100</f>
        <v>14.577209449142956</v>
      </c>
    </row>
    <row r="26" spans="1:75" x14ac:dyDescent="0.25">
      <c r="A26" s="30" t="s">
        <v>43</v>
      </c>
      <c r="B26" s="43">
        <v>4448623.9492595475</v>
      </c>
      <c r="C26" s="28">
        <v>17985188.08871118</v>
      </c>
      <c r="D26" s="32">
        <v>24.734931474260364</v>
      </c>
      <c r="E26" s="30">
        <v>812131.14491662232</v>
      </c>
      <c r="F26" s="34">
        <v>3966753.5452815942</v>
      </c>
      <c r="G26" s="32">
        <v>20.473445996730565</v>
      </c>
      <c r="H26" s="30">
        <v>1530851.5665741388</v>
      </c>
      <c r="I26" s="34">
        <v>5946367.8765400974</v>
      </c>
      <c r="J26" s="32">
        <v>25.744313139685314</v>
      </c>
      <c r="K26" s="30">
        <v>1323075.8087503642</v>
      </c>
      <c r="L26" s="34">
        <v>6212148.088938727</v>
      </c>
      <c r="M26" s="32">
        <v>21.298201359787548</v>
      </c>
      <c r="N26" s="30">
        <v>207775.75782377459</v>
      </c>
      <c r="O26" s="34">
        <v>-265780.21239862964</v>
      </c>
      <c r="P26" s="32">
        <v>-78.175781390430515</v>
      </c>
      <c r="Q26" s="30">
        <v>3443456.4710863233</v>
      </c>
      <c r="R26" s="34">
        <v>10543793.151715178</v>
      </c>
      <c r="S26" s="32">
        <v>32.658611768442839</v>
      </c>
      <c r="T26" s="30">
        <v>3187709.3910665517</v>
      </c>
      <c r="U26" s="34">
        <v>9276427.2711270954</v>
      </c>
      <c r="V26" s="32">
        <v>34.363546416068026</v>
      </c>
      <c r="W26" s="30">
        <v>7047353.7407700792</v>
      </c>
      <c r="X26" s="34">
        <v>29165675.391120948</v>
      </c>
      <c r="Y26" s="32">
        <v>24.163176906630252</v>
      </c>
      <c r="Z26" s="21"/>
      <c r="AA26" s="35">
        <f t="shared" si="200"/>
        <v>18.11809616173494</v>
      </c>
      <c r="AB26" s="36">
        <f t="shared" si="200"/>
        <v>1.6256115828000333</v>
      </c>
      <c r="AC26" s="29">
        <f t="shared" si="200"/>
        <v>16.228669448643444</v>
      </c>
      <c r="AD26" s="35">
        <f t="shared" si="200"/>
        <v>10.880699329974775</v>
      </c>
      <c r="AE26" s="36">
        <f t="shared" si="200"/>
        <v>-3.7560446087331627</v>
      </c>
      <c r="AF26" s="29">
        <f t="shared" si="200"/>
        <v>15.207961766745996</v>
      </c>
      <c r="AG26" s="35">
        <f t="shared" si="200"/>
        <v>1.2823891253395345</v>
      </c>
      <c r="AH26" s="36">
        <f t="shared" si="200"/>
        <v>-12.327867962614391</v>
      </c>
      <c r="AI26" s="29">
        <f t="shared" si="200"/>
        <v>15.524040275592</v>
      </c>
      <c r="AJ26" s="35">
        <f t="shared" si="200"/>
        <v>1.6591233805100387</v>
      </c>
      <c r="AK26" s="36">
        <f t="shared" si="200"/>
        <v>-15.356596855485165</v>
      </c>
      <c r="AL26" s="29">
        <f t="shared" si="200"/>
        <v>20.102830939989076</v>
      </c>
      <c r="AM26" s="35">
        <f t="shared" si="200"/>
        <v>-1.0525901724020201</v>
      </c>
      <c r="AN26" s="36">
        <f t="shared" si="200"/>
        <v>-52.257314206582478</v>
      </c>
      <c r="AO26" s="29">
        <f t="shared" si="200"/>
        <v>107.25145262196426</v>
      </c>
      <c r="AP26" s="35">
        <f t="shared" si="200"/>
        <v>36.500408137715652</v>
      </c>
      <c r="AQ26" s="36">
        <f t="shared" si="200"/>
        <v>20.448980688037864</v>
      </c>
      <c r="AR26" s="29">
        <f t="shared" si="200"/>
        <v>13.326329005017357</v>
      </c>
      <c r="AS26" s="35">
        <f t="shared" si="200"/>
        <v>18.457487842291926</v>
      </c>
      <c r="AT26" s="36">
        <f t="shared" si="200"/>
        <v>12.926657448313875</v>
      </c>
      <c r="AU26" s="29">
        <f t="shared" si="200"/>
        <v>4.8977190319385215</v>
      </c>
      <c r="AV26" s="35">
        <f t="shared" si="200"/>
        <v>20.636431254626771</v>
      </c>
      <c r="AW26" s="36">
        <f t="shared" si="200"/>
        <v>8.5548697314166589E-2</v>
      </c>
      <c r="AX26" s="29">
        <f t="shared" si="200"/>
        <v>20.533316572469488</v>
      </c>
      <c r="AY26" s="25"/>
      <c r="AZ26" s="35">
        <f t="shared" ref="AZ26" si="273">+AVERAGE(B23:B26)/AVERAGE(B19:B22)*100-100</f>
        <v>9.3304346248430647</v>
      </c>
      <c r="BA26" s="37">
        <f t="shared" ref="BA26" si="274">+AVERAGE(C23:C26)/AVERAGE(C19:C22)*100-100</f>
        <v>-0.48577854024004807</v>
      </c>
      <c r="BB26" s="29">
        <f t="shared" ref="BB26" si="275">+AVERAGE(D23:D26)/AVERAGE(D19:D22)*100-100</f>
        <v>9.6827862654291295</v>
      </c>
      <c r="BC26" s="35">
        <f t="shared" ref="BC26" si="276">+AVERAGE(E23:E26)/AVERAGE(E19:E22)*100-100</f>
        <v>17.558677401188262</v>
      </c>
      <c r="BD26" s="37">
        <f t="shared" ref="BD26" si="277">+AVERAGE(F23:F26)/AVERAGE(F19:F22)*100-100</f>
        <v>2.4392802379220768</v>
      </c>
      <c r="BE26" s="29">
        <f t="shared" ref="BE26" si="278">+AVERAGE(G23:G26)/AVERAGE(G19:G22)*100-100</f>
        <v>14.841411904575594</v>
      </c>
      <c r="BF26" s="35">
        <f t="shared" ref="BF26" si="279">+AVERAGE(H23:H26)/AVERAGE(H19:H22)*100-100</f>
        <v>2.0929892022042225</v>
      </c>
      <c r="BG26" s="37">
        <f t="shared" ref="BG26" si="280">+AVERAGE(I23:I26)/AVERAGE(I19:I22)*100-100</f>
        <v>-10.641870890534577</v>
      </c>
      <c r="BH26" s="29">
        <f t="shared" ref="BH26" si="281">+AVERAGE(J23:J26)/AVERAGE(J19:J22)*100-100</f>
        <v>13.443420182197414</v>
      </c>
      <c r="BI26" s="35">
        <f t="shared" ref="BI26" si="282">+AVERAGE(K23:K26)/AVERAGE(K19:K22)*100-100</f>
        <v>0.99360685185321529</v>
      </c>
      <c r="BJ26" s="37">
        <f t="shared" ref="BJ26" si="283">+AVERAGE(L23:L26)/AVERAGE(L19:L22)*100-100</f>
        <v>-10.502513481562403</v>
      </c>
      <c r="BK26" s="29">
        <f t="shared" ref="BK26" si="284">+AVERAGE(M23:M26)/AVERAGE(M19:M22)*100-100</f>
        <v>12.401932551794985</v>
      </c>
      <c r="BL26" s="35">
        <f t="shared" ref="BL26" si="285">+AVERAGE(N23:N26)/AVERAGE(N19:N22)*100-100</f>
        <v>7.7182900432904091</v>
      </c>
      <c r="BM26" s="37">
        <f t="shared" ref="BM26" si="286">+AVERAGE(O23:O26)/AVERAGE(O19:O22)*100-100</f>
        <v>-12.132830974633819</v>
      </c>
      <c r="BN26" s="29">
        <f t="shared" ref="BN26" si="287">+AVERAGE(P23:P26)/AVERAGE(P19:P22)*100-100</f>
        <v>-80.380283750267694</v>
      </c>
      <c r="BO26" s="35">
        <f t="shared" ref="BO26" si="288">+AVERAGE(Q23:Q26)/AVERAGE(Q19:Q22)*100-100</f>
        <v>31.147180895840819</v>
      </c>
      <c r="BP26" s="37">
        <f t="shared" ref="BP26" si="289">+AVERAGE(R23:R26)/AVERAGE(R19:R22)*100-100</f>
        <v>13.607564177983008</v>
      </c>
      <c r="BQ26" s="29">
        <f t="shared" ref="BQ26" si="290">+AVERAGE(S23:S26)/AVERAGE(S19:S22)*100-100</f>
        <v>15.319691164272271</v>
      </c>
      <c r="BR26" s="35">
        <f t="shared" ref="BR26" si="291">+AVERAGE(T23:T26)/AVERAGE(T19:T22)*100-100</f>
        <v>15.116961497743205</v>
      </c>
      <c r="BS26" s="37">
        <f t="shared" ref="BS26" si="292">+AVERAGE(U23:U26)/AVERAGE(U19:U22)*100-100</f>
        <v>7.1328933908073537</v>
      </c>
      <c r="BT26" s="29">
        <f t="shared" ref="BT26" si="293">+AVERAGE(V23:V26)/AVERAGE(V19:V22)*100-100</f>
        <v>7.4875074803521784</v>
      </c>
      <c r="BU26" s="35">
        <f t="shared" ref="BU26" si="294">+AVERAGE(W23:W26)/AVERAGE(W19:W22)*100-100</f>
        <v>16.33767605900762</v>
      </c>
      <c r="BV26" s="37">
        <f t="shared" ref="BV26" si="295">+AVERAGE(X23:X26)/AVERAGE(X19:X22)*100-100</f>
        <v>6.8037755757302421E-2</v>
      </c>
      <c r="BW26" s="29">
        <f t="shared" ref="BW26" si="296">+AVERAGE(Y23:Y26)/AVERAGE(Y19:Y22)*100-100</f>
        <v>16.096025416241446</v>
      </c>
    </row>
    <row r="27" spans="1:75" x14ac:dyDescent="0.25">
      <c r="A27" s="30" t="s">
        <v>44</v>
      </c>
      <c r="B27" s="43">
        <v>3838474.5344895329</v>
      </c>
      <c r="C27" s="28">
        <v>15061036.544968463</v>
      </c>
      <c r="D27" s="32">
        <v>25.486124564061807</v>
      </c>
      <c r="E27" s="30">
        <v>594922.39574529335</v>
      </c>
      <c r="F27" s="34">
        <v>2949025.2050444507</v>
      </c>
      <c r="G27" s="32">
        <v>20.173526992161673</v>
      </c>
      <c r="H27" s="30">
        <v>1166197.0511123366</v>
      </c>
      <c r="I27" s="34">
        <v>4784669.0693815397</v>
      </c>
      <c r="J27" s="32">
        <v>24.373619872169712</v>
      </c>
      <c r="K27" s="30">
        <v>923952.75057747809</v>
      </c>
      <c r="L27" s="34">
        <v>4211986.9738597879</v>
      </c>
      <c r="M27" s="32">
        <v>21.936267996830594</v>
      </c>
      <c r="N27" s="30">
        <v>242244.30053485837</v>
      </c>
      <c r="O27" s="34">
        <v>572682.09552175179</v>
      </c>
      <c r="P27" s="32">
        <v>42.299960559122695</v>
      </c>
      <c r="Q27" s="30">
        <v>2706448.1837369311</v>
      </c>
      <c r="R27" s="34">
        <v>8720460.0616308413</v>
      </c>
      <c r="S27" s="32">
        <v>31.035612394408346</v>
      </c>
      <c r="T27" s="30">
        <v>2119767.1687239278</v>
      </c>
      <c r="U27" s="34">
        <v>6633564.6498300992</v>
      </c>
      <c r="V27" s="32">
        <v>31.955174640202234</v>
      </c>
      <c r="W27" s="30">
        <v>6186274.996360166</v>
      </c>
      <c r="X27" s="34">
        <v>24881626.231195197</v>
      </c>
      <c r="Y27" s="32">
        <v>24.862824233747869</v>
      </c>
      <c r="Z27" s="21"/>
      <c r="AA27" s="35">
        <f t="shared" si="200"/>
        <v>6.8372566594966173</v>
      </c>
      <c r="AB27" s="36">
        <f t="shared" si="200"/>
        <v>-6.984920286009995</v>
      </c>
      <c r="AC27" s="29">
        <f t="shared" si="200"/>
        <v>14.860146320368827</v>
      </c>
      <c r="AD27" s="35">
        <f t="shared" si="200"/>
        <v>9.3274872433487701</v>
      </c>
      <c r="AE27" s="36">
        <f t="shared" si="200"/>
        <v>1.9294614078752659</v>
      </c>
      <c r="AF27" s="29">
        <f t="shared" si="200"/>
        <v>7.2579858004644677</v>
      </c>
      <c r="AG27" s="35">
        <f t="shared" si="200"/>
        <v>3.9111999778839106</v>
      </c>
      <c r="AH27" s="36">
        <f t="shared" si="200"/>
        <v>-11.192900555005863</v>
      </c>
      <c r="AI27" s="29">
        <f t="shared" si="200"/>
        <v>17.007762473139948</v>
      </c>
      <c r="AJ27" s="35">
        <f t="shared" si="200"/>
        <v>2.1884022147824851</v>
      </c>
      <c r="AK27" s="36">
        <f t="shared" si="200"/>
        <v>-14.166800997074887</v>
      </c>
      <c r="AL27" s="29">
        <f t="shared" si="200"/>
        <v>19.054635504497526</v>
      </c>
      <c r="AM27" s="35">
        <f t="shared" si="200"/>
        <v>11.052147588464194</v>
      </c>
      <c r="AN27" s="36">
        <f t="shared" si="200"/>
        <v>19.176401238498315</v>
      </c>
      <c r="AO27" s="29">
        <f t="shared" si="200"/>
        <v>-6.816998638661417</v>
      </c>
      <c r="AP27" s="35">
        <f t="shared" si="200"/>
        <v>-10.55421728226122</v>
      </c>
      <c r="AQ27" s="36">
        <f t="shared" si="200"/>
        <v>-8.7183655470523718</v>
      </c>
      <c r="AR27" s="29">
        <f t="shared" si="200"/>
        <v>-2.0111950735886239</v>
      </c>
      <c r="AS27" s="35">
        <f t="shared" si="200"/>
        <v>-18.458428762190437</v>
      </c>
      <c r="AT27" s="36">
        <f t="shared" si="200"/>
        <v>-11.206644687567831</v>
      </c>
      <c r="AU27" s="29">
        <f t="shared" si="200"/>
        <v>-8.1670346267535052</v>
      </c>
      <c r="AV27" s="35">
        <f t="shared" si="200"/>
        <v>8.8084476768260487</v>
      </c>
      <c r="AW27" s="36">
        <f t="shared" si="200"/>
        <v>-6.3033623721524634</v>
      </c>
      <c r="AX27" s="29">
        <f t="shared" si="200"/>
        <v>16.128444340768056</v>
      </c>
      <c r="AY27" s="25"/>
      <c r="AZ27" s="35">
        <f t="shared" ref="AZ27" si="297">+AVERAGE(B27:B27)/AVERAGE(B23:B23)*100-100</f>
        <v>6.8372566594966173</v>
      </c>
      <c r="BA27" s="37">
        <f t="shared" ref="BA27" si="298">+AVERAGE(C27:C27)/AVERAGE(C23:C23)*100-100</f>
        <v>-6.984920286009995</v>
      </c>
      <c r="BB27" s="29">
        <f t="shared" ref="BB27" si="299">+AVERAGE(D27:D27)/AVERAGE(D23:D23)*100-100</f>
        <v>14.860146320368827</v>
      </c>
      <c r="BC27" s="35">
        <f t="shared" ref="BC27" si="300">+AVERAGE(E27:E27)/AVERAGE(E23:E23)*100-100</f>
        <v>9.3274872433487701</v>
      </c>
      <c r="BD27" s="37">
        <f t="shared" ref="BD27" si="301">+AVERAGE(F27:F27)/AVERAGE(F23:F23)*100-100</f>
        <v>1.9294614078752659</v>
      </c>
      <c r="BE27" s="29">
        <f t="shared" ref="BE27" si="302">+AVERAGE(G27:G27)/AVERAGE(G23:G23)*100-100</f>
        <v>7.2579858004644677</v>
      </c>
      <c r="BF27" s="35">
        <f t="shared" ref="BF27" si="303">+AVERAGE(H27:H27)/AVERAGE(H23:H23)*100-100</f>
        <v>3.9111999778839106</v>
      </c>
      <c r="BG27" s="37">
        <f t="shared" ref="BG27" si="304">+AVERAGE(I27:I27)/AVERAGE(I23:I23)*100-100</f>
        <v>-11.192900555005863</v>
      </c>
      <c r="BH27" s="29">
        <f t="shared" ref="BH27" si="305">+AVERAGE(J27:J27)/AVERAGE(J23:J23)*100-100</f>
        <v>17.007762473139948</v>
      </c>
      <c r="BI27" s="35">
        <f t="shared" ref="BI27" si="306">+AVERAGE(K27:K27)/AVERAGE(K23:K23)*100-100</f>
        <v>2.1884022147824851</v>
      </c>
      <c r="BJ27" s="37">
        <f t="shared" ref="BJ27" si="307">+AVERAGE(L27:L27)/AVERAGE(L23:L23)*100-100</f>
        <v>-14.166800997074887</v>
      </c>
      <c r="BK27" s="29">
        <f t="shared" ref="BK27" si="308">+AVERAGE(M27:M27)/AVERAGE(M23:M23)*100-100</f>
        <v>19.054635504497526</v>
      </c>
      <c r="BL27" s="35">
        <f t="shared" ref="BL27" si="309">+AVERAGE(N27:N27)/AVERAGE(N23:N23)*100-100</f>
        <v>11.052147588464194</v>
      </c>
      <c r="BM27" s="37">
        <f t="shared" ref="BM27" si="310">+AVERAGE(O27:O27)/AVERAGE(O23:O23)*100-100</f>
        <v>19.176401238498315</v>
      </c>
      <c r="BN27" s="29">
        <f t="shared" ref="BN27" si="311">+AVERAGE(P27:P27)/AVERAGE(P23:P23)*100-100</f>
        <v>-6.816998638661417</v>
      </c>
      <c r="BO27" s="35">
        <f t="shared" ref="BO27" si="312">+AVERAGE(Q27:Q27)/AVERAGE(Q23:Q23)*100-100</f>
        <v>-10.55421728226122</v>
      </c>
      <c r="BP27" s="37">
        <f t="shared" ref="BP27" si="313">+AVERAGE(R27:R27)/AVERAGE(R23:R23)*100-100</f>
        <v>-8.7183655470523718</v>
      </c>
      <c r="BQ27" s="29">
        <f t="shared" ref="BQ27" si="314">+AVERAGE(S27:S27)/AVERAGE(S23:S23)*100-100</f>
        <v>-2.0111950735886239</v>
      </c>
      <c r="BR27" s="35">
        <f t="shared" ref="BR27" si="315">+AVERAGE(T27:T27)/AVERAGE(T23:T23)*100-100</f>
        <v>-18.458428762190437</v>
      </c>
      <c r="BS27" s="37">
        <f t="shared" ref="BS27" si="316">+AVERAGE(U27:U27)/AVERAGE(U23:U23)*100-100</f>
        <v>-11.206644687567831</v>
      </c>
      <c r="BT27" s="29">
        <f t="shared" ref="BT27" si="317">+AVERAGE(V27:V27)/AVERAGE(V23:V23)*100-100</f>
        <v>-8.1670346267535052</v>
      </c>
      <c r="BU27" s="35">
        <f t="shared" ref="BU27" si="318">+AVERAGE(W27:W27)/AVERAGE(W23:W23)*100-100</f>
        <v>8.8084476768260487</v>
      </c>
      <c r="BV27" s="37">
        <f t="shared" ref="BV27" si="319">+AVERAGE(X27:X27)/AVERAGE(X23:X23)*100-100</f>
        <v>-6.3033623721524634</v>
      </c>
      <c r="BW27" s="29">
        <f t="shared" ref="BW27" si="320">+AVERAGE(Y27:Y27)/AVERAGE(Y23:Y23)*100-100</f>
        <v>16.128444340768056</v>
      </c>
    </row>
    <row r="28" spans="1:75" x14ac:dyDescent="0.25">
      <c r="A28" s="30" t="s">
        <v>45</v>
      </c>
      <c r="B28" s="43">
        <v>4071923.0248107542</v>
      </c>
      <c r="C28" s="28">
        <v>15665459.879377142</v>
      </c>
      <c r="D28" s="32">
        <v>25.993000244897079</v>
      </c>
      <c r="E28" s="30">
        <v>578995.70906197862</v>
      </c>
      <c r="F28" s="34">
        <v>2883619.6759104794</v>
      </c>
      <c r="G28" s="32">
        <v>20.07878202173681</v>
      </c>
      <c r="H28" s="30">
        <v>1177997.5595515603</v>
      </c>
      <c r="I28" s="34">
        <v>5358571.9624715317</v>
      </c>
      <c r="J28" s="32">
        <v>21.983423341173776</v>
      </c>
      <c r="K28" s="30">
        <v>964029.16898137506</v>
      </c>
      <c r="L28" s="34">
        <v>4214376.3349512648</v>
      </c>
      <c r="M28" s="32">
        <v>22.874776535411691</v>
      </c>
      <c r="N28" s="30">
        <v>213968.39057018515</v>
      </c>
      <c r="O28" s="34">
        <v>1144195.6275202669</v>
      </c>
      <c r="P28" s="32">
        <v>18.700332829789211</v>
      </c>
      <c r="Q28" s="30">
        <v>3017968.2812426728</v>
      </c>
      <c r="R28" s="34">
        <v>9592192.1076002102</v>
      </c>
      <c r="S28" s="32">
        <v>31.462758954248184</v>
      </c>
      <c r="T28" s="30">
        <v>2430659.8510179413</v>
      </c>
      <c r="U28" s="34">
        <v>7274819.8732990352</v>
      </c>
      <c r="V28" s="32">
        <v>33.41195924230724</v>
      </c>
      <c r="W28" s="30">
        <v>6416224.723649025</v>
      </c>
      <c r="X28" s="34">
        <v>26225023.752060328</v>
      </c>
      <c r="Y28" s="32">
        <v>24.466039704329894</v>
      </c>
      <c r="Z28" s="21"/>
      <c r="AA28" s="35">
        <f t="shared" si="200"/>
        <v>10.642210332476495</v>
      </c>
      <c r="AB28" s="36">
        <f t="shared" si="200"/>
        <v>-0.82477462677432811</v>
      </c>
      <c r="AC28" s="29">
        <f t="shared" si="200"/>
        <v>11.562348274074651</v>
      </c>
      <c r="AD28" s="35">
        <f t="shared" si="200"/>
        <v>-8.2947416331938086</v>
      </c>
      <c r="AE28" s="36">
        <f t="shared" si="200"/>
        <v>-8.9145243195367243</v>
      </c>
      <c r="AF28" s="29">
        <f t="shared" si="200"/>
        <v>0.6804407417458691</v>
      </c>
      <c r="AG28" s="35">
        <f t="shared" si="200"/>
        <v>-2.986374172899346</v>
      </c>
      <c r="AH28" s="36">
        <f t="shared" si="200"/>
        <v>-7.5018149960692284</v>
      </c>
      <c r="AI28" s="29">
        <f t="shared" si="200"/>
        <v>4.8816534324192133</v>
      </c>
      <c r="AJ28" s="35">
        <f t="shared" si="200"/>
        <v>-2.1890164301956503</v>
      </c>
      <c r="AK28" s="36">
        <f t="shared" si="200"/>
        <v>-15.691934847120606</v>
      </c>
      <c r="AL28" s="29">
        <f t="shared" si="200"/>
        <v>16.016164518115232</v>
      </c>
      <c r="AM28" s="35">
        <f t="shared" si="200"/>
        <v>-6.4233283229526279</v>
      </c>
      <c r="AN28" s="36">
        <f t="shared" si="200"/>
        <v>44.035855006880752</v>
      </c>
      <c r="AO28" s="29">
        <f t="shared" si="200"/>
        <v>-35.032376714411072</v>
      </c>
      <c r="AP28" s="35">
        <f t="shared" si="200"/>
        <v>-18.376261080226314</v>
      </c>
      <c r="AQ28" s="36">
        <f t="shared" si="200"/>
        <v>-14.136198650912604</v>
      </c>
      <c r="AR28" s="29">
        <f t="shared" si="200"/>
        <v>-4.9381256859049927</v>
      </c>
      <c r="AS28" s="35">
        <f t="shared" si="200"/>
        <v>-20.542839398145873</v>
      </c>
      <c r="AT28" s="36">
        <f t="shared" si="200"/>
        <v>-14.791090055875301</v>
      </c>
      <c r="AU28" s="29">
        <f t="shared" si="200"/>
        <v>-6.7501735980923456</v>
      </c>
      <c r="AV28" s="35">
        <f t="shared" si="200"/>
        <v>4.0881799544072663</v>
      </c>
      <c r="AW28" s="36">
        <f t="shared" si="200"/>
        <v>-4.248111548434963</v>
      </c>
      <c r="AX28" s="29">
        <f t="shared" si="200"/>
        <v>8.7061379547193525</v>
      </c>
      <c r="AY28" s="25"/>
      <c r="AZ28" s="35">
        <f t="shared" ref="AZ28" si="321">+AVERAGE(B27:B28)/AVERAGE(B23:B24)*100-100</f>
        <v>8.7626052931933316</v>
      </c>
      <c r="BA28" s="37">
        <f t="shared" ref="BA28" si="322">+AVERAGE(C27:C28)/AVERAGE(C23:C24)*100-100</f>
        <v>-3.9430066483312061</v>
      </c>
      <c r="BB28" s="29">
        <f t="shared" ref="BB28" si="323">+AVERAGE(D27:D28)/AVERAGE(D23:D24)*100-100</f>
        <v>13.171001735361273</v>
      </c>
      <c r="BC28" s="35">
        <f t="shared" ref="BC28" si="324">+AVERAGE(E27:E28)/AVERAGE(E23:E24)*100-100</f>
        <v>-0.13723214388498661</v>
      </c>
      <c r="BD28" s="37">
        <f t="shared" ref="BD28" si="325">+AVERAGE(F27:F28)/AVERAGE(F23:F24)*100-100</f>
        <v>-3.7365035396769741</v>
      </c>
      <c r="BE28" s="29">
        <f t="shared" ref="BE28" si="326">+AVERAGE(G27:G28)/AVERAGE(G23:G24)*100-100</f>
        <v>3.8729161054536547</v>
      </c>
      <c r="BF28" s="35">
        <f t="shared" ref="BF28" si="327">+AVERAGE(H27:H28)/AVERAGE(H23:H24)*100-100</f>
        <v>0.32668155571633406</v>
      </c>
      <c r="BG28" s="37">
        <f t="shared" ref="BG28" si="328">+AVERAGE(I27:I28)/AVERAGE(I23:I24)*100-100</f>
        <v>-9.2804324806890861</v>
      </c>
      <c r="BH28" s="29">
        <f t="shared" ref="BH28" si="329">+AVERAGE(J27:J28)/AVERAGE(J23:J24)*100-100</f>
        <v>10.925927809387588</v>
      </c>
      <c r="BI28" s="35">
        <f t="shared" ref="BI28" si="330">+AVERAGE(K27:K28)/AVERAGE(K23:K24)*100-100</f>
        <v>-9.4627913248558571E-2</v>
      </c>
      <c r="BJ28" s="37">
        <f t="shared" ref="BJ28" si="331">+AVERAGE(L27:L28)/AVERAGE(L23:L24)*100-100</f>
        <v>-14.936419730129629</v>
      </c>
      <c r="BK28" s="29">
        <f t="shared" ref="BK28" si="332">+AVERAGE(M27:M28)/AVERAGE(M23:M24)*100-100</f>
        <v>17.483958255145396</v>
      </c>
      <c r="BL28" s="35">
        <f t="shared" ref="BL28" si="333">+AVERAGE(N27:N28)/AVERAGE(N23:N24)*100-100</f>
        <v>2.1086724338775156</v>
      </c>
      <c r="BM28" s="37">
        <f t="shared" ref="BM28" si="334">+AVERAGE(O27:O28)/AVERAGE(O23:O24)*100-100</f>
        <v>34.665986997312018</v>
      </c>
      <c r="BN28" s="29">
        <f t="shared" ref="BN28" si="335">+AVERAGE(P27:P28)/AVERAGE(P23:P24)*100-100</f>
        <v>-17.765626516649846</v>
      </c>
      <c r="BO28" s="35">
        <f t="shared" ref="BO28" si="336">+AVERAGE(Q27:Q28)/AVERAGE(Q23:Q24)*100-100</f>
        <v>-14.855931984271507</v>
      </c>
      <c r="BP28" s="37">
        <f t="shared" ref="BP28" si="337">+AVERAGE(R27:R28)/AVERAGE(R23:R24)*100-100</f>
        <v>-11.638775748535295</v>
      </c>
      <c r="BQ28" s="29">
        <f t="shared" ref="BQ28" si="338">+AVERAGE(S27:S28)/AVERAGE(S23:S24)*100-100</f>
        <v>-3.5068474060530832</v>
      </c>
      <c r="BR28" s="35">
        <f t="shared" ref="BR28" si="339">+AVERAGE(T27:T28)/AVERAGE(T23:T24)*100-100</f>
        <v>-19.585257587656557</v>
      </c>
      <c r="BS28" s="37">
        <f t="shared" ref="BS28" si="340">+AVERAGE(U27:U28)/AVERAGE(U23:U24)*100-100</f>
        <v>-13.118305312913037</v>
      </c>
      <c r="BT28" s="29">
        <f t="shared" ref="BT28" si="341">+AVERAGE(V27:V28)/AVERAGE(V23:V24)*100-100</f>
        <v>-7.448237359783036</v>
      </c>
      <c r="BU28" s="35">
        <f t="shared" ref="BU28" si="342">+AVERAGE(W27:W28)/AVERAGE(W23:W24)*100-100</f>
        <v>6.3529605004742535</v>
      </c>
      <c r="BV28" s="37">
        <f t="shared" ref="BV28" si="343">+AVERAGE(X27:X28)/AVERAGE(X23:X24)*100-100</f>
        <v>-5.2598684048212618</v>
      </c>
      <c r="BW28" s="29">
        <f t="shared" ref="BW28" si="344">+AVERAGE(Y27:Y28)/AVERAGE(Y23:Y24)*100-100</f>
        <v>12.324604086422354</v>
      </c>
    </row>
    <row r="29" spans="1:75" x14ac:dyDescent="0.25">
      <c r="A29" s="30" t="s">
        <v>46</v>
      </c>
      <c r="B29" s="43">
        <v>4509195.4097210169</v>
      </c>
      <c r="C29" s="28">
        <v>16656665.474221971</v>
      </c>
      <c r="D29" s="32">
        <v>27.0714172455435</v>
      </c>
      <c r="E29" s="30">
        <v>628836.98152162391</v>
      </c>
      <c r="F29" s="34">
        <v>3014752.9247745136</v>
      </c>
      <c r="G29" s="32">
        <v>20.858657316624292</v>
      </c>
      <c r="H29" s="30">
        <v>1308761.2183911342</v>
      </c>
      <c r="I29" s="34">
        <v>5635660.358978075</v>
      </c>
      <c r="J29" s="32">
        <v>23.222854732652028</v>
      </c>
      <c r="K29" s="30">
        <v>1123026.3312649501</v>
      </c>
      <c r="L29" s="34">
        <v>4645666.7229454862</v>
      </c>
      <c r="M29" s="32">
        <v>24.173631003666124</v>
      </c>
      <c r="N29" s="30">
        <v>185734.88712618407</v>
      </c>
      <c r="O29" s="34">
        <v>989993.63603258878</v>
      </c>
      <c r="P29" s="32">
        <v>18.761220311528348</v>
      </c>
      <c r="Q29" s="30">
        <v>3012251.2551552472</v>
      </c>
      <c r="R29" s="34">
        <v>9039631.7925489265</v>
      </c>
      <c r="S29" s="32">
        <v>33.322720706811836</v>
      </c>
      <c r="T29" s="30">
        <v>2510655.7096710838</v>
      </c>
      <c r="U29" s="34">
        <v>6869269.4285987029</v>
      </c>
      <c r="V29" s="32">
        <v>36.549093550160038</v>
      </c>
      <c r="W29" s="30">
        <v>6948389.1551179383</v>
      </c>
      <c r="X29" s="34">
        <v>27477441.12192478</v>
      </c>
      <c r="Y29" s="32">
        <v>25.287613662007573</v>
      </c>
      <c r="Z29" s="21"/>
      <c r="AA29" s="35">
        <f t="shared" si="200"/>
        <v>15.23113911254741</v>
      </c>
      <c r="AB29" s="36">
        <f t="shared" si="200"/>
        <v>3.0549524069750476</v>
      </c>
      <c r="AC29" s="29">
        <f t="shared" si="200"/>
        <v>11.815236843240015</v>
      </c>
      <c r="AD29" s="35">
        <f t="shared" si="200"/>
        <v>2.9813651443756299</v>
      </c>
      <c r="AE29" s="36">
        <f t="shared" si="200"/>
        <v>0.46955464374069322</v>
      </c>
      <c r="AF29" s="29">
        <f t="shared" si="200"/>
        <v>2.5000712997501182</v>
      </c>
      <c r="AG29" s="35">
        <f t="shared" si="200"/>
        <v>8.1080599282900181</v>
      </c>
      <c r="AH29" s="36">
        <f t="shared" si="200"/>
        <v>-2.298551589515867</v>
      </c>
      <c r="AI29" s="29">
        <f t="shared" si="200"/>
        <v>10.651440369730693</v>
      </c>
      <c r="AJ29" s="35">
        <f t="shared" si="200"/>
        <v>13.522858387488839</v>
      </c>
      <c r="AK29" s="36">
        <f t="shared" si="200"/>
        <v>-4.2714749742176821</v>
      </c>
      <c r="AL29" s="29">
        <f t="shared" si="200"/>
        <v>18.588329191235346</v>
      </c>
      <c r="AM29" s="35">
        <f t="shared" si="200"/>
        <v>-16.091237094652868</v>
      </c>
      <c r="AN29" s="36">
        <f t="shared" si="200"/>
        <v>8.1621233067894536</v>
      </c>
      <c r="AO29" s="29">
        <f t="shared" si="200"/>
        <v>-22.423154853062982</v>
      </c>
      <c r="AP29" s="35">
        <f t="shared" si="200"/>
        <v>-16.997986256729178</v>
      </c>
      <c r="AQ29" s="36">
        <f t="shared" si="200"/>
        <v>-18.355056108614917</v>
      </c>
      <c r="AR29" s="29">
        <f t="shared" si="200"/>
        <v>1.6621603092667527</v>
      </c>
      <c r="AS29" s="35">
        <f t="shared" si="200"/>
        <v>-16.644285398519585</v>
      </c>
      <c r="AT29" s="36">
        <f t="shared" si="200"/>
        <v>-20.249229815831598</v>
      </c>
      <c r="AU29" s="29">
        <f t="shared" si="200"/>
        <v>4.5202628250324182</v>
      </c>
      <c r="AV29" s="35">
        <f t="shared" si="200"/>
        <v>9.3965193638970703</v>
      </c>
      <c r="AW29" s="36">
        <f t="shared" si="200"/>
        <v>0.318265110517018</v>
      </c>
      <c r="AX29" s="29">
        <f t="shared" si="200"/>
        <v>9.049453001782723</v>
      </c>
      <c r="AY29" s="25"/>
      <c r="AZ29" s="35">
        <f t="shared" ref="AZ29" si="345">+AVERAGE(B27:B29)/AVERAGE(B23:B25)*100-100</f>
        <v>11.025425975368861</v>
      </c>
      <c r="BA29" s="37">
        <f t="shared" ref="BA29" si="346">+AVERAGE(C27:C29)/AVERAGE(C23:C25)*100-100</f>
        <v>-1.5939784522779092</v>
      </c>
      <c r="BB29" s="29">
        <f t="shared" ref="BB29" si="347">+AVERAGE(D27:D29)/AVERAGE(D23:D25)*100-100</f>
        <v>12.700057657487847</v>
      </c>
      <c r="BC29" s="35">
        <f t="shared" ref="BC29" si="348">+AVERAGE(E27:E29)/AVERAGE(E23:E25)*100-100</f>
        <v>0.92891612602134899</v>
      </c>
      <c r="BD29" s="37">
        <f t="shared" ref="BD29" si="349">+AVERAGE(F27:F29)/AVERAGE(F23:F25)*100-100</f>
        <v>-2.3434157065341594</v>
      </c>
      <c r="BE29" s="29">
        <f t="shared" ref="BE29" si="350">+AVERAGE(G27:G29)/AVERAGE(G23:G25)*100-100</f>
        <v>3.4002157592199609</v>
      </c>
      <c r="BF29" s="35">
        <f t="shared" ref="BF29" si="351">+AVERAGE(H27:H29)/AVERAGE(H23:H25)*100-100</f>
        <v>2.9823713487321442</v>
      </c>
      <c r="BG29" s="37">
        <f t="shared" ref="BG29" si="352">+AVERAGE(I27:I29)/AVERAGE(I23:I25)*100-100</f>
        <v>-6.904308679569624</v>
      </c>
      <c r="BH29" s="29">
        <f t="shared" ref="BH29" si="353">+AVERAGE(J27:J29)/AVERAGE(J23:J25)*100-100</f>
        <v>10.83416411855211</v>
      </c>
      <c r="BI29" s="35">
        <f t="shared" ref="BI29" si="354">+AVERAGE(K27:K29)/AVERAGE(K23:K25)*100-100</f>
        <v>4.5844326639091122</v>
      </c>
      <c r="BJ29" s="37">
        <f t="shared" ref="BJ29" si="355">+AVERAGE(L27:L29)/AVERAGE(L23:L25)*100-100</f>
        <v>-11.42962168232404</v>
      </c>
      <c r="BK29" s="29">
        <f t="shared" ref="BK29" si="356">+AVERAGE(M27:M29)/AVERAGE(M23:M25)*100-100</f>
        <v>17.868603545540822</v>
      </c>
      <c r="BL29" s="35">
        <f t="shared" ref="BL29" si="357">+AVERAGE(N27:N29)/AVERAGE(N23:N25)*100-100</f>
        <v>-3.9208770316809307</v>
      </c>
      <c r="BM29" s="37">
        <f t="shared" ref="BM29" si="358">+AVERAGE(O27:O29)/AVERAGE(O23:O25)*100-100</f>
        <v>23.590007817488171</v>
      </c>
      <c r="BN29" s="29">
        <f t="shared" ref="BN29" si="359">+AVERAGE(P27:P29)/AVERAGE(P23:P25)*100-100</f>
        <v>-18.910755331469389</v>
      </c>
      <c r="BO29" s="35">
        <f t="shared" ref="BO29" si="360">+AVERAGE(Q27:Q29)/AVERAGE(Q23:Q25)*100-100</f>
        <v>-15.606853239127304</v>
      </c>
      <c r="BP29" s="37">
        <f t="shared" ref="BP29" si="361">+AVERAGE(R27:R29)/AVERAGE(R23:R25)*100-100</f>
        <v>-13.977446039122441</v>
      </c>
      <c r="BQ29" s="29">
        <f t="shared" ref="BQ29" si="362">+AVERAGE(S27:S29)/AVERAGE(S23:S25)*100-100</f>
        <v>-1.7699606597826261</v>
      </c>
      <c r="BR29" s="35">
        <f t="shared" ref="BR29" si="363">+AVERAGE(T27:T29)/AVERAGE(T23:T25)*100-100</f>
        <v>-18.56363668210615</v>
      </c>
      <c r="BS29" s="37">
        <f t="shared" ref="BS29" si="364">+AVERAGE(U27:U29)/AVERAGE(U23:U25)*100-100</f>
        <v>-15.612905934949524</v>
      </c>
      <c r="BT29" s="29">
        <f t="shared" ref="BT29" si="365">+AVERAGE(V27:V29)/AVERAGE(V23:V25)*100-100</f>
        <v>-3.4848359249335914</v>
      </c>
      <c r="BU29" s="35">
        <f t="shared" ref="BU29" si="366">+AVERAGE(W27:W29)/AVERAGE(W23:W25)*100-100</f>
        <v>7.4150496232913099</v>
      </c>
      <c r="BV29" s="37">
        <f t="shared" ref="BV29" si="367">+AVERAGE(X27:X29)/AVERAGE(X23:X25)*100-100</f>
        <v>-3.3813674057188052</v>
      </c>
      <c r="BW29" s="29">
        <f t="shared" ref="BW29" si="368">+AVERAGE(Y27:Y29)/AVERAGE(Y23:Y25)*100-100</f>
        <v>11.19283518619963</v>
      </c>
    </row>
    <row r="30" spans="1:75" x14ac:dyDescent="0.25">
      <c r="A30" s="30" t="s">
        <v>47</v>
      </c>
      <c r="B30" s="43">
        <v>4975187.1941701351</v>
      </c>
      <c r="C30" s="28">
        <v>17824892.306404032</v>
      </c>
      <c r="D30" s="32">
        <v>27.911457239955816</v>
      </c>
      <c r="E30" s="30">
        <v>923449.03948323033</v>
      </c>
      <c r="F30" s="34">
        <v>4264120.4687389489</v>
      </c>
      <c r="G30" s="32">
        <v>21.656260564240739</v>
      </c>
      <c r="H30" s="30">
        <v>1575989.6831602703</v>
      </c>
      <c r="I30" s="34">
        <v>5967454.8847477939</v>
      </c>
      <c r="J30" s="32">
        <v>26.409746091056995</v>
      </c>
      <c r="K30" s="30">
        <v>1379237.5071928154</v>
      </c>
      <c r="L30" s="34">
        <v>5594338.7851647083</v>
      </c>
      <c r="M30" s="32">
        <v>24.654164864851101</v>
      </c>
      <c r="N30" s="30">
        <v>196752.17596745491</v>
      </c>
      <c r="O30" s="34">
        <v>373116.09958308563</v>
      </c>
      <c r="P30" s="32">
        <v>52.732159289642787</v>
      </c>
      <c r="Q30" s="30">
        <v>3058538.9056727183</v>
      </c>
      <c r="R30" s="34">
        <v>9118635.727482928</v>
      </c>
      <c r="S30" s="32">
        <v>33.541628343091901</v>
      </c>
      <c r="T30" s="30">
        <v>2520613.0381202493</v>
      </c>
      <c r="U30" s="34">
        <v>6768734.1778476033</v>
      </c>
      <c r="V30" s="32">
        <v>37.239060833111068</v>
      </c>
      <c r="W30" s="30">
        <v>8012551.7843661048</v>
      </c>
      <c r="X30" s="34">
        <v>30406369.209526099</v>
      </c>
      <c r="Y30" s="32">
        <v>26.351557231817829</v>
      </c>
      <c r="Z30" s="21"/>
      <c r="AA30" s="35">
        <f t="shared" si="200"/>
        <v>11.836542061466716</v>
      </c>
      <c r="AB30" s="36">
        <f t="shared" si="200"/>
        <v>-0.89126553203945491</v>
      </c>
      <c r="AC30" s="29">
        <f t="shared" si="200"/>
        <v>12.842266286450027</v>
      </c>
      <c r="AD30" s="35">
        <f t="shared" si="200"/>
        <v>13.706886537153622</v>
      </c>
      <c r="AE30" s="36">
        <f t="shared" si="200"/>
        <v>7.4964809399633339</v>
      </c>
      <c r="AF30" s="29">
        <f t="shared" si="200"/>
        <v>5.7773106085759167</v>
      </c>
      <c r="AG30" s="35">
        <f t="shared" si="200"/>
        <v>2.9485625890657019</v>
      </c>
      <c r="AH30" s="36">
        <f t="shared" si="200"/>
        <v>0.35461997383126231</v>
      </c>
      <c r="AI30" s="29">
        <f t="shared" si="200"/>
        <v>2.5847764815519696</v>
      </c>
      <c r="AJ30" s="35">
        <f t="shared" si="200"/>
        <v>4.2447831084974297</v>
      </c>
      <c r="AK30" s="36">
        <f t="shared" si="200"/>
        <v>-9.9451799108601762</v>
      </c>
      <c r="AL30" s="29">
        <f t="shared" si="200"/>
        <v>15.75702778075825</v>
      </c>
      <c r="AM30" s="35">
        <f t="shared" si="200"/>
        <v>-5.3055187822582042</v>
      </c>
      <c r="AN30" s="36">
        <f t="shared" si="200"/>
        <v>-240.38520633863766</v>
      </c>
      <c r="AO30" s="29">
        <f t="shared" si="200"/>
        <v>-167.45331911207188</v>
      </c>
      <c r="AP30" s="35">
        <f t="shared" si="200"/>
        <v>-11.178232355937794</v>
      </c>
      <c r="AQ30" s="36">
        <f t="shared" si="200"/>
        <v>-13.516553328821871</v>
      </c>
      <c r="AR30" s="29">
        <f t="shared" si="200"/>
        <v>2.7037786569430864</v>
      </c>
      <c r="AS30" s="35">
        <f t="shared" si="200"/>
        <v>-20.927138302375297</v>
      </c>
      <c r="AT30" s="36">
        <f t="shared" si="200"/>
        <v>-27.032962367793189</v>
      </c>
      <c r="AU30" s="29">
        <f t="shared" si="200"/>
        <v>8.367921000431096</v>
      </c>
      <c r="AV30" s="35">
        <f t="shared" si="200"/>
        <v>13.695893226023244</v>
      </c>
      <c r="AW30" s="36">
        <f t="shared" si="200"/>
        <v>4.2539519547106579</v>
      </c>
      <c r="AX30" s="29">
        <f t="shared" si="200"/>
        <v>9.0566746816603398</v>
      </c>
      <c r="AY30" s="25"/>
      <c r="AZ30" s="35">
        <f t="shared" ref="AZ30" si="369">+AVERAGE(B27:B30)/AVERAGE(B23:B26)*100-100</f>
        <v>11.256214411412671</v>
      </c>
      <c r="BA30" s="37">
        <f t="shared" ref="BA30" si="370">+AVERAGE(C27:C30)/AVERAGE(C23:C26)*100-100</f>
        <v>-1.4028805549178571</v>
      </c>
      <c r="BB30" s="29">
        <f t="shared" ref="BB30" si="371">+AVERAGE(D27:D30)/AVERAGE(D23:D26)*100-100</f>
        <v>12.737306235395423</v>
      </c>
      <c r="BC30" s="35">
        <f t="shared" ref="BC30" si="372">+AVERAGE(E27:E30)/AVERAGE(E23:E26)*100-100</f>
        <v>4.9228393101393948</v>
      </c>
      <c r="BD30" s="37">
        <f t="shared" ref="BD30" si="373">+AVERAGE(F27:F30)/AVERAGE(F23:F26)*100-100</f>
        <v>0.65298172174843216</v>
      </c>
      <c r="BE30" s="29">
        <f t="shared" ref="BE30" si="374">+AVERAGE(G27:G30)/AVERAGE(G23:G26)*100-100</f>
        <v>4.0118076211288951</v>
      </c>
      <c r="BF30" s="35">
        <f t="shared" ref="BF30" si="375">+AVERAGE(H27:H30)/AVERAGE(H23:H26)*100-100</f>
        <v>2.9721791447131238</v>
      </c>
      <c r="BG30" s="37">
        <f t="shared" ref="BG30" si="376">+AVERAGE(I27:I30)/AVERAGE(I23:I26)*100-100</f>
        <v>-5.0190351067464292</v>
      </c>
      <c r="BH30" s="29">
        <f t="shared" ref="BH30" si="377">+AVERAGE(J27:J30)/AVERAGE(J23:J26)*100-100</f>
        <v>8.4350639591081062</v>
      </c>
      <c r="BI30" s="35">
        <f t="shared" ref="BI30" si="378">+AVERAGE(K27:K30)/AVERAGE(K23:K26)*100-100</f>
        <v>4.4774903247776479</v>
      </c>
      <c r="BJ30" s="37">
        <f t="shared" ref="BJ30" si="379">+AVERAGE(L27:L30)/AVERAGE(L23:L26)*100-100</f>
        <v>-10.989893353077576</v>
      </c>
      <c r="BK30" s="29">
        <f t="shared" ref="BK30" si="380">+AVERAGE(M27:M30)/AVERAGE(M23:M26)*100-100</f>
        <v>17.305211284961004</v>
      </c>
      <c r="BL30" s="35">
        <f t="shared" ref="BL30" si="381">+AVERAGE(N27:N30)/AVERAGE(N23:N26)*100-100</f>
        <v>-4.2493257885809044</v>
      </c>
      <c r="BM30" s="37">
        <f t="shared" ref="BM30" si="382">+AVERAGE(O27:O30)/AVERAGE(O23:O26)*100-100</f>
        <v>60.047385885794057</v>
      </c>
      <c r="BN30" s="29">
        <f t="shared" ref="BN30" si="383">+AVERAGE(P27:P30)/AVERAGE(P23:P26)*100-100</f>
        <v>556.33658613170178</v>
      </c>
      <c r="BO30" s="35">
        <f t="shared" ref="BO30" si="384">+AVERAGE(Q27:Q30)/AVERAGE(Q23:Q26)*100-100</f>
        <v>-14.50146143747935</v>
      </c>
      <c r="BP30" s="37">
        <f t="shared" ref="BP30" si="385">+AVERAGE(R27:R30)/AVERAGE(R23:R26)*100-100</f>
        <v>-13.862672600293109</v>
      </c>
      <c r="BQ30" s="29">
        <f t="shared" ref="BQ30" si="386">+AVERAGE(S27:S30)/AVERAGE(S23:S26)*100-100</f>
        <v>-0.64784781479609421</v>
      </c>
      <c r="BR30" s="35">
        <f t="shared" ref="BR30" si="387">+AVERAGE(T27:T30)/AVERAGE(T23:T26)*100-100</f>
        <v>-19.198980907884291</v>
      </c>
      <c r="BS30" s="37">
        <f t="shared" ref="BS30" si="388">+AVERAGE(U27:U30)/AVERAGE(U23:U26)*100-100</f>
        <v>-18.738060592802029</v>
      </c>
      <c r="BT30" s="29">
        <f t="shared" ref="BT30" si="389">+AVERAGE(V27:V30)/AVERAGE(V23:V26)*100-100</f>
        <v>-0.57469118863721746</v>
      </c>
      <c r="BU30" s="35">
        <f t="shared" ref="BU30" si="390">+AVERAGE(W27:W30)/AVERAGE(W23:W26)*100-100</f>
        <v>9.1681491386110991</v>
      </c>
      <c r="BV30" s="37">
        <f t="shared" ref="BV30" si="391">+AVERAGE(X27:X30)/AVERAGE(X23:X26)*100-100</f>
        <v>-1.3660797123859538</v>
      </c>
      <c r="BW30" s="29">
        <f t="shared" ref="BW30" si="392">+AVERAGE(Y27:Y30)/AVERAGE(Y23:Y26)*100-100</f>
        <v>10.627291328311969</v>
      </c>
    </row>
    <row r="31" spans="1:75" x14ac:dyDescent="0.25">
      <c r="A31" s="30" t="s">
        <v>48</v>
      </c>
      <c r="B31" s="43">
        <v>4386220.1752186734</v>
      </c>
      <c r="C31" s="28">
        <v>14779763.609166136</v>
      </c>
      <c r="D31" s="32">
        <v>29.677201146156495</v>
      </c>
      <c r="E31" s="30">
        <v>699656.43328662042</v>
      </c>
      <c r="F31" s="34">
        <v>2983093.8211359354</v>
      </c>
      <c r="G31" s="32">
        <v>23.454053919772377</v>
      </c>
      <c r="H31" s="30">
        <v>1230230.0899022652</v>
      </c>
      <c r="I31" s="34">
        <v>4279727.3572586309</v>
      </c>
      <c r="J31" s="32">
        <v>28.745524824513264</v>
      </c>
      <c r="K31" s="30">
        <v>1049120.6890243257</v>
      </c>
      <c r="L31" s="34">
        <v>4288052.8527421746</v>
      </c>
      <c r="M31" s="32">
        <v>24.466132416101672</v>
      </c>
      <c r="N31" s="30">
        <v>181109.40087793954</v>
      </c>
      <c r="O31" s="34">
        <v>-8325.4954835437238</v>
      </c>
      <c r="P31" s="32">
        <v>-2175.3588268220506</v>
      </c>
      <c r="Q31" s="30">
        <v>3090291.3272932451</v>
      </c>
      <c r="R31" s="34">
        <v>8607223.6435456611</v>
      </c>
      <c r="S31" s="32">
        <v>35.903462664300307</v>
      </c>
      <c r="T31" s="30">
        <v>2308206.3699447466</v>
      </c>
      <c r="U31" s="34">
        <v>5715657.892569704</v>
      </c>
      <c r="V31" s="32">
        <v>40.383914036307019</v>
      </c>
      <c r="W31" s="30">
        <v>7098191.6557560572</v>
      </c>
      <c r="X31" s="34">
        <v>24934150.53853666</v>
      </c>
      <c r="Y31" s="32">
        <v>28.467750063454282</v>
      </c>
      <c r="Z31" s="21"/>
      <c r="AA31" s="35">
        <f t="shared" si="200"/>
        <v>14.26987819790196</v>
      </c>
      <c r="AB31" s="36">
        <f t="shared" si="200"/>
        <v>-1.8675536372447965</v>
      </c>
      <c r="AC31" s="29">
        <f t="shared" si="200"/>
        <v>16.444542486481282</v>
      </c>
      <c r="AD31" s="35">
        <f t="shared" si="200"/>
        <v>17.604655378643244</v>
      </c>
      <c r="AE31" s="36">
        <f t="shared" si="200"/>
        <v>1.1552500817289797</v>
      </c>
      <c r="AF31" s="29">
        <f t="shared" si="200"/>
        <v>16.261543798887217</v>
      </c>
      <c r="AG31" s="35">
        <f t="shared" si="200"/>
        <v>5.4907563630737286</v>
      </c>
      <c r="AH31" s="36">
        <f t="shared" si="200"/>
        <v>-10.553325732685977</v>
      </c>
      <c r="AI31" s="29">
        <f t="shared" si="200"/>
        <v>17.937035923562107</v>
      </c>
      <c r="AJ31" s="35">
        <f t="shared" si="200"/>
        <v>13.547006420903742</v>
      </c>
      <c r="AK31" s="36">
        <f t="shared" si="200"/>
        <v>1.8059381321562142</v>
      </c>
      <c r="AL31" s="29">
        <f t="shared" si="200"/>
        <v>11.532793179024807</v>
      </c>
      <c r="AM31" s="35">
        <f t="shared" si="200"/>
        <v>-25.236878441283153</v>
      </c>
      <c r="AN31" s="36">
        <f t="shared" si="200"/>
        <v>-101.45377261636906</v>
      </c>
      <c r="AO31" s="29">
        <f t="shared" si="200"/>
        <v>-5242.6970570848389</v>
      </c>
      <c r="AP31" s="35">
        <f t="shared" si="200"/>
        <v>14.18254174836342</v>
      </c>
      <c r="AQ31" s="36">
        <f t="shared" si="200"/>
        <v>-1.2985142674227603</v>
      </c>
      <c r="AR31" s="29">
        <f t="shared" si="200"/>
        <v>15.684724399925145</v>
      </c>
      <c r="AS31" s="35">
        <f t="shared" si="200"/>
        <v>8.8896178788473605</v>
      </c>
      <c r="AT31" s="36">
        <f t="shared" si="200"/>
        <v>-13.837307778162753</v>
      </c>
      <c r="AU31" s="29">
        <f t="shared" si="200"/>
        <v>26.376758978812575</v>
      </c>
      <c r="AV31" s="35">
        <f t="shared" si="200"/>
        <v>14.740965442571465</v>
      </c>
      <c r="AW31" s="36">
        <f t="shared" si="200"/>
        <v>0.21109676213852424</v>
      </c>
      <c r="AX31" s="29">
        <f t="shared" si="200"/>
        <v>14.499261209485709</v>
      </c>
      <c r="AY31" s="38"/>
      <c r="AZ31" s="35">
        <f t="shared" ref="AZ31" si="393">+AVERAGE(B31:B31)/AVERAGE(B27:B27)*100-100</f>
        <v>14.26987819790196</v>
      </c>
      <c r="BA31" s="37">
        <f t="shared" ref="BA31" si="394">+AVERAGE(C31:C31)/AVERAGE(C27:C27)*100-100</f>
        <v>-1.8675536372447965</v>
      </c>
      <c r="BB31" s="29">
        <f t="shared" ref="BB31" si="395">+AVERAGE(D31:D31)/AVERAGE(D27:D27)*100-100</f>
        <v>16.444542486481282</v>
      </c>
      <c r="BC31" s="35">
        <f t="shared" ref="BC31" si="396">+AVERAGE(E31:E31)/AVERAGE(E27:E27)*100-100</f>
        <v>17.604655378643244</v>
      </c>
      <c r="BD31" s="37">
        <f t="shared" ref="BD31" si="397">+AVERAGE(F31:F31)/AVERAGE(F27:F27)*100-100</f>
        <v>1.1552500817289797</v>
      </c>
      <c r="BE31" s="29">
        <f t="shared" ref="BE31" si="398">+AVERAGE(G31:G31)/AVERAGE(G27:G27)*100-100</f>
        <v>16.261543798887217</v>
      </c>
      <c r="BF31" s="35">
        <f t="shared" ref="BF31" si="399">+AVERAGE(H31:H31)/AVERAGE(H27:H27)*100-100</f>
        <v>5.4907563630737286</v>
      </c>
      <c r="BG31" s="37">
        <f t="shared" ref="BG31" si="400">+AVERAGE(I31:I31)/AVERAGE(I27:I27)*100-100</f>
        <v>-10.553325732685977</v>
      </c>
      <c r="BH31" s="29">
        <f t="shared" ref="BH31" si="401">+AVERAGE(J31:J31)/AVERAGE(J27:J27)*100-100</f>
        <v>17.937035923562107</v>
      </c>
      <c r="BI31" s="35">
        <f t="shared" ref="BI31" si="402">+AVERAGE(K31:K31)/AVERAGE(K27:K27)*100-100</f>
        <v>13.547006420903742</v>
      </c>
      <c r="BJ31" s="37">
        <f t="shared" ref="BJ31" si="403">+AVERAGE(L31:L31)/AVERAGE(L27:L27)*100-100</f>
        <v>1.8059381321562142</v>
      </c>
      <c r="BK31" s="29">
        <f t="shared" ref="BK31" si="404">+AVERAGE(M31:M31)/AVERAGE(M27:M27)*100-100</f>
        <v>11.532793179024807</v>
      </c>
      <c r="BL31" s="35">
        <f t="shared" ref="BL31" si="405">+AVERAGE(N31:N31)/AVERAGE(N27:N27)*100-100</f>
        <v>-25.236878441283153</v>
      </c>
      <c r="BM31" s="37">
        <f t="shared" ref="BM31" si="406">+AVERAGE(O31:O31)/AVERAGE(O27:O27)*100-100</f>
        <v>-101.45377261636906</v>
      </c>
      <c r="BN31" s="29">
        <f t="shared" ref="BN31" si="407">+AVERAGE(P31:P31)/AVERAGE(P27:P27)*100-100</f>
        <v>-5242.6970570848389</v>
      </c>
      <c r="BO31" s="35">
        <f t="shared" ref="BO31" si="408">+AVERAGE(Q31:Q31)/AVERAGE(Q27:Q27)*100-100</f>
        <v>14.18254174836342</v>
      </c>
      <c r="BP31" s="37">
        <f t="shared" ref="BP31" si="409">+AVERAGE(R31:R31)/AVERAGE(R27:R27)*100-100</f>
        <v>-1.2985142674227603</v>
      </c>
      <c r="BQ31" s="29">
        <f t="shared" ref="BQ31" si="410">+AVERAGE(S31:S31)/AVERAGE(S27:S27)*100-100</f>
        <v>15.684724399925145</v>
      </c>
      <c r="BR31" s="35">
        <f t="shared" ref="BR31" si="411">+AVERAGE(T31:T31)/AVERAGE(T27:T27)*100-100</f>
        <v>8.8896178788473605</v>
      </c>
      <c r="BS31" s="37">
        <f t="shared" ref="BS31" si="412">+AVERAGE(U31:U31)/AVERAGE(U27:U27)*100-100</f>
        <v>-13.837307778162753</v>
      </c>
      <c r="BT31" s="29">
        <f t="shared" ref="BT31" si="413">+AVERAGE(V31:V31)/AVERAGE(V27:V27)*100-100</f>
        <v>26.376758978812575</v>
      </c>
      <c r="BU31" s="35">
        <f t="shared" ref="BU31" si="414">+AVERAGE(W31:W31)/AVERAGE(W27:W27)*100-100</f>
        <v>14.740965442571465</v>
      </c>
      <c r="BV31" s="37">
        <f t="shared" ref="BV31" si="415">+AVERAGE(X31:X31)/AVERAGE(X27:X27)*100-100</f>
        <v>0.21109676213852424</v>
      </c>
      <c r="BW31" s="29">
        <f t="shared" ref="BW31" si="416">+AVERAGE(Y31:Y31)/AVERAGE(Y27:Y27)*100-100</f>
        <v>14.499261209485709</v>
      </c>
    </row>
    <row r="32" spans="1:75" x14ac:dyDescent="0.25">
      <c r="A32" s="30" t="s">
        <v>49</v>
      </c>
      <c r="B32" s="43">
        <v>4825426.1141729783</v>
      </c>
      <c r="C32" s="28">
        <v>15699472.642486449</v>
      </c>
      <c r="D32" s="32">
        <v>30.736230598690589</v>
      </c>
      <c r="E32" s="30">
        <v>714437.50358621986</v>
      </c>
      <c r="F32" s="34">
        <v>2862392.7636333653</v>
      </c>
      <c r="G32" s="32">
        <v>24.959450452192726</v>
      </c>
      <c r="H32" s="30">
        <v>1292979.0759054052</v>
      </c>
      <c r="I32" s="34">
        <v>5030969.7016471913</v>
      </c>
      <c r="J32" s="32">
        <v>25.700394806235277</v>
      </c>
      <c r="K32" s="30">
        <v>1128063.2250817718</v>
      </c>
      <c r="L32" s="34">
        <v>4484413.1926226756</v>
      </c>
      <c r="M32" s="32">
        <v>25.155202623557365</v>
      </c>
      <c r="N32" s="30">
        <v>164915.85082363337</v>
      </c>
      <c r="O32" s="34">
        <v>546556.50902451575</v>
      </c>
      <c r="P32" s="32">
        <v>30.173613908280451</v>
      </c>
      <c r="Q32" s="30">
        <v>3520519.8623415316</v>
      </c>
      <c r="R32" s="34">
        <v>9710381.1298109051</v>
      </c>
      <c r="S32" s="32">
        <v>36.25521815548025</v>
      </c>
      <c r="T32" s="30">
        <v>2709338.0078348597</v>
      </c>
      <c r="U32" s="34">
        <v>6595563.0369537398</v>
      </c>
      <c r="V32" s="32">
        <v>41.078191394046748</v>
      </c>
      <c r="W32" s="30">
        <v>7644024.5481712744</v>
      </c>
      <c r="X32" s="34">
        <v>26707653.200624175</v>
      </c>
      <c r="Y32" s="32">
        <v>28.621101564972502</v>
      </c>
      <c r="Z32" s="21"/>
      <c r="AA32" s="35">
        <f t="shared" si="200"/>
        <v>18.504846107626108</v>
      </c>
      <c r="AB32" s="36">
        <f t="shared" si="200"/>
        <v>0.2171194677411421</v>
      </c>
      <c r="AC32" s="29">
        <f t="shared" si="200"/>
        <v>18.24810644829158</v>
      </c>
      <c r="AD32" s="35">
        <f t="shared" si="200"/>
        <v>23.392538563656757</v>
      </c>
      <c r="AE32" s="36">
        <f t="shared" si="200"/>
        <v>-0.73612038558489701</v>
      </c>
      <c r="AF32" s="29">
        <f t="shared" si="200"/>
        <v>24.307592089859924</v>
      </c>
      <c r="AG32" s="35">
        <f t="shared" si="200"/>
        <v>9.7607601494196672</v>
      </c>
      <c r="AH32" s="36">
        <f t="shared" si="200"/>
        <v>-6.1136112964178722</v>
      </c>
      <c r="AI32" s="29">
        <f t="shared" si="200"/>
        <v>16.908064805811264</v>
      </c>
      <c r="AJ32" s="35">
        <f t="shared" si="200"/>
        <v>17.015466064550779</v>
      </c>
      <c r="AK32" s="36">
        <f t="shared" si="200"/>
        <v>6.4075164676657579</v>
      </c>
      <c r="AL32" s="29">
        <f t="shared" si="200"/>
        <v>9.9691731834644202</v>
      </c>
      <c r="AM32" s="35">
        <f t="shared" si="200"/>
        <v>-22.925133761971125</v>
      </c>
      <c r="AN32" s="36">
        <f t="shared" si="200"/>
        <v>-52.232249811247009</v>
      </c>
      <c r="AO32" s="29">
        <f t="shared" si="200"/>
        <v>61.353352279455493</v>
      </c>
      <c r="AP32" s="35">
        <f t="shared" si="200"/>
        <v>16.651983528863639</v>
      </c>
      <c r="AQ32" s="36">
        <f t="shared" si="200"/>
        <v>1.2321377729398222</v>
      </c>
      <c r="AR32" s="29">
        <f t="shared" si="200"/>
        <v>15.232164503440586</v>
      </c>
      <c r="AS32" s="35">
        <f t="shared" si="200"/>
        <v>11.465123624772517</v>
      </c>
      <c r="AT32" s="36">
        <f t="shared" si="200"/>
        <v>-9.3370949133515921</v>
      </c>
      <c r="AU32" s="29">
        <f t="shared" si="200"/>
        <v>22.944575312519504</v>
      </c>
      <c r="AV32" s="35">
        <f t="shared" si="200"/>
        <v>19.135860687622184</v>
      </c>
      <c r="AW32" s="36">
        <f t="shared" si="200"/>
        <v>1.8403394144721403</v>
      </c>
      <c r="AX32" s="29">
        <f t="shared" si="200"/>
        <v>16.982976856312646</v>
      </c>
      <c r="AY32" s="38"/>
      <c r="AZ32" s="35">
        <f t="shared" ref="AZ32" si="417">+AVERAGE(B31:B32)/AVERAGE(B27:B28)*100-100</f>
        <v>16.449852492704139</v>
      </c>
      <c r="BA32" s="37">
        <f t="shared" ref="BA32" si="418">+AVERAGE(C31:C32)/AVERAGE(C27:C28)*100-100</f>
        <v>-0.80471320022385839</v>
      </c>
      <c r="BB32" s="29">
        <f t="shared" ref="BB32" si="419">+AVERAGE(D31:D32)/AVERAGE(D27:D28)*100-100</f>
        <v>17.355203626797817</v>
      </c>
      <c r="BC32" s="35">
        <f t="shared" ref="BC32" si="420">+AVERAGE(E31:E32)/AVERAGE(E27:E28)*100-100</f>
        <v>20.459334521039636</v>
      </c>
      <c r="BD32" s="37">
        <f t="shared" ref="BD32" si="421">+AVERAGE(F31:F32)/AVERAGE(F27:F28)*100-100</f>
        <v>0.22016947845224877</v>
      </c>
      <c r="BE32" s="29">
        <f t="shared" ref="BE32" si="422">+AVERAGE(G31:G32)/AVERAGE(G27:G28)*100-100</f>
        <v>20.275098641542996</v>
      </c>
      <c r="BF32" s="35">
        <f t="shared" ref="BF32" si="423">+AVERAGE(H31:H32)/AVERAGE(H27:H28)*100-100</f>
        <v>7.6365057034695241</v>
      </c>
      <c r="BG32" s="37">
        <f t="shared" ref="BG32" si="424">+AVERAGE(I31:I32)/AVERAGE(I27:I28)*100-100</f>
        <v>-8.2078693618025369</v>
      </c>
      <c r="BH32" s="29">
        <f t="shared" ref="BH32" si="425">+AVERAGE(J31:J32)/AVERAGE(J27:J28)*100-100</f>
        <v>17.449077544006826</v>
      </c>
      <c r="BI32" s="35">
        <f t="shared" ref="BI32" si="426">+AVERAGE(K31:K32)/AVERAGE(K27:K28)*100-100</f>
        <v>15.318048946931626</v>
      </c>
      <c r="BJ32" s="37">
        <f t="shared" ref="BJ32" si="427">+AVERAGE(L31:L32)/AVERAGE(L27:L28)*100-100</f>
        <v>4.1073797066391933</v>
      </c>
      <c r="BK32" s="29">
        <f t="shared" ref="BK32" si="428">+AVERAGE(M31:M32)/AVERAGE(M27:M28)*100-100</f>
        <v>10.734609196524474</v>
      </c>
      <c r="BL32" s="35">
        <f t="shared" ref="BL32" si="429">+AVERAGE(N31:N32)/AVERAGE(N27:N28)*100-100</f>
        <v>-24.152646682531639</v>
      </c>
      <c r="BM32" s="37">
        <f t="shared" ref="BM32" si="430">+AVERAGE(O31:O32)/AVERAGE(O27:O28)*100-100</f>
        <v>-68.650591342794229</v>
      </c>
      <c r="BN32" s="29">
        <f t="shared" ref="BN32" si="431">+AVERAGE(P31:P32)/AVERAGE(P27:P28)*100-100</f>
        <v>-3616.6801563346298</v>
      </c>
      <c r="BO32" s="35">
        <f t="shared" ref="BO32" si="432">+AVERAGE(Q31:Q32)/AVERAGE(Q27:Q28)*100-100</f>
        <v>15.484455578623439</v>
      </c>
      <c r="BP32" s="37">
        <f t="shared" ref="BP32" si="433">+AVERAGE(R31:R32)/AVERAGE(R27:R28)*100-100</f>
        <v>2.7044712473895061E-2</v>
      </c>
      <c r="BQ32" s="29">
        <f t="shared" ref="BQ32" si="434">+AVERAGE(S31:S32)/AVERAGE(S27:S28)*100-100</f>
        <v>15.456897936159876</v>
      </c>
      <c r="BR32" s="35">
        <f t="shared" ref="BR32" si="435">+AVERAGE(T31:T32)/AVERAGE(T27:T28)*100-100</f>
        <v>10.26535215291149</v>
      </c>
      <c r="BS32" s="37">
        <f t="shared" ref="BS32" si="436">+AVERAGE(U31:U32)/AVERAGE(U27:U28)*100-100</f>
        <v>-11.4834587075851</v>
      </c>
      <c r="BT32" s="29">
        <f t="shared" ref="BT32" si="437">+AVERAGE(V31:V32)/AVERAGE(V27:V28)*100-100</f>
        <v>24.622421990802451</v>
      </c>
      <c r="BU32" s="35">
        <f t="shared" ref="BU32" si="438">+AVERAGE(W31:W32)/AVERAGE(W27:W28)*100-100</f>
        <v>16.978508482098007</v>
      </c>
      <c r="BV32" s="37">
        <f t="shared" ref="BV32" si="439">+AVERAGE(X31:X32)/AVERAGE(X27:X28)*100-100</f>
        <v>1.0471313539053284</v>
      </c>
      <c r="BW32" s="29">
        <f t="shared" ref="BW32" si="440">+AVERAGE(Y31:Y32)/AVERAGE(Y27:Y28)*100-100</f>
        <v>15.73112995282051</v>
      </c>
    </row>
    <row r="33" spans="1:75" x14ac:dyDescent="0.25">
      <c r="A33" s="30" t="s">
        <v>50</v>
      </c>
      <c r="B33" s="43">
        <v>4814667.5908183185</v>
      </c>
      <c r="C33" s="28">
        <v>15377231.469494661</v>
      </c>
      <c r="D33" s="32">
        <v>31.310366891268121</v>
      </c>
      <c r="E33" s="30">
        <v>755808.83771154494</v>
      </c>
      <c r="F33" s="34">
        <v>2917740.3464409979</v>
      </c>
      <c r="G33" s="32">
        <v>25.903910148600634</v>
      </c>
      <c r="H33" s="30">
        <v>1287583.3776381763</v>
      </c>
      <c r="I33" s="34">
        <v>4491944.7717774324</v>
      </c>
      <c r="J33" s="32">
        <v>28.664274452526012</v>
      </c>
      <c r="K33" s="30">
        <v>1167562.5358703791</v>
      </c>
      <c r="L33" s="34">
        <v>4470694.3039466441</v>
      </c>
      <c r="M33" s="32">
        <v>26.115910784588358</v>
      </c>
      <c r="N33" s="30">
        <v>120020.84176779725</v>
      </c>
      <c r="O33" s="34">
        <v>21250.467830788344</v>
      </c>
      <c r="P33" s="32">
        <v>564.79152705479396</v>
      </c>
      <c r="Q33" s="30">
        <v>3524602.1343991091</v>
      </c>
      <c r="R33" s="34">
        <v>9935214.7803471927</v>
      </c>
      <c r="S33" s="32">
        <v>35.475852433216744</v>
      </c>
      <c r="T33" s="30">
        <v>2990742.2244416927</v>
      </c>
      <c r="U33" s="34">
        <v>7281132.967250376</v>
      </c>
      <c r="V33" s="32">
        <v>41.075231531873904</v>
      </c>
      <c r="W33" s="30">
        <v>7391919.7161254566</v>
      </c>
      <c r="X33" s="34">
        <v>25440998.400809906</v>
      </c>
      <c r="Y33" s="32">
        <v>29.055147913889012</v>
      </c>
      <c r="Z33" s="21"/>
      <c r="AA33" s="35">
        <f t="shared" si="200"/>
        <v>6.7744276603927744</v>
      </c>
      <c r="AB33" s="36">
        <f t="shared" si="200"/>
        <v>-7.6812133059127206</v>
      </c>
      <c r="AC33" s="29">
        <f t="shared" si="200"/>
        <v>15.658395743659995</v>
      </c>
      <c r="AD33" s="35">
        <f t="shared" si="200"/>
        <v>20.191537699115884</v>
      </c>
      <c r="AE33" s="36">
        <f t="shared" si="200"/>
        <v>-3.2179279945726051</v>
      </c>
      <c r="AF33" s="29">
        <f t="shared" si="200"/>
        <v>24.187812069549125</v>
      </c>
      <c r="AG33" s="35">
        <f t="shared" si="200"/>
        <v>-1.6181592528384954</v>
      </c>
      <c r="AH33" s="36">
        <f t="shared" si="200"/>
        <v>-20.294260376756185</v>
      </c>
      <c r="AI33" s="29">
        <f t="shared" si="200"/>
        <v>23.431312741336612</v>
      </c>
      <c r="AJ33" s="35">
        <f t="shared" si="200"/>
        <v>3.9657311111542981</v>
      </c>
      <c r="AK33" s="36">
        <f t="shared" si="200"/>
        <v>-3.7663575420645969</v>
      </c>
      <c r="AL33" s="29">
        <f t="shared" si="200"/>
        <v>8.034704346350253</v>
      </c>
      <c r="AM33" s="35">
        <f t="shared" si="200"/>
        <v>-35.380561172518</v>
      </c>
      <c r="AN33" s="36">
        <f t="shared" si="200"/>
        <v>-97.853474299496526</v>
      </c>
      <c r="AO33" s="29">
        <f t="shared" si="200"/>
        <v>2910.4199922845228</v>
      </c>
      <c r="AP33" s="35">
        <f t="shared" ref="AP33:AX33" si="441">+Q33/Q29*100-100</f>
        <v>17.008902506622277</v>
      </c>
      <c r="AQ33" s="36">
        <f t="shared" si="441"/>
        <v>9.9072949911130905</v>
      </c>
      <c r="AR33" s="29">
        <f t="shared" si="441"/>
        <v>6.4614523686379783</v>
      </c>
      <c r="AS33" s="35">
        <f t="shared" si="441"/>
        <v>19.121957380349215</v>
      </c>
      <c r="AT33" s="36">
        <f t="shared" si="441"/>
        <v>5.9957400555140481</v>
      </c>
      <c r="AU33" s="29">
        <f t="shared" si="441"/>
        <v>12.383721570282404</v>
      </c>
      <c r="AV33" s="35">
        <f t="shared" si="441"/>
        <v>6.3832141681475747</v>
      </c>
      <c r="AW33" s="36">
        <f t="shared" si="441"/>
        <v>-7.4113259385349295</v>
      </c>
      <c r="AX33" s="29">
        <f t="shared" si="441"/>
        <v>14.89873383166173</v>
      </c>
      <c r="AY33" s="25"/>
      <c r="AZ33" s="35">
        <f t="shared" ref="AZ33" si="442">+AVERAGE(B31:B33)/AVERAGE(B27:B29)*100-100</f>
        <v>12.936985255445805</v>
      </c>
      <c r="BA33" s="37">
        <f t="shared" ref="BA33" si="443">+AVERAGE(C31:C33)/AVERAGE(C27:C29)*100-100</f>
        <v>-3.2220183631655743</v>
      </c>
      <c r="BB33" s="29">
        <f t="shared" ref="BB33" si="444">+AVERAGE(D31:D33)/AVERAGE(D27:D29)*100-100</f>
        <v>16.770420976181867</v>
      </c>
      <c r="BC33" s="35">
        <f t="shared" ref="BC33" si="445">+AVERAGE(E31:E33)/AVERAGE(E27:E29)*100-100</f>
        <v>20.365921640700719</v>
      </c>
      <c r="BD33" s="37">
        <f t="shared" ref="BD33" si="446">+AVERAGE(F31:F33)/AVERAGE(F27:F29)*100-100</f>
        <v>-0.95136306027335138</v>
      </c>
      <c r="BE33" s="29">
        <f t="shared" ref="BE33" si="447">+AVERAGE(G31:G33)/AVERAGE(G27:G29)*100-100</f>
        <v>21.610602782183136</v>
      </c>
      <c r="BF33" s="35">
        <f t="shared" ref="BF33" si="448">+AVERAGE(H31:H33)/AVERAGE(H27:H29)*100-100</f>
        <v>4.320794495663165</v>
      </c>
      <c r="BG33" s="37">
        <f t="shared" ref="BG33" si="449">+AVERAGE(I31:I33)/AVERAGE(I27:I29)*100-100</f>
        <v>-12.52469681632121</v>
      </c>
      <c r="BH33" s="29">
        <f t="shared" ref="BH33" si="450">+AVERAGE(J31:J33)/AVERAGE(J27:J29)*100-100</f>
        <v>19.445697014072351</v>
      </c>
      <c r="BI33" s="35">
        <f t="shared" ref="BI33" si="451">+AVERAGE(K31:K33)/AVERAGE(K27:K29)*100-100</f>
        <v>11.083935059339794</v>
      </c>
      <c r="BJ33" s="37">
        <f t="shared" ref="BJ33" si="452">+AVERAGE(L31:L33)/AVERAGE(L27:L29)*100-100</f>
        <v>1.3091334485861807</v>
      </c>
      <c r="BK33" s="29">
        <f t="shared" ref="BK33" si="453">+AVERAGE(M31:M33)/AVERAGE(M27:M29)*100-100</f>
        <v>9.7885077169408135</v>
      </c>
      <c r="BL33" s="35">
        <f t="shared" ref="BL33" si="454">+AVERAGE(N31:N33)/AVERAGE(N27:N29)*100-100</f>
        <v>-27.401222580591806</v>
      </c>
      <c r="BM33" s="37">
        <f t="shared" ref="BM33" si="455">+AVERAGE(O31:O33)/AVERAGE(O27:O29)*100-100</f>
        <v>-79.331065013631488</v>
      </c>
      <c r="BN33" s="29">
        <f t="shared" ref="BN33" si="456">+AVERAGE(P31:P33)/AVERAGE(P27:P29)*100-100</f>
        <v>-2081.3988132101522</v>
      </c>
      <c r="BO33" s="35">
        <f t="shared" ref="BO33" si="457">+AVERAGE(Q31:Q33)/AVERAGE(Q27:Q29)*100-100</f>
        <v>16.010058396468878</v>
      </c>
      <c r="BP33" s="37">
        <f t="shared" ref="BP33" si="458">+AVERAGE(R31:R33)/AVERAGE(R27:R29)*100-100</f>
        <v>3.2923597648449459</v>
      </c>
      <c r="BQ33" s="29">
        <f t="shared" ref="BQ33" si="459">+AVERAGE(S31:S33)/AVERAGE(S27:S29)*100-100</f>
        <v>12.328643875912434</v>
      </c>
      <c r="BR33" s="35">
        <f t="shared" ref="BR33" si="460">+AVERAGE(T31:T33)/AVERAGE(T27:T29)*100-100</f>
        <v>13.414428198989484</v>
      </c>
      <c r="BS33" s="37">
        <f t="shared" ref="BS33" si="461">+AVERAGE(U31:U33)/AVERAGE(U27:U29)*100-100</f>
        <v>-5.7046866682244115</v>
      </c>
      <c r="BT33" s="29">
        <f t="shared" ref="BT33" si="462">+AVERAGE(V31:V33)/AVERAGE(V27:V29)*100-100</f>
        <v>20.233391726731043</v>
      </c>
      <c r="BU33" s="35">
        <f t="shared" ref="BU33" si="463">+AVERAGE(W31:W33)/AVERAGE(W27:W29)*100-100</f>
        <v>13.212939122231404</v>
      </c>
      <c r="BV33" s="37">
        <f t="shared" ref="BV33" si="464">+AVERAGE(X31:X33)/AVERAGE(X27:X29)*100-100</f>
        <v>-1.9104235273271257</v>
      </c>
      <c r="BW33" s="29">
        <f t="shared" ref="BW33" si="465">+AVERAGE(Y31:Y33)/AVERAGE(Y27:Y29)*100-100</f>
        <v>15.449029910006473</v>
      </c>
    </row>
    <row r="34" spans="1:75" x14ac:dyDescent="0.25">
      <c r="A34" s="30" t="s">
        <v>51</v>
      </c>
      <c r="B34" s="43">
        <v>5806755.6961173406</v>
      </c>
      <c r="C34" s="28">
        <v>18386002.037201203</v>
      </c>
      <c r="D34" s="32">
        <v>31.582481522455385</v>
      </c>
      <c r="E34" s="30">
        <v>1042568.2644942122</v>
      </c>
      <c r="F34" s="34">
        <v>3864344.2740158071</v>
      </c>
      <c r="G34" s="32">
        <v>26.979176557961814</v>
      </c>
      <c r="H34" s="30">
        <v>1542541.092122813</v>
      </c>
      <c r="I34" s="34">
        <v>5172306.2327829851</v>
      </c>
      <c r="J34" s="32">
        <v>29.823081285209231</v>
      </c>
      <c r="K34" s="30">
        <v>1422095.0622350697</v>
      </c>
      <c r="L34" s="34">
        <v>5048031.3149509234</v>
      </c>
      <c r="M34" s="32">
        <v>28.171280515301145</v>
      </c>
      <c r="N34" s="30">
        <v>120446.02988774329</v>
      </c>
      <c r="O34" s="34">
        <v>124274.91783206165</v>
      </c>
      <c r="P34" s="32">
        <v>96.919017923236524</v>
      </c>
      <c r="Q34" s="30">
        <v>3242614.7419571602</v>
      </c>
      <c r="R34" s="34">
        <v>9012709.1285482273</v>
      </c>
      <c r="S34" s="32">
        <v>35.978246892335719</v>
      </c>
      <c r="T34" s="30">
        <v>2894528.1014374122</v>
      </c>
      <c r="U34" s="34">
        <v>7049895.9554550042</v>
      </c>
      <c r="V34" s="32">
        <v>41.057742124516189</v>
      </c>
      <c r="W34" s="30">
        <v>8739951.6932541132</v>
      </c>
      <c r="X34" s="34">
        <v>29385465.717093214</v>
      </c>
      <c r="Y34" s="32">
        <v>29.742430415762222</v>
      </c>
      <c r="Z34" s="21"/>
      <c r="AA34" s="35">
        <f t="shared" ref="AA34:AX44" si="466">+B34/B30*100-100</f>
        <v>16.714315853715561</v>
      </c>
      <c r="AB34" s="36">
        <f t="shared" si="466"/>
        <v>3.1478996964014101</v>
      </c>
      <c r="AC34" s="29">
        <f t="shared" si="466"/>
        <v>13.152392047966671</v>
      </c>
      <c r="AD34" s="35">
        <f t="shared" si="466"/>
        <v>12.899382631622203</v>
      </c>
      <c r="AE34" s="36">
        <f t="shared" si="466"/>
        <v>-9.3753494455415733</v>
      </c>
      <c r="AF34" s="29">
        <f t="shared" si="466"/>
        <v>24.579109481672859</v>
      </c>
      <c r="AG34" s="35">
        <f t="shared" si="466"/>
        <v>-2.1223864213618526</v>
      </c>
      <c r="AH34" s="36">
        <f t="shared" si="466"/>
        <v>-13.324753472324147</v>
      </c>
      <c r="AI34" s="29">
        <f t="shared" si="466"/>
        <v>12.92452862811912</v>
      </c>
      <c r="AJ34" s="35">
        <f t="shared" si="466"/>
        <v>3.1073368305856803</v>
      </c>
      <c r="AK34" s="36">
        <f t="shared" si="466"/>
        <v>-9.7653626495146284</v>
      </c>
      <c r="AL34" s="29">
        <f t="shared" si="466"/>
        <v>14.265807297590996</v>
      </c>
      <c r="AM34" s="35">
        <f t="shared" si="466"/>
        <v>-38.782872771040424</v>
      </c>
      <c r="AN34" s="36">
        <f t="shared" si="466"/>
        <v>-66.692694855321292</v>
      </c>
      <c r="AO34" s="29">
        <f t="shared" si="466"/>
        <v>83.794897134569936</v>
      </c>
      <c r="AP34" s="35">
        <f t="shared" si="466"/>
        <v>6.018423893285572</v>
      </c>
      <c r="AQ34" s="36">
        <f t="shared" si="466"/>
        <v>-1.1616496381738841</v>
      </c>
      <c r="AR34" s="29">
        <f t="shared" si="466"/>
        <v>7.2644611177490788</v>
      </c>
      <c r="AS34" s="35">
        <f t="shared" si="466"/>
        <v>14.834290613525141</v>
      </c>
      <c r="AT34" s="36">
        <f t="shared" si="466"/>
        <v>4.1538309855271507</v>
      </c>
      <c r="AU34" s="29">
        <f t="shared" si="466"/>
        <v>10.254504828998662</v>
      </c>
      <c r="AV34" s="35">
        <f t="shared" si="466"/>
        <v>9.0782553231954637</v>
      </c>
      <c r="AW34" s="36">
        <f t="shared" si="466"/>
        <v>-3.3575317243501814</v>
      </c>
      <c r="AX34" s="29">
        <f t="shared" si="466"/>
        <v>12.867828470683818</v>
      </c>
      <c r="AY34" s="25"/>
      <c r="AZ34" s="35">
        <f t="shared" ref="AZ34" si="467">+AVERAGE(B31:B34)/AVERAGE(B27:B30)*100-100</f>
        <v>14.017362624078828</v>
      </c>
      <c r="BA34" s="37">
        <f t="shared" ref="BA34" si="468">+AVERAGE(C31:C34)/AVERAGE(C27:C30)*100-100</f>
        <v>-1.4807748189939645</v>
      </c>
      <c r="BB34" s="29">
        <f t="shared" ref="BB34" si="469">+AVERAGE(D31:D34)/AVERAGE(D27:D30)*100-100</f>
        <v>15.821871630950298</v>
      </c>
      <c r="BC34" s="35">
        <f t="shared" ref="BC34" si="470">+AVERAGE(E31:E34)/AVERAGE(E27:E30)*100-100</f>
        <v>17.836775634752385</v>
      </c>
      <c r="BD34" s="37">
        <f t="shared" ref="BD34" si="471">+AVERAGE(F31:F34)/AVERAGE(F27:F30)*100-100</f>
        <v>-3.6910070909534767</v>
      </c>
      <c r="BE34" s="29">
        <f t="shared" ref="BE34" si="472">+AVERAGE(G31:G34)/AVERAGE(G27:G30)*100-100</f>
        <v>22.387320294448983</v>
      </c>
      <c r="BF34" s="35">
        <f t="shared" ref="BF34" si="473">+AVERAGE(H31:H34)/AVERAGE(H27:H30)*100-100</f>
        <v>2.3788376272572833</v>
      </c>
      <c r="BG34" s="37">
        <f t="shared" ref="BG34" si="474">+AVERAGE(I31:I34)/AVERAGE(I27:I30)*100-100</f>
        <v>-12.744241734073753</v>
      </c>
      <c r="BH34" s="29">
        <f t="shared" ref="BH34" si="475">+AVERAGE(J31:J34)/AVERAGE(J27:J30)*100-100</f>
        <v>17.651520121161141</v>
      </c>
      <c r="BI34" s="35">
        <f t="shared" ref="BI34" si="476">+AVERAGE(K31:K34)/AVERAGE(K27:K30)*100-100</f>
        <v>8.5780107755303163</v>
      </c>
      <c r="BJ34" s="37">
        <f t="shared" ref="BJ34" si="477">+AVERAGE(L31:L34)/AVERAGE(L27:L30)*100-100</f>
        <v>-2.0099096741232785</v>
      </c>
      <c r="BK34" s="29">
        <f t="shared" ref="BK34" si="478">+AVERAGE(M31:M34)/AVERAGE(M27:M30)*100-100</f>
        <v>10.967335664171401</v>
      </c>
      <c r="BL34" s="35">
        <f t="shared" ref="BL34" si="479">+AVERAGE(N31:N34)/AVERAGE(N27:N30)*100-100</f>
        <v>-30.07126562026184</v>
      </c>
      <c r="BM34" s="37">
        <f t="shared" ref="BM34" si="480">+AVERAGE(O31:O34)/AVERAGE(O27:O30)*100-100</f>
        <v>-77.800026513685424</v>
      </c>
      <c r="BN34" s="29">
        <f t="shared" ref="BN34" si="481">+AVERAGE(P31:P34)/AVERAGE(P27:P30)*100-100</f>
        <v>-1219.6569877316147</v>
      </c>
      <c r="BO34" s="35">
        <f t="shared" ref="BO34" si="482">+AVERAGE(Q31:Q34)/AVERAGE(Q27:Q30)*100-100</f>
        <v>13.419192137934317</v>
      </c>
      <c r="BP34" s="37">
        <f t="shared" ref="BP34" si="483">+AVERAGE(R31:R34)/AVERAGE(R27:R30)*100-100</f>
        <v>2.1787467926755113</v>
      </c>
      <c r="BQ34" s="29">
        <f t="shared" ref="BQ34" si="484">+AVERAGE(S31:S34)/AVERAGE(S27:S30)*100-100</f>
        <v>11.015584476632071</v>
      </c>
      <c r="BR34" s="35">
        <f t="shared" ref="BR34" si="485">+AVERAGE(T31:T34)/AVERAGE(T27:T30)*100-100</f>
        <v>13.787944933526418</v>
      </c>
      <c r="BS34" s="37">
        <f t="shared" ref="BS34" si="486">+AVERAGE(U31:U34)/AVERAGE(U27:U30)*100-100</f>
        <v>-3.2822389385266746</v>
      </c>
      <c r="BT34" s="29">
        <f t="shared" ref="BT34" si="487">+AVERAGE(V31:V34)/AVERAGE(V27:V30)*100-100</f>
        <v>17.562962303153213</v>
      </c>
      <c r="BU34" s="35">
        <f t="shared" ref="BU34" si="488">+AVERAGE(W31:W34)/AVERAGE(W27:W30)*100-100</f>
        <v>12.011007605008245</v>
      </c>
      <c r="BV34" s="37">
        <f t="shared" ref="BV34" si="489">+AVERAGE(X31:X34)/AVERAGE(X27:X30)*100-100</f>
        <v>-2.3141405682292486</v>
      </c>
      <c r="BW34" s="29">
        <f t="shared" ref="BW34" si="490">+AVERAGE(Y31:Y34)/AVERAGE(Y27:Y30)*100-100</f>
        <v>14.775364451741368</v>
      </c>
    </row>
    <row r="35" spans="1:75" x14ac:dyDescent="0.25">
      <c r="A35" s="30" t="s">
        <v>52</v>
      </c>
      <c r="B35" s="43">
        <v>5374176.4629179034</v>
      </c>
      <c r="C35" s="28">
        <v>16597839.334759383</v>
      </c>
      <c r="D35" s="32">
        <v>32.378771444444837</v>
      </c>
      <c r="E35" s="30">
        <v>698619.60123665119</v>
      </c>
      <c r="F35" s="34">
        <v>2489450.1446494595</v>
      </c>
      <c r="G35" s="32">
        <v>28.06320916842559</v>
      </c>
      <c r="H35" s="30">
        <v>1342622.25978383</v>
      </c>
      <c r="I35" s="34">
        <v>3983252.8540601949</v>
      </c>
      <c r="J35" s="32">
        <v>33.706679163369536</v>
      </c>
      <c r="K35" s="30">
        <v>1113521.1287778378</v>
      </c>
      <c r="L35" s="34">
        <v>3779176.9299544985</v>
      </c>
      <c r="M35" s="32">
        <v>29.464646652339844</v>
      </c>
      <c r="N35" s="30">
        <v>229101.13100599218</v>
      </c>
      <c r="O35" s="34">
        <v>204075.92410569638</v>
      </c>
      <c r="P35" s="32">
        <v>112.26269439178655</v>
      </c>
      <c r="Q35" s="30">
        <v>3278589.6820716131</v>
      </c>
      <c r="R35" s="34">
        <v>8371667.3134097159</v>
      </c>
      <c r="S35" s="32">
        <v>39.162923696453831</v>
      </c>
      <c r="T35" s="30">
        <v>2544367.5229672869</v>
      </c>
      <c r="U35" s="34">
        <v>6023233.3658408066</v>
      </c>
      <c r="V35" s="32">
        <v>42.24255260300891</v>
      </c>
      <c r="W35" s="30">
        <v>8149640.4830427095</v>
      </c>
      <c r="X35" s="34">
        <v>25418976.281037945</v>
      </c>
      <c r="Y35" s="32">
        <v>32.061245869772421</v>
      </c>
      <c r="Z35" s="21"/>
      <c r="AA35" s="35">
        <f t="shared" si="466"/>
        <v>22.52409245849077</v>
      </c>
      <c r="AB35" s="36">
        <f t="shared" si="466"/>
        <v>12.301115049402483</v>
      </c>
      <c r="AC35" s="29">
        <f t="shared" si="466"/>
        <v>9.1031842422856641</v>
      </c>
      <c r="AD35" s="35">
        <f t="shared" si="466"/>
        <v>-0.14819159813892213</v>
      </c>
      <c r="AE35" s="36">
        <f t="shared" si="466"/>
        <v>-16.548043946485762</v>
      </c>
      <c r="AF35" s="29">
        <f t="shared" si="466"/>
        <v>19.651848948669695</v>
      </c>
      <c r="AG35" s="35">
        <f t="shared" si="466"/>
        <v>9.13586578674024</v>
      </c>
      <c r="AH35" s="36">
        <f t="shared" si="466"/>
        <v>-6.927415661084126</v>
      </c>
      <c r="AI35" s="29">
        <f t="shared" si="466"/>
        <v>17.258875491553226</v>
      </c>
      <c r="AJ35" s="35">
        <f t="shared" si="466"/>
        <v>6.138515847343001</v>
      </c>
      <c r="AK35" s="36">
        <f t="shared" si="466"/>
        <v>-11.867295956071388</v>
      </c>
      <c r="AL35" s="29">
        <f t="shared" si="466"/>
        <v>20.43034081246347</v>
      </c>
      <c r="AM35" s="35">
        <f t="shared" si="466"/>
        <v>26.49875152554732</v>
      </c>
      <c r="AN35" s="36">
        <f t="shared" si="466"/>
        <v>-2551.2165613335005</v>
      </c>
      <c r="AO35" s="29">
        <f t="shared" si="466"/>
        <v>-105.1606517971929</v>
      </c>
      <c r="AP35" s="35">
        <f t="shared" si="466"/>
        <v>6.0932234160361958</v>
      </c>
      <c r="AQ35" s="36">
        <f t="shared" si="466"/>
        <v>-2.7367283562171991</v>
      </c>
      <c r="AR35" s="29">
        <f t="shared" si="466"/>
        <v>9.0784030014867909</v>
      </c>
      <c r="AS35" s="35">
        <f t="shared" si="466"/>
        <v>10.231370820980516</v>
      </c>
      <c r="AT35" s="36">
        <f t="shared" si="466"/>
        <v>5.3812785693655201</v>
      </c>
      <c r="AU35" s="29">
        <f t="shared" si="466"/>
        <v>4.6024230465399967</v>
      </c>
      <c r="AV35" s="35">
        <f t="shared" si="466"/>
        <v>14.812911207237022</v>
      </c>
      <c r="AW35" s="36">
        <f t="shared" si="466"/>
        <v>1.9444245423639615</v>
      </c>
      <c r="AX35" s="29">
        <f t="shared" si="466"/>
        <v>12.623041154668968</v>
      </c>
      <c r="AY35" s="25"/>
      <c r="AZ35" s="35">
        <f t="shared" ref="AZ35" si="491">+AVERAGE(B35:B35)/AVERAGE(B31:B31)*100-100</f>
        <v>22.52409245849077</v>
      </c>
      <c r="BA35" s="37">
        <f t="shared" ref="BA35" si="492">+AVERAGE(C35:C35)/AVERAGE(C31:C31)*100-100</f>
        <v>12.301115049402483</v>
      </c>
      <c r="BB35" s="29">
        <f t="shared" ref="BB35" si="493">+AVERAGE(D35:D35)/AVERAGE(D31:D31)*100-100</f>
        <v>9.1031842422856641</v>
      </c>
      <c r="BC35" s="35">
        <f t="shared" ref="BC35" si="494">+AVERAGE(E35:E35)/AVERAGE(E31:E31)*100-100</f>
        <v>-0.14819159813892213</v>
      </c>
      <c r="BD35" s="37">
        <f t="shared" ref="BD35" si="495">+AVERAGE(F35:F35)/AVERAGE(F31:F31)*100-100</f>
        <v>-16.548043946485762</v>
      </c>
      <c r="BE35" s="29">
        <f t="shared" ref="BE35" si="496">+AVERAGE(G35:G35)/AVERAGE(G31:G31)*100-100</f>
        <v>19.651848948669695</v>
      </c>
      <c r="BF35" s="35">
        <f t="shared" ref="BF35" si="497">+AVERAGE(H35:H35)/AVERAGE(H31:H31)*100-100</f>
        <v>9.13586578674024</v>
      </c>
      <c r="BG35" s="37">
        <f t="shared" ref="BG35" si="498">+AVERAGE(I35:I35)/AVERAGE(I31:I31)*100-100</f>
        <v>-6.927415661084126</v>
      </c>
      <c r="BH35" s="29">
        <f t="shared" ref="BH35" si="499">+AVERAGE(J35:J35)/AVERAGE(J31:J31)*100-100</f>
        <v>17.258875491553226</v>
      </c>
      <c r="BI35" s="35">
        <f t="shared" ref="BI35" si="500">+AVERAGE(K35:K35)/AVERAGE(K31:K31)*100-100</f>
        <v>6.138515847343001</v>
      </c>
      <c r="BJ35" s="37">
        <f t="shared" ref="BJ35" si="501">+AVERAGE(L35:L35)/AVERAGE(L31:L31)*100-100</f>
        <v>-11.867295956071388</v>
      </c>
      <c r="BK35" s="29">
        <f t="shared" ref="BK35" si="502">+AVERAGE(M35:M35)/AVERAGE(M31:M31)*100-100</f>
        <v>20.43034081246347</v>
      </c>
      <c r="BL35" s="35">
        <f t="shared" ref="BL35" si="503">+AVERAGE(N35:N35)/AVERAGE(N31:N31)*100-100</f>
        <v>26.49875152554732</v>
      </c>
      <c r="BM35" s="37">
        <f t="shared" ref="BM35" si="504">+AVERAGE(O35:O35)/AVERAGE(O31:O31)*100-100</f>
        <v>-2551.2165613335005</v>
      </c>
      <c r="BN35" s="29">
        <f t="shared" ref="BN35" si="505">+AVERAGE(P35:P35)/AVERAGE(P31:P31)*100-100</f>
        <v>-105.1606517971929</v>
      </c>
      <c r="BO35" s="35">
        <f t="shared" ref="BO35" si="506">+AVERAGE(Q35:Q35)/AVERAGE(Q31:Q31)*100-100</f>
        <v>6.0932234160361958</v>
      </c>
      <c r="BP35" s="37">
        <f t="shared" ref="BP35" si="507">+AVERAGE(R35:R35)/AVERAGE(R31:R31)*100-100</f>
        <v>-2.7367283562171991</v>
      </c>
      <c r="BQ35" s="29">
        <f t="shared" ref="BQ35" si="508">+AVERAGE(S35:S35)/AVERAGE(S31:S31)*100-100</f>
        <v>9.0784030014867909</v>
      </c>
      <c r="BR35" s="35">
        <f t="shared" ref="BR35" si="509">+AVERAGE(T35:T35)/AVERAGE(T31:T31)*100-100</f>
        <v>10.231370820980516</v>
      </c>
      <c r="BS35" s="37">
        <f t="shared" ref="BS35" si="510">+AVERAGE(U35:U35)/AVERAGE(U31:U31)*100-100</f>
        <v>5.3812785693655201</v>
      </c>
      <c r="BT35" s="29">
        <f t="shared" ref="BT35" si="511">+AVERAGE(V35:V35)/AVERAGE(V31:V31)*100-100</f>
        <v>4.6024230465399967</v>
      </c>
      <c r="BU35" s="35">
        <f t="shared" ref="BU35" si="512">+AVERAGE(W35:W35)/AVERAGE(W31:W31)*100-100</f>
        <v>14.812911207237022</v>
      </c>
      <c r="BV35" s="37">
        <f t="shared" ref="BV35" si="513">+AVERAGE(X35:X35)/AVERAGE(X31:X31)*100-100</f>
        <v>1.9444245423639615</v>
      </c>
      <c r="BW35" s="29">
        <f t="shared" ref="BW35" si="514">+AVERAGE(Y35:Y35)/AVERAGE(Y31:Y31)*100-100</f>
        <v>12.623041154668968</v>
      </c>
    </row>
    <row r="36" spans="1:75" x14ac:dyDescent="0.25">
      <c r="A36" s="30" t="s">
        <v>53</v>
      </c>
      <c r="B36" s="43">
        <v>5380294.0280670291</v>
      </c>
      <c r="C36" s="28">
        <v>16564589.668466832</v>
      </c>
      <c r="D36" s="32">
        <v>32.480696085754673</v>
      </c>
      <c r="E36" s="30">
        <v>778717.38300211472</v>
      </c>
      <c r="F36" s="34">
        <v>2718624.0805254355</v>
      </c>
      <c r="G36" s="32">
        <v>28.643805099070924</v>
      </c>
      <c r="H36" s="30">
        <v>1347482.8977124321</v>
      </c>
      <c r="I36" s="34">
        <v>4391022.216791152</v>
      </c>
      <c r="J36" s="32">
        <v>30.687225688808713</v>
      </c>
      <c r="K36" s="30">
        <v>1156523.0902035686</v>
      </c>
      <c r="L36" s="34">
        <v>3754897.1170805609</v>
      </c>
      <c r="M36" s="32">
        <v>30.800393569844793</v>
      </c>
      <c r="N36" s="30">
        <v>190959.80750886351</v>
      </c>
      <c r="O36" s="34">
        <v>636125.09971059114</v>
      </c>
      <c r="P36" s="32">
        <v>30.019222256084817</v>
      </c>
      <c r="Q36" s="30">
        <v>3559014.2493178146</v>
      </c>
      <c r="R36" s="34">
        <v>8821439.4896918014</v>
      </c>
      <c r="S36" s="32">
        <v>40.345050867000367</v>
      </c>
      <c r="T36" s="30">
        <v>2693810.7123990441</v>
      </c>
      <c r="U36" s="34">
        <v>6442241.9777076747</v>
      </c>
      <c r="V36" s="32">
        <v>41.814801768088437</v>
      </c>
      <c r="W36" s="30">
        <v>8371697.845700345</v>
      </c>
      <c r="X36" s="34">
        <v>26053433.477767549</v>
      </c>
      <c r="Y36" s="32">
        <v>32.132800664619708</v>
      </c>
      <c r="Z36" s="21"/>
      <c r="AA36" s="35">
        <f t="shared" si="466"/>
        <v>11.498837631444061</v>
      </c>
      <c r="AB36" s="36">
        <f t="shared" si="466"/>
        <v>5.5104846237903189</v>
      </c>
      <c r="AC36" s="29">
        <f t="shared" si="466"/>
        <v>5.675599945357007</v>
      </c>
      <c r="AD36" s="35">
        <f t="shared" si="466"/>
        <v>8.9972711529326119</v>
      </c>
      <c r="AE36" s="36">
        <f t="shared" si="466"/>
        <v>-5.0226749080177768</v>
      </c>
      <c r="AF36" s="29">
        <f t="shared" si="466"/>
        <v>14.761361248458599</v>
      </c>
      <c r="AG36" s="35">
        <f t="shared" si="466"/>
        <v>4.2153676592840981</v>
      </c>
      <c r="AH36" s="36">
        <f t="shared" si="466"/>
        <v>-12.720161774111133</v>
      </c>
      <c r="AI36" s="29">
        <f t="shared" si="466"/>
        <v>19.403713134257217</v>
      </c>
      <c r="AJ36" s="35">
        <f t="shared" si="466"/>
        <v>2.5228962782412907</v>
      </c>
      <c r="AK36" s="36">
        <f t="shared" si="466"/>
        <v>-16.267815747715758</v>
      </c>
      <c r="AL36" s="29">
        <f t="shared" si="466"/>
        <v>22.441444939906049</v>
      </c>
      <c r="AM36" s="35">
        <f t="shared" si="466"/>
        <v>15.792270151813611</v>
      </c>
      <c r="AN36" s="36">
        <f t="shared" si="466"/>
        <v>16.387800567215962</v>
      </c>
      <c r="AO36" s="29">
        <f t="shared" si="466"/>
        <v>-0.51167769517083173</v>
      </c>
      <c r="AP36" s="35">
        <f t="shared" si="466"/>
        <v>1.0934290525683963</v>
      </c>
      <c r="AQ36" s="36">
        <f t="shared" si="466"/>
        <v>-9.1545494274169101</v>
      </c>
      <c r="AR36" s="29">
        <f t="shared" si="466"/>
        <v>11.280673292271743</v>
      </c>
      <c r="AS36" s="35">
        <f t="shared" si="466"/>
        <v>-0.57310292739089164</v>
      </c>
      <c r="AT36" s="36">
        <f t="shared" si="466"/>
        <v>-2.3246091105040563</v>
      </c>
      <c r="AU36" s="29">
        <f t="shared" si="466"/>
        <v>1.7931908612423513</v>
      </c>
      <c r="AV36" s="35">
        <f t="shared" si="466"/>
        <v>9.5195049799147569</v>
      </c>
      <c r="AW36" s="36">
        <f t="shared" si="466"/>
        <v>-2.4495590007187076</v>
      </c>
      <c r="AX36" s="29">
        <f t="shared" si="466"/>
        <v>12.26961545024858</v>
      </c>
      <c r="AY36" s="25"/>
      <c r="AZ36" s="35">
        <f t="shared" ref="AZ36" si="515">+AVERAGE(B35:B36)/AVERAGE(B31:B32)*100-100</f>
        <v>16.748626175215094</v>
      </c>
      <c r="BA36" s="37">
        <f t="shared" ref="BA36" si="516">+AVERAGE(C35:C36)/AVERAGE(C31:C32)*100-100</f>
        <v>8.8033464139973177</v>
      </c>
      <c r="BB36" s="29">
        <f t="shared" ref="BB36" si="517">+AVERAGE(D35:D36)/AVERAGE(D31:D32)*100-100</f>
        <v>7.3593498282468488</v>
      </c>
      <c r="BC36" s="35">
        <f t="shared" ref="BC36" si="518">+AVERAGE(E35:E36)/AVERAGE(E31:E32)*100-100</f>
        <v>4.4723370715938842</v>
      </c>
      <c r="BD36" s="37">
        <f t="shared" ref="BD36" si="519">+AVERAGE(F35:F36)/AVERAGE(F31:F32)*100-100</f>
        <v>-10.904350738828413</v>
      </c>
      <c r="BE36" s="29">
        <f t="shared" ref="BE36" si="520">+AVERAGE(G35:G36)/AVERAGE(G31:G32)*100-100</f>
        <v>17.130571321199284</v>
      </c>
      <c r="BF36" s="35">
        <f t="shared" ref="BF36" si="521">+AVERAGE(H35:H36)/AVERAGE(H31:H32)*100-100</f>
        <v>6.6144334742525928</v>
      </c>
      <c r="BG36" s="37">
        <f t="shared" ref="BG36" si="522">+AVERAGE(I35:I36)/AVERAGE(I31:I32)*100-100</f>
        <v>-10.057485300295241</v>
      </c>
      <c r="BH36" s="29">
        <f t="shared" ref="BH36" si="523">+AVERAGE(J35:J36)/AVERAGE(J31:J32)*100-100</f>
        <v>18.271314524388231</v>
      </c>
      <c r="BI36" s="35">
        <f t="shared" ref="BI36" si="524">+AVERAGE(K35:K36)/AVERAGE(K31:K32)*100-100</f>
        <v>4.2651566674575321</v>
      </c>
      <c r="BJ36" s="37">
        <f t="shared" ref="BJ36" si="525">+AVERAGE(L35:L36)/AVERAGE(L31:L32)*100-100</f>
        <v>-14.116805832313545</v>
      </c>
      <c r="BK36" s="29">
        <f t="shared" ref="BK36" si="526">+AVERAGE(M35:M36)/AVERAGE(M31:M32)*100-100</f>
        <v>21.449856546622129</v>
      </c>
      <c r="BL36" s="35">
        <f t="shared" ref="BL36" si="527">+AVERAGE(N35:N36)/AVERAGE(N31:N32)*100-100</f>
        <v>21.396035823748008</v>
      </c>
      <c r="BM36" s="37">
        <f t="shared" ref="BM36" si="528">+AVERAGE(O35:O36)/AVERAGE(O31:O32)*100-100</f>
        <v>56.104163951587026</v>
      </c>
      <c r="BN36" s="29">
        <f t="shared" ref="BN36" si="529">+AVERAGE(P35:P36)/AVERAGE(P31:P32)*100-100</f>
        <v>-106.63261688507596</v>
      </c>
      <c r="BO36" s="35">
        <f t="shared" ref="BO36" si="530">+AVERAGE(Q35:Q36)/AVERAGE(Q31:Q32)*100-100</f>
        <v>3.4306340817938263</v>
      </c>
      <c r="BP36" s="37">
        <f t="shared" ref="BP36" si="531">+AVERAGE(R35:R36)/AVERAGE(R31:R32)*100-100</f>
        <v>-6.1388919794287631</v>
      </c>
      <c r="BQ36" s="29">
        <f t="shared" ref="BQ36" si="532">+AVERAGE(S35:S36)/AVERAGE(S31:S32)*100-100</f>
        <v>10.184905904847156</v>
      </c>
      <c r="BR36" s="35">
        <f t="shared" ref="BR36" si="533">+AVERAGE(T35:T36)/AVERAGE(T31:T32)*100-100</f>
        <v>4.3972477565681345</v>
      </c>
      <c r="BS36" s="37">
        <f t="shared" ref="BS36" si="534">+AVERAGE(U35:U36)/AVERAGE(U31:U32)*100-100</f>
        <v>1.2529578902699967</v>
      </c>
      <c r="BT36" s="29">
        <f t="shared" ref="BT36" si="535">+AVERAGE(V35:V36)/AVERAGE(V31:V32)*100-100</f>
        <v>3.1858358276320047</v>
      </c>
      <c r="BU36" s="35">
        <f t="shared" ref="BU36" si="536">+AVERAGE(W35:W36)/AVERAGE(W31:W32)*100-100</f>
        <v>12.068213491142316</v>
      </c>
      <c r="BV36" s="37">
        <f t="shared" ref="BV36" si="537">+AVERAGE(X35:X36)/AVERAGE(X31:X32)*100-100</f>
        <v>-0.32801716456484087</v>
      </c>
      <c r="BW36" s="29">
        <f t="shared" ref="BW36" si="538">+AVERAGE(Y35:Y36)/AVERAGE(Y31:Y32)*100-100</f>
        <v>12.445853618164904</v>
      </c>
    </row>
    <row r="37" spans="1:75" x14ac:dyDescent="0.25">
      <c r="A37" s="30" t="s">
        <v>54</v>
      </c>
      <c r="B37" s="43">
        <v>5468971.8460949482</v>
      </c>
      <c r="C37" s="28">
        <v>16677691.161969017</v>
      </c>
      <c r="D37" s="32">
        <v>32.792140068921057</v>
      </c>
      <c r="E37" s="30">
        <v>795139.66888615699</v>
      </c>
      <c r="F37" s="34">
        <v>2767937.2424604399</v>
      </c>
      <c r="G37" s="32">
        <v>28.726795416046048</v>
      </c>
      <c r="H37" s="30">
        <v>1645574.3435329681</v>
      </c>
      <c r="I37" s="34">
        <v>5099758.5256887861</v>
      </c>
      <c r="J37" s="32">
        <v>32.267691406245802</v>
      </c>
      <c r="K37" s="30">
        <v>1425153.0823155676</v>
      </c>
      <c r="L37" s="34">
        <v>4371947.391349908</v>
      </c>
      <c r="M37" s="32">
        <v>32.597672266946674</v>
      </c>
      <c r="N37" s="30">
        <v>220421.26121740043</v>
      </c>
      <c r="O37" s="34">
        <v>727811.1343388781</v>
      </c>
      <c r="P37" s="32">
        <v>30.285502765442647</v>
      </c>
      <c r="Q37" s="30">
        <v>3765278.1971952906</v>
      </c>
      <c r="R37" s="34">
        <v>7938284.2102123247</v>
      </c>
      <c r="S37" s="32">
        <v>47.431889530377255</v>
      </c>
      <c r="T37" s="30">
        <v>2993462.8756835861</v>
      </c>
      <c r="U37" s="34">
        <v>6694031.4055289486</v>
      </c>
      <c r="V37" s="32">
        <v>44.718387087504993</v>
      </c>
      <c r="W37" s="30">
        <v>8681501.1800257787</v>
      </c>
      <c r="X37" s="34">
        <v>25789639.73480162</v>
      </c>
      <c r="Y37" s="32">
        <v>33.662747015075972</v>
      </c>
      <c r="Z37" s="21"/>
      <c r="AA37" s="35">
        <f t="shared" si="466"/>
        <v>13.589811610762141</v>
      </c>
      <c r="AB37" s="36">
        <f t="shared" si="466"/>
        <v>8.4570469987019834</v>
      </c>
      <c r="AC37" s="29">
        <f t="shared" si="466"/>
        <v>4.732532144381139</v>
      </c>
      <c r="AD37" s="35">
        <f t="shared" si="466"/>
        <v>5.2038067315670418</v>
      </c>
      <c r="AE37" s="36">
        <f t="shared" si="466"/>
        <v>-5.1342164207066929</v>
      </c>
      <c r="AF37" s="29">
        <f t="shared" si="466"/>
        <v>10.897525706550184</v>
      </c>
      <c r="AG37" s="35">
        <f t="shared" si="466"/>
        <v>27.803323040054863</v>
      </c>
      <c r="AH37" s="36">
        <f t="shared" si="466"/>
        <v>13.531193832350837</v>
      </c>
      <c r="AI37" s="29">
        <f t="shared" si="466"/>
        <v>12.571108191445063</v>
      </c>
      <c r="AJ37" s="35">
        <f t="shared" si="466"/>
        <v>22.062248361982896</v>
      </c>
      <c r="AK37" s="36">
        <f t="shared" si="466"/>
        <v>-2.2087601138275943</v>
      </c>
      <c r="AL37" s="29">
        <f t="shared" si="466"/>
        <v>24.819205180404282</v>
      </c>
      <c r="AM37" s="35">
        <f t="shared" si="466"/>
        <v>83.652487327031537</v>
      </c>
      <c r="AN37" s="36">
        <f t="shared" si="466"/>
        <v>3324.9181718456211</v>
      </c>
      <c r="AO37" s="29">
        <f t="shared" si="466"/>
        <v>-94.6377554699923</v>
      </c>
      <c r="AP37" s="35">
        <f t="shared" si="466"/>
        <v>6.8284604508194633</v>
      </c>
      <c r="AQ37" s="36">
        <f t="shared" si="466"/>
        <v>-20.099520888919159</v>
      </c>
      <c r="AR37" s="29">
        <f t="shared" si="466"/>
        <v>33.701902215507687</v>
      </c>
      <c r="AS37" s="35">
        <f t="shared" si="466"/>
        <v>9.0969098562183603E-2</v>
      </c>
      <c r="AT37" s="36">
        <f t="shared" si="466"/>
        <v>-8.063327017404248</v>
      </c>
      <c r="AU37" s="29">
        <f t="shared" si="466"/>
        <v>8.8694705294699077</v>
      </c>
      <c r="AV37" s="35">
        <f t="shared" si="466"/>
        <v>17.445826164576744</v>
      </c>
      <c r="AW37" s="36">
        <f t="shared" si="466"/>
        <v>1.3703917137961525</v>
      </c>
      <c r="AX37" s="29">
        <f t="shared" si="466"/>
        <v>15.858116141217167</v>
      </c>
      <c r="AY37" s="25"/>
      <c r="AZ37" s="35">
        <f t="shared" ref="AZ37" si="539">+AVERAGE(B35:B37)/AVERAGE(B31:B33)*100-100</f>
        <v>15.66433259396743</v>
      </c>
      <c r="BA37" s="37">
        <f t="shared" ref="BA37" si="540">+AVERAGE(C35:C37)/AVERAGE(C31:C33)*100-100</f>
        <v>8.6872204555146482</v>
      </c>
      <c r="BB37" s="29">
        <f t="shared" ref="BB37" si="541">+AVERAGE(D35:D37)/AVERAGE(D31:D33)*100-100</f>
        <v>6.4626727753851867</v>
      </c>
      <c r="BC37" s="35">
        <f t="shared" ref="BC37" si="542">+AVERAGE(E35:E37)/AVERAGE(E31:E33)*100-100</f>
        <v>4.7271186406120762</v>
      </c>
      <c r="BD37" s="37">
        <f t="shared" ref="BD37" si="543">+AVERAGE(F35:F37)/AVERAGE(F31:F33)*100-100</f>
        <v>-8.9831687545519401</v>
      </c>
      <c r="BE37" s="29">
        <f t="shared" ref="BE37" si="544">+AVERAGE(G35:G37)/AVERAGE(G31:G33)*100-100</f>
        <v>14.957995019997099</v>
      </c>
      <c r="BF37" s="35">
        <f t="shared" ref="BF37" si="545">+AVERAGE(H35:H37)/AVERAGE(H31:H33)*100-100</f>
        <v>13.77369540848224</v>
      </c>
      <c r="BG37" s="37">
        <f t="shared" ref="BG37" si="546">+AVERAGE(I35:I37)/AVERAGE(I31:I33)*100-100</f>
        <v>-2.3807633217912496</v>
      </c>
      <c r="BH37" s="29">
        <f t="shared" ref="BH37" si="547">+AVERAGE(J35:J37)/AVERAGE(J31:J33)*100-100</f>
        <v>16.305342954164331</v>
      </c>
      <c r="BI37" s="35">
        <f t="shared" ref="BI37" si="548">+AVERAGE(K35:K37)/AVERAGE(K31:K33)*100-100</f>
        <v>10.477650744586683</v>
      </c>
      <c r="BJ37" s="37">
        <f t="shared" ref="BJ37" si="549">+AVERAGE(L35:L37)/AVERAGE(L31:L33)*100-100</f>
        <v>-10.096826404401611</v>
      </c>
      <c r="BK37" s="29">
        <f t="shared" ref="BK37" si="550">+AVERAGE(M35:M37)/AVERAGE(M31:M33)*100-100</f>
        <v>22.611683958807461</v>
      </c>
      <c r="BL37" s="35">
        <f t="shared" ref="BL37" si="551">+AVERAGE(N35:N37)/AVERAGE(N31:N33)*100-100</f>
        <v>37.428938619426589</v>
      </c>
      <c r="BM37" s="37">
        <f t="shared" ref="BM37" si="552">+AVERAGE(O35:O37)/AVERAGE(O31:O33)*100-100</f>
        <v>180.26167270284748</v>
      </c>
      <c r="BN37" s="29">
        <f t="shared" ref="BN37" si="553">+AVERAGE(P35:P37)/AVERAGE(P31:P33)*100-100</f>
        <v>-110.91926783543937</v>
      </c>
      <c r="BO37" s="35">
        <f t="shared" ref="BO37" si="554">+AVERAGE(Q35:Q37)/AVERAGE(Q31:Q33)*100-100</f>
        <v>4.6122322751488838</v>
      </c>
      <c r="BP37" s="37">
        <f t="shared" ref="BP37" si="555">+AVERAGE(R35:R37)/AVERAGE(R31:R33)*100-100</f>
        <v>-11.048201877538673</v>
      </c>
      <c r="BQ37" s="29">
        <f t="shared" ref="BQ37" si="556">+AVERAGE(S35:S37)/AVERAGE(S31:S33)*100-100</f>
        <v>17.93600088872644</v>
      </c>
      <c r="BR37" s="35">
        <f t="shared" ref="BR37" si="557">+AVERAGE(T35:T37)/AVERAGE(T31:T33)*100-100</f>
        <v>2.7890423997395999</v>
      </c>
      <c r="BS37" s="37">
        <f t="shared" ref="BS37" si="558">+AVERAGE(U35:U37)/AVERAGE(U31:U33)*100-100</f>
        <v>-2.209265665457707</v>
      </c>
      <c r="BT37" s="29">
        <f t="shared" ref="BT37" si="559">+AVERAGE(V35:V37)/AVERAGE(V31:V33)*100-100</f>
        <v>5.0910233982787361</v>
      </c>
      <c r="BU37" s="35">
        <f t="shared" ref="BU37" si="560">+AVERAGE(W35:W37)/AVERAGE(W31:W33)*100-100</f>
        <v>13.864121914675252</v>
      </c>
      <c r="BV37" s="37">
        <f t="shared" ref="BV37" si="561">+AVERAGE(X35:X37)/AVERAGE(X31:X33)*100-100</f>
        <v>0.23253870988095571</v>
      </c>
      <c r="BW37" s="29">
        <f t="shared" ref="BW37" si="562">+AVERAGE(Y35:Y37)/AVERAGE(Y31:Y33)*100-100</f>
        <v>13.596761317541038</v>
      </c>
    </row>
    <row r="38" spans="1:75" x14ac:dyDescent="0.25">
      <c r="A38" s="30" t="s">
        <v>55</v>
      </c>
      <c r="B38" s="43">
        <v>6057004.8063929472</v>
      </c>
      <c r="C38" s="28">
        <v>17938891.689288974</v>
      </c>
      <c r="D38" s="32">
        <v>33.764654535539051</v>
      </c>
      <c r="E38" s="30">
        <v>1034848.3554797216</v>
      </c>
      <c r="F38" s="34">
        <v>3569894.4094296657</v>
      </c>
      <c r="G38" s="32">
        <v>28.988206282690896</v>
      </c>
      <c r="H38" s="30">
        <v>1932056.0353178633</v>
      </c>
      <c r="I38" s="34">
        <v>5847523.6727784695</v>
      </c>
      <c r="J38" s="32">
        <v>33.040585099501456</v>
      </c>
      <c r="K38" s="30">
        <v>1753079.5123691009</v>
      </c>
      <c r="L38" s="34">
        <v>5251549.9380932944</v>
      </c>
      <c r="M38" s="32">
        <v>33.382135427347762</v>
      </c>
      <c r="N38" s="30">
        <v>178976.5229487624</v>
      </c>
      <c r="O38" s="34">
        <v>595973.73468517512</v>
      </c>
      <c r="P38" s="32">
        <v>30.030941387594417</v>
      </c>
      <c r="Q38" s="30">
        <v>3574547.9786935016</v>
      </c>
      <c r="R38" s="34">
        <v>7405568.2724931911</v>
      </c>
      <c r="S38" s="32">
        <v>48.268381941337211</v>
      </c>
      <c r="T38" s="30">
        <v>2918110.18052166</v>
      </c>
      <c r="U38" s="34">
        <v>6443663.2904103696</v>
      </c>
      <c r="V38" s="32">
        <v>45.286509381464249</v>
      </c>
      <c r="W38" s="30">
        <v>9680346.9953623749</v>
      </c>
      <c r="X38" s="34">
        <v>28318214.753579929</v>
      </c>
      <c r="Y38" s="32">
        <v>34.184171140727031</v>
      </c>
      <c r="Z38" s="21"/>
      <c r="AA38" s="35">
        <f t="shared" si="466"/>
        <v>4.3096200937631011</v>
      </c>
      <c r="AB38" s="36">
        <f t="shared" si="466"/>
        <v>-2.4317975545068009</v>
      </c>
      <c r="AC38" s="29">
        <f t="shared" si="466"/>
        <v>6.9094412721562861</v>
      </c>
      <c r="AD38" s="35">
        <f t="shared" si="466"/>
        <v>-0.74047036317914205</v>
      </c>
      <c r="AE38" s="36">
        <f t="shared" si="466"/>
        <v>-7.6196592153046083</v>
      </c>
      <c r="AF38" s="29">
        <f t="shared" si="466"/>
        <v>7.4465939329649444</v>
      </c>
      <c r="AG38" s="35">
        <f t="shared" si="466"/>
        <v>25.251511624822129</v>
      </c>
      <c r="AH38" s="36">
        <f t="shared" si="466"/>
        <v>13.054475307665243</v>
      </c>
      <c r="AI38" s="29">
        <f t="shared" si="466"/>
        <v>10.788636437402417</v>
      </c>
      <c r="AJ38" s="35">
        <f t="shared" si="466"/>
        <v>23.274425101640645</v>
      </c>
      <c r="AK38" s="36">
        <f t="shared" si="466"/>
        <v>4.0316434357212216</v>
      </c>
      <c r="AL38" s="29">
        <f t="shared" si="466"/>
        <v>18.497046696959202</v>
      </c>
      <c r="AM38" s="35">
        <f t="shared" si="466"/>
        <v>48.594788151647691</v>
      </c>
      <c r="AN38" s="36">
        <f t="shared" si="466"/>
        <v>379.56075536540811</v>
      </c>
      <c r="AO38" s="29">
        <f t="shared" si="466"/>
        <v>-69.014397761046197</v>
      </c>
      <c r="AP38" s="35">
        <f t="shared" si="466"/>
        <v>10.236591860308238</v>
      </c>
      <c r="AQ38" s="36">
        <f t="shared" si="466"/>
        <v>-17.831939687971669</v>
      </c>
      <c r="AR38" s="29">
        <f t="shared" si="466"/>
        <v>34.159905249912583</v>
      </c>
      <c r="AS38" s="35">
        <f t="shared" si="466"/>
        <v>0.81471239033876941</v>
      </c>
      <c r="AT38" s="36">
        <f t="shared" si="466"/>
        <v>-8.5991718016143182</v>
      </c>
      <c r="AU38" s="29">
        <f t="shared" si="466"/>
        <v>10.299561150058963</v>
      </c>
      <c r="AV38" s="35">
        <f t="shared" si="466"/>
        <v>10.759731118812724</v>
      </c>
      <c r="AW38" s="36">
        <f t="shared" si="466"/>
        <v>-3.6319007967686332</v>
      </c>
      <c r="AX38" s="29">
        <f t="shared" si="466"/>
        <v>14.93402073359438</v>
      </c>
      <c r="AY38" s="25"/>
      <c r="AZ38" s="35">
        <f t="shared" ref="AZ38" si="563">+AVERAGE(B35:B38)/AVERAGE(B31:B34)*100-100</f>
        <v>12.339882930006453</v>
      </c>
      <c r="BA38" s="37">
        <f t="shared" ref="BA38" si="564">+AVERAGE(C35:C38)/AVERAGE(C31:C34)*100-100</f>
        <v>5.5049908719864646</v>
      </c>
      <c r="BB38" s="29">
        <f t="shared" ref="BB38" si="565">+AVERAGE(D35:D38)/AVERAGE(D31:D34)*100-100</f>
        <v>6.5771037498330855</v>
      </c>
      <c r="BC38" s="35">
        <f t="shared" ref="BC38" si="566">+AVERAGE(E35:E38)/AVERAGE(E31:E34)*100-100</f>
        <v>2.9526793665119726</v>
      </c>
      <c r="BD38" s="37">
        <f t="shared" ref="BD38" si="567">+AVERAGE(F35:F38)/AVERAGE(F31:F34)*100-100</f>
        <v>-8.5659016336684175</v>
      </c>
      <c r="BE38" s="29">
        <f t="shared" ref="BE38" si="568">+AVERAGE(G35:G38)/AVERAGE(G31:G34)*100-100</f>
        <v>12.957420134238063</v>
      </c>
      <c r="BF38" s="35">
        <f t="shared" ref="BF38" si="569">+AVERAGE(H35:H38)/AVERAGE(H31:H34)*100-100</f>
        <v>17.080980992907996</v>
      </c>
      <c r="BG38" s="37">
        <f t="shared" ref="BG38" si="570">+AVERAGE(I35:I38)/AVERAGE(I31:I34)*100-100</f>
        <v>1.826667481212823</v>
      </c>
      <c r="BH38" s="29">
        <f t="shared" ref="BH38" si="571">+AVERAGE(J35:J38)/AVERAGE(J31:J34)*100-100</f>
        <v>14.848507611886205</v>
      </c>
      <c r="BI38" s="35">
        <f t="shared" ref="BI38" si="572">+AVERAGE(K35:K38)/AVERAGE(K31:K34)*100-100</f>
        <v>14.295321120050872</v>
      </c>
      <c r="BJ38" s="37">
        <f t="shared" ref="BJ38" si="573">+AVERAGE(L35:L38)/AVERAGE(L31:L34)*100-100</f>
        <v>-6.1976294852294274</v>
      </c>
      <c r="BK38" s="29">
        <f t="shared" ref="BK38" si="574">+AVERAGE(M35:M38)/AVERAGE(M31:M34)*100-100</f>
        <v>21.496139310012637</v>
      </c>
      <c r="BL38" s="35">
        <f t="shared" ref="BL38" si="575">+AVERAGE(N35:N38)/AVERAGE(N31:N34)*100-100</f>
        <v>39.722033774365343</v>
      </c>
      <c r="BM38" s="37">
        <f t="shared" ref="BM38" si="576">+AVERAGE(O35:O38)/AVERAGE(O31:O34)*100-100</f>
        <v>216.48491997444177</v>
      </c>
      <c r="BN38" s="29">
        <f t="shared" ref="BN38" si="577">+AVERAGE(P35:P38)/AVERAGE(P31:P34)*100-100</f>
        <v>-113.65701519412022</v>
      </c>
      <c r="BO38" s="35">
        <f t="shared" ref="BO38" si="578">+AVERAGE(Q35:Q38)/AVERAGE(Q31:Q34)*100-100</f>
        <v>5.9754848572890467</v>
      </c>
      <c r="BP38" s="37">
        <f t="shared" ref="BP38" si="579">+AVERAGE(R35:R38)/AVERAGE(R31:R34)*100-100</f>
        <v>-12.688856333593279</v>
      </c>
      <c r="BQ38" s="29">
        <f t="shared" ref="BQ38" si="580">+AVERAGE(S35:S38)/AVERAGE(S31:S34)*100-100</f>
        <v>22.000455570779764</v>
      </c>
      <c r="BR38" s="35">
        <f t="shared" ref="BR38" si="581">+AVERAGE(T35:T38)/AVERAGE(T31:T34)*100-100</f>
        <v>2.2648884221613059</v>
      </c>
      <c r="BS38" s="37">
        <f t="shared" ref="BS38" si="582">+AVERAGE(U35:U38)/AVERAGE(U31:U34)*100-100</f>
        <v>-3.9001203671021756</v>
      </c>
      <c r="BT38" s="29">
        <f t="shared" ref="BT38" si="583">+AVERAGE(V35:V38)/AVERAGE(V31:V34)*100-100</f>
        <v>6.398219195684149</v>
      </c>
      <c r="BU38" s="35">
        <f t="shared" ref="BU38" si="584">+AVERAGE(W35:W38)/AVERAGE(W31:W34)*100-100</f>
        <v>12.985319407775364</v>
      </c>
      <c r="BV38" s="37">
        <f t="shared" ref="BV38" si="585">+AVERAGE(X35:X38)/AVERAGE(X31:X34)*100-100</f>
        <v>-0.83405471672467968</v>
      </c>
      <c r="BW38" s="29">
        <f t="shared" ref="BW38" si="586">+AVERAGE(Y35:Y38)/AVERAGE(Y31:Y34)*100-100</f>
        <v>13.939971002610946</v>
      </c>
    </row>
    <row r="39" spans="1:75" x14ac:dyDescent="0.25">
      <c r="A39" s="30" t="s">
        <v>56</v>
      </c>
      <c r="B39" s="43">
        <v>5823067.8781946134</v>
      </c>
      <c r="C39" s="28">
        <v>16915064.845072966</v>
      </c>
      <c r="D39" s="32">
        <v>34.425335826547311</v>
      </c>
      <c r="E39" s="30">
        <v>751562.4438322928</v>
      </c>
      <c r="F39" s="34">
        <v>2579515.947743569</v>
      </c>
      <c r="G39" s="32">
        <v>29.135793654996466</v>
      </c>
      <c r="H39" s="30">
        <v>1595424.1926052507</v>
      </c>
      <c r="I39" s="34">
        <v>4483238.6253828444</v>
      </c>
      <c r="J39" s="32">
        <v>35.586421467115422</v>
      </c>
      <c r="K39" s="30">
        <v>1335974.55060994</v>
      </c>
      <c r="L39" s="34">
        <v>4057710.9033822385</v>
      </c>
      <c r="M39" s="32">
        <v>32.92434040819321</v>
      </c>
      <c r="N39" s="30">
        <v>259449.64199531078</v>
      </c>
      <c r="O39" s="34">
        <v>425527.72200060636</v>
      </c>
      <c r="P39" s="32">
        <v>60.971266636992702</v>
      </c>
      <c r="Q39" s="30">
        <v>3801500.590926087</v>
      </c>
      <c r="R39" s="34">
        <v>8063709.7087784912</v>
      </c>
      <c r="S39" s="32">
        <v>47.143321476312757</v>
      </c>
      <c r="T39" s="30">
        <v>2761036.9776777495</v>
      </c>
      <c r="U39" s="34">
        <v>6180976.4382285522</v>
      </c>
      <c r="V39" s="32">
        <v>44.669915914920615</v>
      </c>
      <c r="W39" s="30">
        <v>9210518.127880495</v>
      </c>
      <c r="X39" s="34">
        <v>25860552.688749317</v>
      </c>
      <c r="Y39" s="32">
        <v>35.616091576757171</v>
      </c>
      <c r="Z39" s="21"/>
      <c r="AA39" s="35">
        <f t="shared" si="466"/>
        <v>8.3527479675087761</v>
      </c>
      <c r="AB39" s="36">
        <f t="shared" si="466"/>
        <v>1.9112458189015342</v>
      </c>
      <c r="AC39" s="29">
        <f t="shared" si="466"/>
        <v>6.320698070999839</v>
      </c>
      <c r="AD39" s="35">
        <f t="shared" si="466"/>
        <v>7.578207439631754</v>
      </c>
      <c r="AE39" s="36">
        <f t="shared" si="466"/>
        <v>3.6178994501129722</v>
      </c>
      <c r="AF39" s="29">
        <f t="shared" si="466"/>
        <v>3.8220307596810983</v>
      </c>
      <c r="AG39" s="35">
        <f t="shared" si="466"/>
        <v>18.828969278531346</v>
      </c>
      <c r="AH39" s="36">
        <f t="shared" si="466"/>
        <v>12.552197654562789</v>
      </c>
      <c r="AI39" s="29">
        <f t="shared" si="466"/>
        <v>5.5767650519208587</v>
      </c>
      <c r="AJ39" s="35">
        <f t="shared" si="466"/>
        <v>19.977476500716179</v>
      </c>
      <c r="AK39" s="36">
        <f t="shared" si="466"/>
        <v>7.3702284542442271</v>
      </c>
      <c r="AL39" s="29">
        <f t="shared" si="466"/>
        <v>11.741847091109193</v>
      </c>
      <c r="AM39" s="35">
        <f t="shared" si="466"/>
        <v>13.246774843955194</v>
      </c>
      <c r="AN39" s="36">
        <f t="shared" si="466"/>
        <v>108.51441632096405</v>
      </c>
      <c r="AO39" s="29">
        <f t="shared" si="466"/>
        <v>-45.68875531865595</v>
      </c>
      <c r="AP39" s="35">
        <f t="shared" si="466"/>
        <v>15.949263542001589</v>
      </c>
      <c r="AQ39" s="36">
        <f t="shared" si="466"/>
        <v>-3.67856955015327</v>
      </c>
      <c r="AR39" s="29">
        <f t="shared" si="466"/>
        <v>20.377431066469498</v>
      </c>
      <c r="AS39" s="35">
        <f t="shared" si="466"/>
        <v>8.5156508544716303</v>
      </c>
      <c r="AT39" s="36">
        <f t="shared" si="466"/>
        <v>2.6189101900375249</v>
      </c>
      <c r="AU39" s="29">
        <f t="shared" si="466"/>
        <v>5.7462514983973847</v>
      </c>
      <c r="AV39" s="35">
        <f t="shared" si="466"/>
        <v>13.017477851264687</v>
      </c>
      <c r="AW39" s="36">
        <f t="shared" si="466"/>
        <v>1.7371919420719593</v>
      </c>
      <c r="AX39" s="29">
        <f t="shared" si="466"/>
        <v>11.087671768664123</v>
      </c>
      <c r="AY39" s="25"/>
      <c r="AZ39" s="35">
        <f t="shared" ref="AZ39" si="587">+AVERAGE(B39:B39)/AVERAGE(B35:B35)*100-100</f>
        <v>8.3527479675087761</v>
      </c>
      <c r="BA39" s="37">
        <f t="shared" ref="BA39" si="588">+AVERAGE(C39:C39)/AVERAGE(C35:C35)*100-100</f>
        <v>1.9112458189015342</v>
      </c>
      <c r="BB39" s="29">
        <f t="shared" ref="BB39" si="589">+AVERAGE(D39:D39)/AVERAGE(D35:D35)*100-100</f>
        <v>6.320698070999839</v>
      </c>
      <c r="BC39" s="35">
        <f t="shared" ref="BC39" si="590">+AVERAGE(E39:E39)/AVERAGE(E35:E35)*100-100</f>
        <v>7.578207439631754</v>
      </c>
      <c r="BD39" s="37">
        <f t="shared" ref="BD39" si="591">+AVERAGE(F39:F39)/AVERAGE(F35:F35)*100-100</f>
        <v>3.6178994501129722</v>
      </c>
      <c r="BE39" s="29">
        <f t="shared" ref="BE39" si="592">+AVERAGE(G39:G39)/AVERAGE(G35:G35)*100-100</f>
        <v>3.8220307596810983</v>
      </c>
      <c r="BF39" s="35">
        <f t="shared" ref="BF39" si="593">+AVERAGE(H39:H39)/AVERAGE(H35:H35)*100-100</f>
        <v>18.828969278531346</v>
      </c>
      <c r="BG39" s="37">
        <f t="shared" ref="BG39" si="594">+AVERAGE(I39:I39)/AVERAGE(I35:I35)*100-100</f>
        <v>12.552197654562789</v>
      </c>
      <c r="BH39" s="29">
        <f t="shared" ref="BH39" si="595">+AVERAGE(J39:J39)/AVERAGE(J35:J35)*100-100</f>
        <v>5.5767650519208587</v>
      </c>
      <c r="BI39" s="35">
        <f t="shared" ref="BI39" si="596">+AVERAGE(K39:K39)/AVERAGE(K35:K35)*100-100</f>
        <v>19.977476500716179</v>
      </c>
      <c r="BJ39" s="37">
        <f t="shared" ref="BJ39" si="597">+AVERAGE(L39:L39)/AVERAGE(L35:L35)*100-100</f>
        <v>7.3702284542442271</v>
      </c>
      <c r="BK39" s="29">
        <f t="shared" ref="BK39" si="598">+AVERAGE(M39:M39)/AVERAGE(M35:M35)*100-100</f>
        <v>11.741847091109193</v>
      </c>
      <c r="BL39" s="35">
        <f t="shared" ref="BL39" si="599">+AVERAGE(N39:N39)/AVERAGE(N35:N35)*100-100</f>
        <v>13.246774843955194</v>
      </c>
      <c r="BM39" s="37">
        <f t="shared" ref="BM39" si="600">+AVERAGE(O39:O39)/AVERAGE(O35:O35)*100-100</f>
        <v>108.51441632096405</v>
      </c>
      <c r="BN39" s="29">
        <f t="shared" ref="BN39" si="601">+AVERAGE(P39:P39)/AVERAGE(P35:P35)*100-100</f>
        <v>-45.68875531865595</v>
      </c>
      <c r="BO39" s="35">
        <f t="shared" ref="BO39" si="602">+AVERAGE(Q39:Q39)/AVERAGE(Q35:Q35)*100-100</f>
        <v>15.949263542001589</v>
      </c>
      <c r="BP39" s="37">
        <f t="shared" ref="BP39" si="603">+AVERAGE(R39:R39)/AVERAGE(R35:R35)*100-100</f>
        <v>-3.67856955015327</v>
      </c>
      <c r="BQ39" s="29">
        <f t="shared" ref="BQ39" si="604">+AVERAGE(S39:S39)/AVERAGE(S35:S35)*100-100</f>
        <v>20.377431066469498</v>
      </c>
      <c r="BR39" s="35">
        <f t="shared" ref="BR39" si="605">+AVERAGE(T39:T39)/AVERAGE(T35:T35)*100-100</f>
        <v>8.5156508544716303</v>
      </c>
      <c r="BS39" s="37">
        <f t="shared" ref="BS39" si="606">+AVERAGE(U39:U39)/AVERAGE(U35:U35)*100-100</f>
        <v>2.6189101900375249</v>
      </c>
      <c r="BT39" s="29">
        <f t="shared" ref="BT39" si="607">+AVERAGE(V39:V39)/AVERAGE(V35:V35)*100-100</f>
        <v>5.7462514983973847</v>
      </c>
      <c r="BU39" s="35">
        <f t="shared" ref="BU39" si="608">+AVERAGE(W39:W39)/AVERAGE(W35:W35)*100-100</f>
        <v>13.017477851264687</v>
      </c>
      <c r="BV39" s="37">
        <f t="shared" ref="BV39" si="609">+AVERAGE(X39:X39)/AVERAGE(X35:X35)*100-100</f>
        <v>1.7371919420719593</v>
      </c>
      <c r="BW39" s="29">
        <f t="shared" ref="BW39" si="610">+AVERAGE(Y39:Y39)/AVERAGE(Y35:Y35)*100-100</f>
        <v>11.087671768664123</v>
      </c>
    </row>
    <row r="40" spans="1:75" x14ac:dyDescent="0.25">
      <c r="A40" s="30" t="s">
        <v>57</v>
      </c>
      <c r="B40" s="43">
        <v>5608797.7499619601</v>
      </c>
      <c r="C40" s="28">
        <v>16062802.779082142</v>
      </c>
      <c r="D40" s="32">
        <v>34.917927008766128</v>
      </c>
      <c r="E40" s="30">
        <v>817999.19465297868</v>
      </c>
      <c r="F40" s="34">
        <v>2791872.7548190933</v>
      </c>
      <c r="G40" s="32">
        <v>29.299300737865579</v>
      </c>
      <c r="H40" s="30">
        <v>1595377.6549747225</v>
      </c>
      <c r="I40" s="34">
        <v>4768800.125885075</v>
      </c>
      <c r="J40" s="32">
        <v>33.454487771777295</v>
      </c>
      <c r="K40" s="30">
        <v>1451052.1331486695</v>
      </c>
      <c r="L40" s="34">
        <v>4244218.4730128367</v>
      </c>
      <c r="M40" s="32">
        <v>34.18891233746065</v>
      </c>
      <c r="N40" s="30">
        <v>144325.52182605304</v>
      </c>
      <c r="O40" s="34">
        <v>524581.65287223831</v>
      </c>
      <c r="P40" s="32">
        <v>27.512498966715381</v>
      </c>
      <c r="Q40" s="30">
        <v>5019198.9956315188</v>
      </c>
      <c r="R40" s="34">
        <v>10109643.570288165</v>
      </c>
      <c r="S40" s="32">
        <v>49.647635554459526</v>
      </c>
      <c r="T40" s="30">
        <v>3315975.6200078591</v>
      </c>
      <c r="U40" s="34">
        <v>7289554.6840101266</v>
      </c>
      <c r="V40" s="32">
        <v>45.48941277965249</v>
      </c>
      <c r="W40" s="30">
        <v>9725397.9752133209</v>
      </c>
      <c r="X40" s="34">
        <v>26443564.546064347</v>
      </c>
      <c r="Y40" s="32">
        <v>36.777938761893481</v>
      </c>
      <c r="Z40" s="21"/>
      <c r="AA40" s="35">
        <f t="shared" si="466"/>
        <v>4.2470489661514961</v>
      </c>
      <c r="AB40" s="36">
        <f t="shared" si="466"/>
        <v>-3.0292744911147196</v>
      </c>
      <c r="AC40" s="29">
        <f t="shared" si="466"/>
        <v>7.5036289757360635</v>
      </c>
      <c r="AD40" s="35">
        <f t="shared" si="466"/>
        <v>5.0444246537074235</v>
      </c>
      <c r="AE40" s="36">
        <f t="shared" si="466"/>
        <v>2.6943289003568509</v>
      </c>
      <c r="AF40" s="29">
        <f t="shared" si="466"/>
        <v>2.2884377146384054</v>
      </c>
      <c r="AG40" s="35">
        <f t="shared" si="466"/>
        <v>18.396875959103554</v>
      </c>
      <c r="AH40" s="36">
        <f t="shared" si="466"/>
        <v>8.6034160257561609</v>
      </c>
      <c r="AI40" s="29">
        <f t="shared" si="466"/>
        <v>9.0176352565418512</v>
      </c>
      <c r="AJ40" s="35">
        <f t="shared" si="466"/>
        <v>25.466767195565325</v>
      </c>
      <c r="AK40" s="36">
        <f t="shared" si="466"/>
        <v>13.031551615792964</v>
      </c>
      <c r="AL40" s="29">
        <f t="shared" si="466"/>
        <v>11.001543730056085</v>
      </c>
      <c r="AM40" s="35">
        <f t="shared" si="466"/>
        <v>-24.420995334657476</v>
      </c>
      <c r="AN40" s="36">
        <f t="shared" si="466"/>
        <v>-17.53482874502204</v>
      </c>
      <c r="AO40" s="29">
        <f t="shared" si="466"/>
        <v>-8.3503938509310558</v>
      </c>
      <c r="AP40" s="35">
        <f t="shared" si="466"/>
        <v>41.027785898682197</v>
      </c>
      <c r="AQ40" s="36">
        <f t="shared" si="466"/>
        <v>14.603105106617576</v>
      </c>
      <c r="AR40" s="29">
        <f t="shared" si="466"/>
        <v>23.057560933869254</v>
      </c>
      <c r="AS40" s="35">
        <f t="shared" si="466"/>
        <v>23.096088553851274</v>
      </c>
      <c r="AT40" s="36">
        <f t="shared" si="466"/>
        <v>13.152450796391051</v>
      </c>
      <c r="AU40" s="29">
        <f t="shared" si="466"/>
        <v>8.7878235844427479</v>
      </c>
      <c r="AV40" s="35">
        <f t="shared" si="466"/>
        <v>16.169959241998072</v>
      </c>
      <c r="AW40" s="36">
        <f t="shared" si="466"/>
        <v>1.4974266966759444</v>
      </c>
      <c r="AX40" s="29">
        <f t="shared" si="466"/>
        <v>14.456063589839445</v>
      </c>
      <c r="AY40" s="25"/>
      <c r="AZ40" s="35">
        <f t="shared" ref="AZ40" si="611">+AVERAGE(B39:B40)/AVERAGE(B35:B36)*100-100</f>
        <v>6.2987307254176415</v>
      </c>
      <c r="BA40" s="37">
        <f t="shared" ref="BA40" si="612">+AVERAGE(C39:C40)/AVERAGE(C35:C36)*100-100</f>
        <v>-0.55653757767004208</v>
      </c>
      <c r="BB40" s="29">
        <f t="shared" ref="BB40" si="613">+AVERAGE(D39:D40)/AVERAGE(D35:D36)*100-100</f>
        <v>6.9130929929793297</v>
      </c>
      <c r="BC40" s="35">
        <f t="shared" ref="BC40" si="614">+AVERAGE(E39:E40)/AVERAGE(E35:E36)*100-100</f>
        <v>6.2426281363304952</v>
      </c>
      <c r="BD40" s="37">
        <f t="shared" ref="BD40" si="615">+AVERAGE(F39:F40)/AVERAGE(F35:F36)*100-100</f>
        <v>3.1357939677267836</v>
      </c>
      <c r="BE40" s="29">
        <f t="shared" ref="BE40" si="616">+AVERAGE(G39:G40)/AVERAGE(G35:G36)*100-100</f>
        <v>3.0473833752097761</v>
      </c>
      <c r="BF40" s="35">
        <f t="shared" ref="BF40" si="617">+AVERAGE(H39:H40)/AVERAGE(H35:H36)*100-100</f>
        <v>18.612532253189684</v>
      </c>
      <c r="BG40" s="37">
        <f t="shared" ref="BG40" si="618">+AVERAGE(I39:I40)/AVERAGE(I35:I36)*100-100</f>
        <v>10.481667642753195</v>
      </c>
      <c r="BH40" s="29">
        <f t="shared" ref="BH40" si="619">+AVERAGE(J39:J40)/AVERAGE(J35:J36)*100-100</f>
        <v>7.2165283304096164</v>
      </c>
      <c r="BI40" s="35">
        <f t="shared" ref="BI40" si="620">+AVERAGE(K39:K40)/AVERAGE(K35:K36)*100-100</f>
        <v>22.774114286160412</v>
      </c>
      <c r="BJ40" s="37">
        <f t="shared" ref="BJ40" si="621">+AVERAGE(L39:L40)/AVERAGE(L35:L36)*100-100</f>
        <v>10.19176775495319</v>
      </c>
      <c r="BK40" s="29">
        <f t="shared" ref="BK40" si="622">+AVERAGE(M39:M40)/AVERAGE(M35:M36)*100-100</f>
        <v>11.363491168712869</v>
      </c>
      <c r="BL40" s="35">
        <f t="shared" ref="BL40" si="623">+AVERAGE(N39:N40)/AVERAGE(N35:N36)*100-100</f>
        <v>-3.8770028822653586</v>
      </c>
      <c r="BM40" s="37">
        <f t="shared" ref="BM40" si="624">+AVERAGE(O39:O40)/AVERAGE(O35:O36)*100-100</f>
        <v>13.08119699227943</v>
      </c>
      <c r="BN40" s="29">
        <f t="shared" ref="BN40" si="625">+AVERAGE(P39:P40)/AVERAGE(P35:P36)*100-100</f>
        <v>-37.810954695884845</v>
      </c>
      <c r="BO40" s="35">
        <f t="shared" ref="BO40" si="626">+AVERAGE(Q39:Q40)/AVERAGE(Q35:Q36)*100-100</f>
        <v>29.002786284013467</v>
      </c>
      <c r="BP40" s="37">
        <f t="shared" ref="BP40" si="627">+AVERAGE(R39:R40)/AVERAGE(R35:R36)*100-100</f>
        <v>5.7013923498009547</v>
      </c>
      <c r="BQ40" s="29">
        <f t="shared" ref="BQ40" si="628">+AVERAGE(S39:S40)/AVERAGE(S35:S36)*100-100</f>
        <v>21.737420129505097</v>
      </c>
      <c r="BR40" s="35">
        <f t="shared" ref="BR40" si="629">+AVERAGE(T39:T40)/AVERAGE(T35:T36)*100-100</f>
        <v>16.01385681487055</v>
      </c>
      <c r="BS40" s="37">
        <f t="shared" ref="BS40" si="630">+AVERAGE(U39:U40)/AVERAGE(U35:U36)*100-100</f>
        <v>8.0627152273849276</v>
      </c>
      <c r="BT40" s="29">
        <f t="shared" ref="BT40" si="631">+AVERAGE(V39:V40)/AVERAGE(V35:V36)*100-100</f>
        <v>7.2592985695656012</v>
      </c>
      <c r="BU40" s="35">
        <f t="shared" ref="BU40" si="632">+AVERAGE(W39:W40)/AVERAGE(W35:W36)*100-100</f>
        <v>14.614904230548873</v>
      </c>
      <c r="BV40" s="37">
        <f t="shared" ref="BV40" si="633">+AVERAGE(X39:X40)/AVERAGE(X35:X36)*100-100</f>
        <v>1.6158316268957549</v>
      </c>
      <c r="BW40" s="29">
        <f t="shared" ref="BW40" si="634">+AVERAGE(Y39:Y40)/AVERAGE(Y35:Y36)*100-100</f>
        <v>12.773744991858948</v>
      </c>
    </row>
    <row r="41" spans="1:75" x14ac:dyDescent="0.25">
      <c r="A41" s="30" t="s">
        <v>58</v>
      </c>
      <c r="B41" s="43">
        <v>5682353.5608223006</v>
      </c>
      <c r="C41" s="28">
        <v>15484768.408123666</v>
      </c>
      <c r="D41" s="32">
        <v>36.696406501250657</v>
      </c>
      <c r="E41" s="30">
        <v>797836.14190154779</v>
      </c>
      <c r="F41" s="34">
        <v>2582126.234238239</v>
      </c>
      <c r="G41" s="32">
        <v>30.898417409748362</v>
      </c>
      <c r="H41" s="30">
        <v>1890730.0581070692</v>
      </c>
      <c r="I41" s="34">
        <v>5029304.4239703678</v>
      </c>
      <c r="J41" s="32">
        <v>37.594265503109838</v>
      </c>
      <c r="K41" s="30">
        <v>1506449.8404921801</v>
      </c>
      <c r="L41" s="34">
        <v>4011871.8924085535</v>
      </c>
      <c r="M41" s="32">
        <v>37.549799218234085</v>
      </c>
      <c r="N41" s="30">
        <v>384280.21761488914</v>
      </c>
      <c r="O41" s="34">
        <v>1017432.5315618142</v>
      </c>
      <c r="P41" s="32">
        <v>37.769601982845792</v>
      </c>
      <c r="Q41" s="30">
        <v>5469253.0009365045</v>
      </c>
      <c r="R41" s="34">
        <v>9370159.9465638697</v>
      </c>
      <c r="S41" s="32">
        <v>58.368832892144319</v>
      </c>
      <c r="T41" s="30">
        <v>3608955.4496993129</v>
      </c>
      <c r="U41" s="34">
        <v>7122189.6053505661</v>
      </c>
      <c r="V41" s="32">
        <v>50.671993441287697</v>
      </c>
      <c r="W41" s="30">
        <v>10231217.31206811</v>
      </c>
      <c r="X41" s="34">
        <v>25344169.407545578</v>
      </c>
      <c r="Y41" s="32">
        <v>40.369116649851726</v>
      </c>
      <c r="Z41" s="21"/>
      <c r="AA41" s="35">
        <f t="shared" si="466"/>
        <v>3.901678793239995</v>
      </c>
      <c r="AB41" s="36">
        <f t="shared" si="466"/>
        <v>-7.1528051590596249</v>
      </c>
      <c r="AC41" s="29">
        <f t="shared" si="466"/>
        <v>11.906104402225012</v>
      </c>
      <c r="AD41" s="35">
        <f t="shared" si="466"/>
        <v>0.33911941774557874</v>
      </c>
      <c r="AE41" s="36">
        <f t="shared" si="466"/>
        <v>-6.7129776416835227</v>
      </c>
      <c r="AF41" s="29">
        <f t="shared" si="466"/>
        <v>7.5595692532042875</v>
      </c>
      <c r="AG41" s="35">
        <f t="shared" si="466"/>
        <v>14.897881431948164</v>
      </c>
      <c r="AH41" s="36">
        <f t="shared" si="466"/>
        <v>-1.3815183868711216</v>
      </c>
      <c r="AI41" s="29">
        <f t="shared" si="466"/>
        <v>16.507453321662211</v>
      </c>
      <c r="AJ41" s="35">
        <f t="shared" si="466"/>
        <v>5.704422857123717</v>
      </c>
      <c r="AK41" s="36">
        <f t="shared" si="466"/>
        <v>-8.2360437285631605</v>
      </c>
      <c r="AL41" s="29">
        <f t="shared" si="466"/>
        <v>15.191658197965126</v>
      </c>
      <c r="AM41" s="35">
        <f t="shared" si="466"/>
        <v>74.338997741182254</v>
      </c>
      <c r="AN41" s="36">
        <f t="shared" si="466"/>
        <v>39.793482616341066</v>
      </c>
      <c r="AO41" s="29">
        <f t="shared" si="466"/>
        <v>24.711820950659245</v>
      </c>
      <c r="AP41" s="35">
        <f t="shared" si="466"/>
        <v>45.254951015584538</v>
      </c>
      <c r="AQ41" s="36">
        <f t="shared" si="466"/>
        <v>18.037597274603584</v>
      </c>
      <c r="AR41" s="29">
        <f t="shared" si="466"/>
        <v>23.058207189411277</v>
      </c>
      <c r="AS41" s="35">
        <f t="shared" si="466"/>
        <v>20.561222890568615</v>
      </c>
      <c r="AT41" s="36">
        <f t="shared" si="466"/>
        <v>6.396118779305084</v>
      </c>
      <c r="AU41" s="29">
        <f t="shared" si="466"/>
        <v>13.31355342072753</v>
      </c>
      <c r="AV41" s="35">
        <f t="shared" si="466"/>
        <v>17.850785249075201</v>
      </c>
      <c r="AW41" s="36">
        <f t="shared" si="466"/>
        <v>-1.7273228003061547</v>
      </c>
      <c r="AX41" s="29">
        <f t="shared" si="466"/>
        <v>19.922229257678481</v>
      </c>
      <c r="AY41" s="25"/>
      <c r="AZ41" s="35">
        <f t="shared" ref="AZ41" si="635">+AVERAGE(B39:B41)/AVERAGE(B35:B37)*100-100</f>
        <v>5.490677215051079</v>
      </c>
      <c r="BA41" s="37">
        <f t="shared" ref="BA41" si="636">+AVERAGE(C39:C41)/AVERAGE(C35:C37)*100-100</f>
        <v>-2.7638058021344563</v>
      </c>
      <c r="BB41" s="29">
        <f t="shared" ref="BB41" si="637">+AVERAGE(D39:D41)/AVERAGE(D35:D37)*100-100</f>
        <v>8.5897835618622906</v>
      </c>
      <c r="BC41" s="35">
        <f t="shared" ref="BC41" si="638">+AVERAGE(E39:E41)/AVERAGE(E35:E37)*100-100</f>
        <v>4.1769902071983296</v>
      </c>
      <c r="BD41" s="37">
        <f t="shared" ref="BD41" si="639">+AVERAGE(F39:F41)/AVERAGE(F35:F37)*100-100</f>
        <v>-0.28205238828603285</v>
      </c>
      <c r="BE41" s="29">
        <f t="shared" ref="BE41" si="640">+AVERAGE(G39:G41)/AVERAGE(G35:G37)*100-100</f>
        <v>4.5645888126876457</v>
      </c>
      <c r="BF41" s="35">
        <f t="shared" ref="BF41" si="641">+AVERAGE(H39:H41)/AVERAGE(H35:H37)*100-100</f>
        <v>17.202664645317014</v>
      </c>
      <c r="BG41" s="37">
        <f t="shared" ref="BG41" si="642">+AVERAGE(I39:I41)/AVERAGE(I35:I37)*100-100</f>
        <v>5.9915954113804304</v>
      </c>
      <c r="BH41" s="29">
        <f t="shared" ref="BH41" si="643">+AVERAGE(J39:J41)/AVERAGE(J35:J37)*100-100</f>
        <v>10.318036189795791</v>
      </c>
      <c r="BI41" s="35">
        <f t="shared" ref="BI41" si="644">+AVERAGE(K39:K41)/AVERAGE(K35:K37)*100-100</f>
        <v>16.19072472108121</v>
      </c>
      <c r="BJ41" s="37">
        <f t="shared" ref="BJ41" si="645">+AVERAGE(L39:L41)/AVERAGE(L35:L37)*100-100</f>
        <v>3.4249882089409027</v>
      </c>
      <c r="BK41" s="29">
        <f t="shared" ref="BK41" si="646">+AVERAGE(M39:M41)/AVERAGE(M35:M37)*100-100</f>
        <v>12.707295704007947</v>
      </c>
      <c r="BL41" s="35">
        <f t="shared" ref="BL41" si="647">+AVERAGE(N39:N41)/AVERAGE(N35:N37)*100-100</f>
        <v>23.040949735322485</v>
      </c>
      <c r="BM41" s="37">
        <f t="shared" ref="BM41" si="648">+AVERAGE(O39:O41)/AVERAGE(O35:O37)*100-100</f>
        <v>25.480015968087756</v>
      </c>
      <c r="BN41" s="29">
        <f t="shared" ref="BN41" si="649">+AVERAGE(P39:P41)/AVERAGE(P35:P37)*100-100</f>
        <v>-26.838236316111292</v>
      </c>
      <c r="BO41" s="35">
        <f t="shared" ref="BO41" si="650">+AVERAGE(Q39:Q41)/AVERAGE(Q35:Q37)*100-100</f>
        <v>34.774228499336743</v>
      </c>
      <c r="BP41" s="37">
        <f t="shared" ref="BP41" si="651">+AVERAGE(R39:R41)/AVERAGE(R35:R37)*100-100</f>
        <v>9.5980449750625212</v>
      </c>
      <c r="BQ41" s="29">
        <f t="shared" ref="BQ41" si="652">+AVERAGE(S39:S41)/AVERAGE(S35:S37)*100-100</f>
        <v>22.23094063518576</v>
      </c>
      <c r="BR41" s="35">
        <f t="shared" ref="BR41" si="653">+AVERAGE(T39:T41)/AVERAGE(T35:T37)*100-100</f>
        <v>17.667521174881614</v>
      </c>
      <c r="BS41" s="37">
        <f t="shared" ref="BS41" si="654">+AVERAGE(U39:U41)/AVERAGE(U35:U37)*100-100</f>
        <v>7.4804325460039962</v>
      </c>
      <c r="BT41" s="29">
        <f t="shared" ref="BT41" si="655">+AVERAGE(V39:V41)/AVERAGE(V35:V37)*100-100</f>
        <v>9.361686091424275</v>
      </c>
      <c r="BU41" s="35">
        <f t="shared" ref="BU41" si="656">+AVERAGE(W39:W41)/AVERAGE(W35:W37)*100-100</f>
        <v>15.729552636375743</v>
      </c>
      <c r="BV41" s="37">
        <f t="shared" ref="BV41" si="657">+AVERAGE(X39:X41)/AVERAGE(X35:X37)*100-100</f>
        <v>0.49990538858806133</v>
      </c>
      <c r="BW41" s="29">
        <f t="shared" ref="BW41" si="658">+AVERAGE(Y39:Y41)/AVERAGE(Y35:Y37)*100-100</f>
        <v>15.232824312293516</v>
      </c>
    </row>
    <row r="42" spans="1:75" x14ac:dyDescent="0.25">
      <c r="A42" s="30" t="s">
        <v>59</v>
      </c>
      <c r="B42" s="43">
        <v>6742365.5486049484</v>
      </c>
      <c r="C42" s="28">
        <v>17420077.338445283</v>
      </c>
      <c r="D42" s="32">
        <v>38.704567250828838</v>
      </c>
      <c r="E42" s="30">
        <v>1086710.8701356219</v>
      </c>
      <c r="F42" s="34">
        <v>3383920.9224123391</v>
      </c>
      <c r="G42" s="32">
        <v>32.113955823794029</v>
      </c>
      <c r="H42" s="30">
        <v>2363906.1235409263</v>
      </c>
      <c r="I42" s="34">
        <v>5733854.0301555991</v>
      </c>
      <c r="J42" s="32">
        <v>41.227176539699549</v>
      </c>
      <c r="K42" s="30">
        <v>1957470.7410277477</v>
      </c>
      <c r="L42" s="34">
        <v>4792442.0458779596</v>
      </c>
      <c r="M42" s="32">
        <v>40.844953831239195</v>
      </c>
      <c r="N42" s="30">
        <v>406435.38251317851</v>
      </c>
      <c r="O42" s="34">
        <v>941411.98427763954</v>
      </c>
      <c r="P42" s="32">
        <v>43.172956080970529</v>
      </c>
      <c r="Q42" s="30">
        <v>5239251.0206060139</v>
      </c>
      <c r="R42" s="34">
        <v>7982021.28904582</v>
      </c>
      <c r="S42" s="32">
        <v>65.638148920952318</v>
      </c>
      <c r="T42" s="30">
        <v>3463670.0357894227</v>
      </c>
      <c r="U42" s="34">
        <v>6610494.7920679357</v>
      </c>
      <c r="V42" s="32">
        <v>52.396532252707459</v>
      </c>
      <c r="W42" s="30">
        <v>11968563.527098089</v>
      </c>
      <c r="X42" s="34">
        <v>27909378.787991107</v>
      </c>
      <c r="Y42" s="32">
        <v>42.883661503236119</v>
      </c>
      <c r="Z42" s="21"/>
      <c r="AA42" s="35">
        <f t="shared" si="466"/>
        <v>11.315175802545639</v>
      </c>
      <c r="AB42" s="36">
        <f t="shared" si="466"/>
        <v>-2.8921204265560476</v>
      </c>
      <c r="AC42" s="29">
        <f t="shared" si="466"/>
        <v>14.630425761028505</v>
      </c>
      <c r="AD42" s="35">
        <f t="shared" si="466"/>
        <v>5.0116052638319815</v>
      </c>
      <c r="AE42" s="36">
        <f t="shared" si="466"/>
        <v>-5.2094954552742081</v>
      </c>
      <c r="AF42" s="29">
        <f t="shared" si="466"/>
        <v>10.782831854517141</v>
      </c>
      <c r="AG42" s="35">
        <f t="shared" si="466"/>
        <v>22.35184075041667</v>
      </c>
      <c r="AH42" s="36">
        <f t="shared" si="466"/>
        <v>-1.943893671641348</v>
      </c>
      <c r="AI42" s="29">
        <f t="shared" si="466"/>
        <v>24.777380350693662</v>
      </c>
      <c r="AJ42" s="35">
        <f t="shared" si="466"/>
        <v>11.658982220517416</v>
      </c>
      <c r="AK42" s="36">
        <f t="shared" si="466"/>
        <v>-8.7423312665293906</v>
      </c>
      <c r="AL42" s="29">
        <f t="shared" si="466"/>
        <v>22.35572502584013</v>
      </c>
      <c r="AM42" s="35">
        <f t="shared" si="466"/>
        <v>127.0886571137228</v>
      </c>
      <c r="AN42" s="36">
        <f t="shared" si="466"/>
        <v>57.961992196676789</v>
      </c>
      <c r="AO42" s="29">
        <f t="shared" si="466"/>
        <v>43.761580843432995</v>
      </c>
      <c r="AP42" s="35">
        <f t="shared" si="466"/>
        <v>46.571008469746744</v>
      </c>
      <c r="AQ42" s="36">
        <f t="shared" si="466"/>
        <v>7.7840483720037099</v>
      </c>
      <c r="AR42" s="29">
        <f t="shared" si="466"/>
        <v>35.985807439589308</v>
      </c>
      <c r="AS42" s="35">
        <f t="shared" si="466"/>
        <v>18.695656487180173</v>
      </c>
      <c r="AT42" s="36">
        <f t="shared" si="466"/>
        <v>2.5890785123091149</v>
      </c>
      <c r="AU42" s="29">
        <f t="shared" si="466"/>
        <v>15.700090310235609</v>
      </c>
      <c r="AV42" s="35">
        <f t="shared" si="466"/>
        <v>23.637753200705987</v>
      </c>
      <c r="AW42" s="36">
        <f t="shared" si="466"/>
        <v>-1.4437208317912678</v>
      </c>
      <c r="AX42" s="29">
        <f t="shared" si="466"/>
        <v>25.448884885041181</v>
      </c>
      <c r="AY42" s="25"/>
      <c r="AZ42" s="35">
        <f t="shared" ref="AZ42" si="659">+AVERAGE(B39:B42)/AVERAGE(B35:B38)*100-100</f>
        <v>7.0740842136677315</v>
      </c>
      <c r="BA42" s="37">
        <f t="shared" ref="BA42" si="660">+AVERAGE(C39:C42)/AVERAGE(C35:C38)*100-100</f>
        <v>-2.7977664941934108</v>
      </c>
      <c r="BB42" s="29">
        <f t="shared" ref="BB42" si="661">+AVERAGE(D39:D42)/AVERAGE(D35:D38)*100-100</f>
        <v>10.141799984446664</v>
      </c>
      <c r="BC42" s="35">
        <f t="shared" ref="BC42" si="662">+AVERAGE(E39:E42)/AVERAGE(E35:E38)*100-100</f>
        <v>4.4381378163897125</v>
      </c>
      <c r="BD42" s="37">
        <f t="shared" ref="BD42" si="663">+AVERAGE(F39:F42)/AVERAGE(F35:F38)*100-100</f>
        <v>-1.8055752408814243</v>
      </c>
      <c r="BE42" s="29">
        <f t="shared" ref="BE42" si="664">+AVERAGE(G39:G42)/AVERAGE(G35:G38)*100-100</f>
        <v>6.1399474575279527</v>
      </c>
      <c r="BF42" s="35">
        <f t="shared" ref="BF42" si="665">+AVERAGE(H39:H42)/AVERAGE(H35:H38)*100-100</f>
        <v>18.789919996644471</v>
      </c>
      <c r="BG42" s="37">
        <f t="shared" ref="BG42" si="666">+AVERAGE(I39:I42)/AVERAGE(I35:I38)*100-100</f>
        <v>3.5899794535543919</v>
      </c>
      <c r="BH42" s="29">
        <f t="shared" ref="BH42" si="667">+AVERAGE(J39:J42)/AVERAGE(J35:J38)*100-100</f>
        <v>14.001437549968344</v>
      </c>
      <c r="BI42" s="35">
        <f t="shared" ref="BI42" si="668">+AVERAGE(K39:K42)/AVERAGE(K35:K38)*100-100</f>
        <v>14.732556348809211</v>
      </c>
      <c r="BJ42" s="37">
        <f t="shared" ref="BJ42" si="669">+AVERAGE(L39:L42)/AVERAGE(L35:L38)*100-100</f>
        <v>-0.29915691836805536</v>
      </c>
      <c r="BK42" s="29">
        <f t="shared" ref="BK42" si="670">+AVERAGE(M39:M42)/AVERAGE(M35:M38)*100-100</f>
        <v>15.258569515163217</v>
      </c>
      <c r="BL42" s="35">
        <f t="shared" ref="BL42" si="671">+AVERAGE(N39:N42)/AVERAGE(N35:N38)*100-100</f>
        <v>45.765824548358296</v>
      </c>
      <c r="BM42" s="37">
        <f t="shared" ref="BM42" si="672">+AVERAGE(O39:O42)/AVERAGE(O35:O38)*100-100</f>
        <v>34.42573264163704</v>
      </c>
      <c r="BN42" s="29">
        <f t="shared" ref="BN42" si="673">+AVERAGE(P39:P42)/AVERAGE(P35:P38)*100-100</f>
        <v>-16.373299863951956</v>
      </c>
      <c r="BO42" s="35">
        <f t="shared" ref="BO42" si="674">+AVERAGE(Q39:Q42)/AVERAGE(Q35:Q38)*100-100</f>
        <v>37.74854441408587</v>
      </c>
      <c r="BP42" s="37">
        <f t="shared" ref="BP42" si="675">+AVERAGE(R39:R42)/AVERAGE(R35:R38)*100-100</f>
        <v>9.1851706320109656</v>
      </c>
      <c r="BQ42" s="29">
        <f t="shared" ref="BQ42" si="676">+AVERAGE(S39:S42)/AVERAGE(S35:S38)*100-100</f>
        <v>26.020289478583834</v>
      </c>
      <c r="BR42" s="35">
        <f t="shared" ref="BR42" si="677">+AVERAGE(T39:T42)/AVERAGE(T35:T38)*100-100</f>
        <v>17.936604497308736</v>
      </c>
      <c r="BS42" s="37">
        <f t="shared" ref="BS42" si="678">+AVERAGE(U39:U42)/AVERAGE(U35:U38)*100-100</f>
        <v>6.2494037953176473</v>
      </c>
      <c r="BT42" s="29">
        <f t="shared" ref="BT42" si="679">+AVERAGE(V39:V42)/AVERAGE(V35:V38)*100-100</f>
        <v>11.010775430056682</v>
      </c>
      <c r="BU42" s="35">
        <f t="shared" ref="BU42" si="680">+AVERAGE(W39:W42)/AVERAGE(W35:W38)*100-100</f>
        <v>17.924137857613218</v>
      </c>
      <c r="BV42" s="37">
        <f t="shared" ref="BV42" si="681">+AVERAGE(X39:X42)/AVERAGE(X35:X38)*100-100</f>
        <v>-2.1404395033329138E-2</v>
      </c>
      <c r="BW42" s="29">
        <f t="shared" ref="BW42" si="682">+AVERAGE(Y39:Y42)/AVERAGE(Y35:Y38)*100-100</f>
        <v>17.877666871738796</v>
      </c>
    </row>
    <row r="43" spans="1:75" x14ac:dyDescent="0.25">
      <c r="A43" s="30" t="s">
        <v>60</v>
      </c>
      <c r="B43" s="43">
        <v>6756643.8321110085</v>
      </c>
      <c r="C43" s="28">
        <v>16837578.933100004</v>
      </c>
      <c r="D43" s="32">
        <v>40.128357283175198</v>
      </c>
      <c r="E43" s="30">
        <v>861860.7277580048</v>
      </c>
      <c r="F43" s="34">
        <v>2462418.807387365</v>
      </c>
      <c r="G43" s="32">
        <v>35.000574442186057</v>
      </c>
      <c r="H43" s="30">
        <v>2252844.8099833783</v>
      </c>
      <c r="I43" s="34">
        <v>4662619.544111874</v>
      </c>
      <c r="J43" s="32">
        <v>48.317148518547967</v>
      </c>
      <c r="K43" s="30">
        <v>1867095.262741497</v>
      </c>
      <c r="L43" s="34">
        <v>4347449.6480673552</v>
      </c>
      <c r="M43" s="32">
        <v>42.946909427036339</v>
      </c>
      <c r="N43" s="30">
        <v>385749.54724188149</v>
      </c>
      <c r="O43" s="34">
        <v>315169.8960445188</v>
      </c>
      <c r="P43" s="32">
        <v>122.39416012860349</v>
      </c>
      <c r="Q43" s="30">
        <v>5242800.0710421447</v>
      </c>
      <c r="R43" s="34">
        <v>8313947.4849427482</v>
      </c>
      <c r="S43" s="32">
        <v>63.060298138005955</v>
      </c>
      <c r="T43" s="30">
        <v>3655049.7693806808</v>
      </c>
      <c r="U43" s="34">
        <v>6663233.9459730228</v>
      </c>
      <c r="V43" s="32">
        <v>54.853991305372652</v>
      </c>
      <c r="W43" s="30">
        <v>11459099.671513855</v>
      </c>
      <c r="X43" s="34">
        <v>25613330.823568966</v>
      </c>
      <c r="Y43" s="32">
        <v>44.738811013870091</v>
      </c>
      <c r="Z43" s="21"/>
      <c r="AA43" s="35">
        <f t="shared" si="466"/>
        <v>16.032372856451076</v>
      </c>
      <c r="AB43" s="36">
        <f t="shared" si="466"/>
        <v>-0.45808817573367833</v>
      </c>
      <c r="AC43" s="29">
        <f t="shared" si="466"/>
        <v>16.566349520488828</v>
      </c>
      <c r="AD43" s="35">
        <f t="shared" si="466"/>
        <v>14.675864238677221</v>
      </c>
      <c r="AE43" s="36">
        <f t="shared" si="466"/>
        <v>-4.5395005391858376</v>
      </c>
      <c r="AF43" s="29">
        <f t="shared" si="466"/>
        <v>20.129126587851999</v>
      </c>
      <c r="AG43" s="35">
        <f t="shared" si="466"/>
        <v>41.206634600707133</v>
      </c>
      <c r="AH43" s="36">
        <f t="shared" si="466"/>
        <v>4.0011459062969692</v>
      </c>
      <c r="AI43" s="29">
        <f t="shared" si="466"/>
        <v>35.7741141890221</v>
      </c>
      <c r="AJ43" s="35">
        <f t="shared" si="466"/>
        <v>39.755301617764616</v>
      </c>
      <c r="AK43" s="36">
        <f t="shared" si="466"/>
        <v>7.140448188253373</v>
      </c>
      <c r="AL43" s="29">
        <f t="shared" si="466"/>
        <v>30.44121429490815</v>
      </c>
      <c r="AM43" s="35">
        <f t="shared" si="466"/>
        <v>48.679930438621852</v>
      </c>
      <c r="AN43" s="36">
        <f t="shared" si="466"/>
        <v>-25.934344638521651</v>
      </c>
      <c r="AO43" s="29">
        <f t="shared" si="466"/>
        <v>100.74072080100774</v>
      </c>
      <c r="AP43" s="35">
        <f t="shared" si="466"/>
        <v>37.913961753848923</v>
      </c>
      <c r="AQ43" s="36">
        <f t="shared" si="466"/>
        <v>3.1032587382434826</v>
      </c>
      <c r="AR43" s="29">
        <f t="shared" si="466"/>
        <v>33.762951279728384</v>
      </c>
      <c r="AS43" s="35">
        <f t="shared" si="466"/>
        <v>32.379602262873959</v>
      </c>
      <c r="AT43" s="36">
        <f t="shared" si="466"/>
        <v>7.8022867837154166</v>
      </c>
      <c r="AU43" s="29">
        <f t="shared" si="466"/>
        <v>22.798510321463027</v>
      </c>
      <c r="AV43" s="35">
        <f t="shared" si="466"/>
        <v>24.413192747830777</v>
      </c>
      <c r="AW43" s="36">
        <f t="shared" si="466"/>
        <v>-0.95598059390241019</v>
      </c>
      <c r="AX43" s="29">
        <f t="shared" si="466"/>
        <v>25.614038579871433</v>
      </c>
      <c r="AY43" s="25"/>
      <c r="AZ43" s="35">
        <f t="shared" ref="AZ43" si="683">+AVERAGE(B43:B43)/AVERAGE(B39:B39)*100-100</f>
        <v>16.032372856451076</v>
      </c>
      <c r="BA43" s="37">
        <f t="shared" ref="BA43" si="684">+AVERAGE(C43:C43)/AVERAGE(C39:C39)*100-100</f>
        <v>-0.45808817573367833</v>
      </c>
      <c r="BB43" s="29">
        <f t="shared" ref="BB43" si="685">+AVERAGE(D43:D43)/AVERAGE(D39:D39)*100-100</f>
        <v>16.566349520488828</v>
      </c>
      <c r="BC43" s="35">
        <f t="shared" ref="BC43" si="686">+AVERAGE(E43:E43)/AVERAGE(E39:E39)*100-100</f>
        <v>14.675864238677221</v>
      </c>
      <c r="BD43" s="37">
        <f t="shared" ref="BD43" si="687">+AVERAGE(F43:F43)/AVERAGE(F39:F39)*100-100</f>
        <v>-4.5395005391858376</v>
      </c>
      <c r="BE43" s="29">
        <f t="shared" ref="BE43" si="688">+AVERAGE(G43:G43)/AVERAGE(G39:G39)*100-100</f>
        <v>20.129126587851999</v>
      </c>
      <c r="BF43" s="35">
        <f t="shared" ref="BF43" si="689">+AVERAGE(H43:H43)/AVERAGE(H39:H39)*100-100</f>
        <v>41.206634600707133</v>
      </c>
      <c r="BG43" s="37">
        <f t="shared" ref="BG43" si="690">+AVERAGE(I43:I43)/AVERAGE(I39:I39)*100-100</f>
        <v>4.0011459062969692</v>
      </c>
      <c r="BH43" s="29">
        <f t="shared" ref="BH43" si="691">+AVERAGE(J43:J43)/AVERAGE(J39:J39)*100-100</f>
        <v>35.7741141890221</v>
      </c>
      <c r="BI43" s="35">
        <f t="shared" ref="BI43" si="692">+AVERAGE(K43:K43)/AVERAGE(K39:K39)*100-100</f>
        <v>39.755301617764616</v>
      </c>
      <c r="BJ43" s="37">
        <f t="shared" ref="BJ43" si="693">+AVERAGE(L43:L43)/AVERAGE(L39:L39)*100-100</f>
        <v>7.140448188253373</v>
      </c>
      <c r="BK43" s="29">
        <f t="shared" ref="BK43" si="694">+AVERAGE(M43:M43)/AVERAGE(M39:M39)*100-100</f>
        <v>30.44121429490815</v>
      </c>
      <c r="BL43" s="35">
        <f t="shared" ref="BL43" si="695">+AVERAGE(N43:N43)/AVERAGE(N39:N39)*100-100</f>
        <v>48.679930438621852</v>
      </c>
      <c r="BM43" s="37">
        <f t="shared" ref="BM43" si="696">+AVERAGE(O43:O43)/AVERAGE(O39:O39)*100-100</f>
        <v>-25.934344638521651</v>
      </c>
      <c r="BN43" s="29">
        <f t="shared" ref="BN43" si="697">+AVERAGE(P43:P43)/AVERAGE(P39:P39)*100-100</f>
        <v>100.74072080100774</v>
      </c>
      <c r="BO43" s="35">
        <f t="shared" ref="BO43" si="698">+AVERAGE(Q43:Q43)/AVERAGE(Q39:Q39)*100-100</f>
        <v>37.913961753848923</v>
      </c>
      <c r="BP43" s="37">
        <f t="shared" ref="BP43" si="699">+AVERAGE(R43:R43)/AVERAGE(R39:R39)*100-100</f>
        <v>3.1032587382434826</v>
      </c>
      <c r="BQ43" s="29">
        <f t="shared" ref="BQ43" si="700">+AVERAGE(S43:S43)/AVERAGE(S39:S39)*100-100</f>
        <v>33.762951279728384</v>
      </c>
      <c r="BR43" s="35">
        <f t="shared" ref="BR43" si="701">+AVERAGE(T43:T43)/AVERAGE(T39:T39)*100-100</f>
        <v>32.379602262873959</v>
      </c>
      <c r="BS43" s="37">
        <f t="shared" ref="BS43" si="702">+AVERAGE(U43:U43)/AVERAGE(U39:U39)*100-100</f>
        <v>7.8022867837154166</v>
      </c>
      <c r="BT43" s="29">
        <f t="shared" ref="BT43" si="703">+AVERAGE(V43:V43)/AVERAGE(V39:V39)*100-100</f>
        <v>22.798510321463027</v>
      </c>
      <c r="BU43" s="35">
        <f t="shared" ref="BU43" si="704">+AVERAGE(W43:W43)/AVERAGE(W39:W39)*100-100</f>
        <v>24.413192747830777</v>
      </c>
      <c r="BV43" s="37">
        <f t="shared" ref="BV43" si="705">+AVERAGE(X43:X43)/AVERAGE(X39:X39)*100-100</f>
        <v>-0.95598059390241019</v>
      </c>
      <c r="BW43" s="29">
        <f t="shared" ref="BW43" si="706">+AVERAGE(Y43:Y43)/AVERAGE(Y39:Y39)*100-100</f>
        <v>25.614038579871433</v>
      </c>
    </row>
    <row r="44" spans="1:75" x14ac:dyDescent="0.25">
      <c r="A44" s="30" t="s">
        <v>61</v>
      </c>
      <c r="B44" s="43">
        <v>6808392.7954066871</v>
      </c>
      <c r="C44" s="28">
        <v>17020011.142853595</v>
      </c>
      <c r="D44" s="32">
        <v>40.002281656938941</v>
      </c>
      <c r="E44" s="30">
        <v>935685.37679515686</v>
      </c>
      <c r="F44" s="34">
        <v>2612475.4798659636</v>
      </c>
      <c r="G44" s="32">
        <v>35.816044361234098</v>
      </c>
      <c r="H44" s="30">
        <v>2253385.5486337957</v>
      </c>
      <c r="I44" s="34">
        <v>5079311.538771376</v>
      </c>
      <c r="J44" s="32">
        <v>44.36399562092744</v>
      </c>
      <c r="K44" s="30">
        <v>1968524.6941118357</v>
      </c>
      <c r="L44" s="34">
        <v>4394452.2122124694</v>
      </c>
      <c r="M44" s="32">
        <v>44.795678711471183</v>
      </c>
      <c r="N44" s="30">
        <v>284860.85452196002</v>
      </c>
      <c r="O44" s="34">
        <v>684859.32655890658</v>
      </c>
      <c r="P44" s="32">
        <v>41.594068077199267</v>
      </c>
      <c r="Q44" s="30">
        <v>6300146.1838834174</v>
      </c>
      <c r="R44" s="34">
        <v>10739973.704922134</v>
      </c>
      <c r="S44" s="32">
        <v>58.660722614209547</v>
      </c>
      <c r="T44" s="30">
        <v>4246557.7468526727</v>
      </c>
      <c r="U44" s="34">
        <v>8336377.4729496315</v>
      </c>
      <c r="V44" s="32">
        <v>50.940084714639575</v>
      </c>
      <c r="W44" s="30">
        <v>12051052.157866385</v>
      </c>
      <c r="X44" s="34">
        <v>27115394.39346344</v>
      </c>
      <c r="Y44" s="32">
        <v>44.443580583771499</v>
      </c>
      <c r="Z44" s="21"/>
      <c r="AA44" s="35">
        <f t="shared" si="466"/>
        <v>21.387739385911402</v>
      </c>
      <c r="AB44" s="36">
        <f t="shared" si="466"/>
        <v>5.9591615295058205</v>
      </c>
      <c r="AC44" s="29">
        <f t="shared" si="466"/>
        <v>14.560871975293338</v>
      </c>
      <c r="AD44" s="35">
        <f t="shared" si="466"/>
        <v>14.387077996098085</v>
      </c>
      <c r="AE44" s="36">
        <f t="shared" si="466"/>
        <v>-6.4256966813214973</v>
      </c>
      <c r="AF44" s="29">
        <f t="shared" si="466"/>
        <v>22.241976631703238</v>
      </c>
      <c r="AG44" s="35">
        <f t="shared" si="466"/>
        <v>41.244647723833054</v>
      </c>
      <c r="AH44" s="36">
        <f t="shared" si="466"/>
        <v>6.5113111199784441</v>
      </c>
      <c r="AI44" s="29">
        <f t="shared" si="466"/>
        <v>32.609998166983047</v>
      </c>
      <c r="AJ44" s="35">
        <f t="shared" si="466"/>
        <v>35.661886237008673</v>
      </c>
      <c r="AK44" s="36">
        <f t="shared" si="466"/>
        <v>3.5397268108346509</v>
      </c>
      <c r="AL44" s="29">
        <f t="shared" si="466"/>
        <v>31.023994765661911</v>
      </c>
      <c r="AM44" s="35">
        <f t="shared" si="466"/>
        <v>97.373860782076946</v>
      </c>
      <c r="AN44" s="36">
        <f t="shared" si="466"/>
        <v>30.553427251811229</v>
      </c>
      <c r="AO44" s="29">
        <f t="shared" si="466"/>
        <v>51.182443032600446</v>
      </c>
      <c r="AP44" s="35">
        <f t="shared" ref="AP44:AX44" si="707">+Q44/Q40*100-100</f>
        <v>25.520948449479206</v>
      </c>
      <c r="AQ44" s="36">
        <f t="shared" si="707"/>
        <v>6.2349392463892883</v>
      </c>
      <c r="AR44" s="29">
        <f t="shared" si="707"/>
        <v>18.154111387365816</v>
      </c>
      <c r="AS44" s="35">
        <f t="shared" si="707"/>
        <v>28.063599781309847</v>
      </c>
      <c r="AT44" s="36">
        <f t="shared" si="707"/>
        <v>14.360586267851801</v>
      </c>
      <c r="AU44" s="29">
        <f t="shared" si="707"/>
        <v>11.982286870551079</v>
      </c>
      <c r="AV44" s="35">
        <f t="shared" si="707"/>
        <v>23.913203229115695</v>
      </c>
      <c r="AW44" s="36">
        <f t="shared" si="707"/>
        <v>2.5406175715409773</v>
      </c>
      <c r="AX44" s="29">
        <f t="shared" si="707"/>
        <v>20.843043628699974</v>
      </c>
      <c r="AY44" s="38"/>
      <c r="AZ44" s="35">
        <f t="shared" ref="AZ44" si="708">+AVERAGE(B43:B44)/AVERAGE(B39:B40)*100-100</f>
        <v>18.65986767817796</v>
      </c>
      <c r="BA44" s="37">
        <f t="shared" ref="BA44" si="709">+AVERAGE(C43:C44)/AVERAGE(C39:C40)*100-100</f>
        <v>2.6676147221663626</v>
      </c>
      <c r="BB44" s="29">
        <f t="shared" ref="BB44" si="710">+AVERAGE(D43:D44)/AVERAGE(D39:D40)*100-100</f>
        <v>15.556487629404089</v>
      </c>
      <c r="BC44" s="35">
        <f t="shared" ref="BC44" si="711">+AVERAGE(E43:E44)/AVERAGE(E39:E40)*100-100</f>
        <v>14.525359213538749</v>
      </c>
      <c r="BD44" s="37">
        <f t="shared" ref="BD44" si="712">+AVERAGE(F43:F44)/AVERAGE(F39:F40)*100-100</f>
        <v>-5.5198838089650337</v>
      </c>
      <c r="BE44" s="29">
        <f t="shared" ref="BE44" si="713">+AVERAGE(G43:G44)/AVERAGE(G39:G40)*100-100</f>
        <v>21.18850758983379</v>
      </c>
      <c r="BF44" s="35">
        <f t="shared" ref="BF44" si="714">+AVERAGE(H43:H44)/AVERAGE(H39:H40)*100-100</f>
        <v>41.225640885060642</v>
      </c>
      <c r="BG44" s="37">
        <f t="shared" ref="BG44" si="715">+AVERAGE(I43:I44)/AVERAGE(I39:I40)*100-100</f>
        <v>5.2949662748461179</v>
      </c>
      <c r="BH44" s="29">
        <f t="shared" ref="BH44" si="716">+AVERAGE(J43:J44)/AVERAGE(J39:J40)*100-100</f>
        <v>34.240908993222661</v>
      </c>
      <c r="BI44" s="35">
        <f t="shared" ref="BI44" si="717">+AVERAGE(K43:K44)/AVERAGE(K39:K40)*100-100</f>
        <v>37.624084448326158</v>
      </c>
      <c r="BJ44" s="37">
        <f t="shared" ref="BJ44" si="718">+AVERAGE(L43:L44)/AVERAGE(L39:L40)*100-100</f>
        <v>5.2996413717481801</v>
      </c>
      <c r="BK44" s="29">
        <f t="shared" ref="BK44" si="719">+AVERAGE(M43:M44)/AVERAGE(M39:M40)*100-100</f>
        <v>30.738095009393788</v>
      </c>
      <c r="BL44" s="35">
        <f t="shared" ref="BL44" si="720">+AVERAGE(N43:N44)/AVERAGE(N39:N40)*100-100</f>
        <v>66.085104248890758</v>
      </c>
      <c r="BM44" s="37">
        <f t="shared" ref="BM44" si="721">+AVERAGE(O43:O44)/AVERAGE(O39:O40)*100-100</f>
        <v>5.2541158997890847</v>
      </c>
      <c r="BN44" s="29">
        <f t="shared" ref="BN44" si="722">+AVERAGE(P43:P44)/AVERAGE(P39:P40)*100-100</f>
        <v>85.331430106915008</v>
      </c>
      <c r="BO44" s="35">
        <f t="shared" ref="BO44" si="723">+AVERAGE(Q43:Q44)/AVERAGE(Q39:Q40)*100-100</f>
        <v>30.862026777519446</v>
      </c>
      <c r="BP44" s="37">
        <f t="shared" ref="BP44" si="724">+AVERAGE(R43:R44)/AVERAGE(R39:R40)*100-100</f>
        <v>4.8453793709745554</v>
      </c>
      <c r="BQ44" s="29">
        <f t="shared" ref="BQ44" si="725">+AVERAGE(S43:S44)/AVERAGE(S39:S40)*100-100</f>
        <v>25.75660421821982</v>
      </c>
      <c r="BR44" s="35">
        <f t="shared" ref="BR44" si="726">+AVERAGE(T43:T44)/AVERAGE(T39:T40)*100-100</f>
        <v>30.024537372896503</v>
      </c>
      <c r="BS44" s="37">
        <f t="shared" ref="BS44" si="727">+AVERAGE(U43:U44)/AVERAGE(U39:U40)*100-100</f>
        <v>11.351299238376697</v>
      </c>
      <c r="BT44" s="29">
        <f t="shared" ref="BT44" si="728">+AVERAGE(V43:V44)/AVERAGE(V39:V40)*100-100</f>
        <v>17.341241945582738</v>
      </c>
      <c r="BU44" s="35">
        <f t="shared" ref="BU44" si="729">+AVERAGE(W43:W44)/AVERAGE(W39:W40)*100-100</f>
        <v>24.156400468731846</v>
      </c>
      <c r="BV44" s="37">
        <f t="shared" ref="BV44" si="730">+AVERAGE(X43:X44)/AVERAGE(X39:X40)*100-100</f>
        <v>0.81180603873403356</v>
      </c>
      <c r="BW44" s="29">
        <f t="shared" ref="BW44" si="731">+AVERAGE(Y43:Y44)/AVERAGE(Y39:Y40)*100-100</f>
        <v>23.190256407133262</v>
      </c>
    </row>
    <row r="45" spans="1:75" x14ac:dyDescent="0.25">
      <c r="A45" s="30" t="s">
        <v>62</v>
      </c>
      <c r="B45" s="43">
        <v>7137154.1882019369</v>
      </c>
      <c r="C45" s="28">
        <v>17943331.710106142</v>
      </c>
      <c r="D45" s="32">
        <v>39.776081184421898</v>
      </c>
      <c r="E45" s="30">
        <v>904048.32090021914</v>
      </c>
      <c r="F45" s="34">
        <v>2565509.0888546398</v>
      </c>
      <c r="G45" s="32">
        <v>35.238554594395438</v>
      </c>
      <c r="H45" s="30">
        <v>2638346.6741891373</v>
      </c>
      <c r="I45" s="34">
        <v>5690557.1919683758</v>
      </c>
      <c r="J45" s="32">
        <v>46.363591212348879</v>
      </c>
      <c r="K45" s="30">
        <v>2227744.1014567465</v>
      </c>
      <c r="L45" s="34">
        <v>4792258.7289760392</v>
      </c>
      <c r="M45" s="32">
        <v>46.486306926353038</v>
      </c>
      <c r="N45" s="30">
        <v>410602.57273239084</v>
      </c>
      <c r="O45" s="34">
        <v>898298.4629923366</v>
      </c>
      <c r="P45" s="32">
        <v>45.708925223430299</v>
      </c>
      <c r="Q45" s="30">
        <v>5961971.1434983909</v>
      </c>
      <c r="R45" s="34">
        <v>10468663.953819295</v>
      </c>
      <c r="S45" s="32">
        <v>56.950640213484718</v>
      </c>
      <c r="T45" s="30">
        <v>4597711.8321590405</v>
      </c>
      <c r="U45" s="34">
        <v>9457760.6396792959</v>
      </c>
      <c r="V45" s="32">
        <v>48.613112631225832</v>
      </c>
      <c r="W45" s="30">
        <v>12043808.494630644</v>
      </c>
      <c r="X45" s="34">
        <v>27210301.305069156</v>
      </c>
      <c r="Y45" s="32">
        <v>44.261944620168308</v>
      </c>
      <c r="Z45" s="21"/>
      <c r="AA45" s="35">
        <f t="shared" ref="AA45:AX55" si="732">+B45/B41*100-100</f>
        <v>25.602078642377023</v>
      </c>
      <c r="AB45" s="36">
        <f t="shared" si="732"/>
        <v>15.877301081833778</v>
      </c>
      <c r="AC45" s="29">
        <f t="shared" si="732"/>
        <v>8.3923058871344267</v>
      </c>
      <c r="AD45" s="35">
        <f t="shared" si="732"/>
        <v>13.3125304082524</v>
      </c>
      <c r="AE45" s="36">
        <f t="shared" si="732"/>
        <v>-0.64354504296733239</v>
      </c>
      <c r="AF45" s="29">
        <f t="shared" si="732"/>
        <v>14.046470817880063</v>
      </c>
      <c r="AG45" s="35">
        <f t="shared" si="732"/>
        <v>39.541160985749343</v>
      </c>
      <c r="AH45" s="36">
        <f t="shared" si="732"/>
        <v>13.147996467391891</v>
      </c>
      <c r="AI45" s="29">
        <f t="shared" si="732"/>
        <v>23.326232317302839</v>
      </c>
      <c r="AJ45" s="35">
        <f t="shared" si="732"/>
        <v>47.88040342112609</v>
      </c>
      <c r="AK45" s="36">
        <f t="shared" si="732"/>
        <v>19.451938085165892</v>
      </c>
      <c r="AL45" s="29">
        <f t="shared" si="732"/>
        <v>23.79908253618413</v>
      </c>
      <c r="AM45" s="35">
        <f t="shared" si="732"/>
        <v>6.8497814643898636</v>
      </c>
      <c r="AN45" s="36">
        <f t="shared" si="732"/>
        <v>-11.709284387299903</v>
      </c>
      <c r="AO45" s="29">
        <f t="shared" si="732"/>
        <v>21.0204048329405</v>
      </c>
      <c r="AP45" s="35">
        <f t="shared" si="732"/>
        <v>9.0088745661887941</v>
      </c>
      <c r="AQ45" s="36">
        <f t="shared" si="732"/>
        <v>11.723428559597409</v>
      </c>
      <c r="AR45" s="29">
        <f t="shared" si="732"/>
        <v>-2.429708816141968</v>
      </c>
      <c r="AS45" s="35">
        <f t="shared" si="732"/>
        <v>27.397300860062089</v>
      </c>
      <c r="AT45" s="36">
        <f t="shared" si="732"/>
        <v>32.792879209142711</v>
      </c>
      <c r="AU45" s="29">
        <f t="shared" si="732"/>
        <v>-4.0631533717879762</v>
      </c>
      <c r="AV45" s="35">
        <f t="shared" si="732"/>
        <v>17.71628074427187</v>
      </c>
      <c r="AW45" s="36">
        <f t="shared" si="732"/>
        <v>7.3631606051685452</v>
      </c>
      <c r="AX45" s="29">
        <f t="shared" si="732"/>
        <v>9.6430843510440809</v>
      </c>
      <c r="AY45" s="38"/>
      <c r="AZ45" s="35">
        <f t="shared" ref="AZ45" si="733">+AVERAGE(B43:B45)/AVERAGE(B39:B41)*100-100</f>
        <v>20.964857275237677</v>
      </c>
      <c r="BA45" s="37">
        <f t="shared" ref="BA45" si="734">+AVERAGE(C43:C45)/AVERAGE(C39:C41)*100-100</f>
        <v>6.888370148824535</v>
      </c>
      <c r="BB45" s="29">
        <f t="shared" ref="BB45" si="735">+AVERAGE(D43:D45)/AVERAGE(D39:D41)*100-100</f>
        <v>13.07722937531868</v>
      </c>
      <c r="BC45" s="35">
        <f t="shared" ref="BC45" si="736">+AVERAGE(E43:E45)/AVERAGE(E39:E41)*100-100</f>
        <v>14.116624077089199</v>
      </c>
      <c r="BD45" s="37">
        <f t="shared" ref="BD45" si="737">+AVERAGE(F43:F45)/AVERAGE(F39:F41)*100-100</f>
        <v>-3.9367696318034859</v>
      </c>
      <c r="BE45" s="29">
        <f t="shared" ref="BE45" si="738">+AVERAGE(G43:G45)/AVERAGE(G39:G41)*100-100</f>
        <v>18.71824050995896</v>
      </c>
      <c r="BF45" s="35">
        <f t="shared" ref="BF45" si="739">+AVERAGE(H43:H45)/AVERAGE(H39:H41)*100-100</f>
        <v>40.598881703574307</v>
      </c>
      <c r="BG45" s="37">
        <f t="shared" ref="BG45" si="740">+AVERAGE(I43:I45)/AVERAGE(I39:I41)*100-100</f>
        <v>8.0604820253129361</v>
      </c>
      <c r="BH45" s="29">
        <f t="shared" ref="BH45" si="741">+AVERAGE(J43:J45)/AVERAGE(J39:J41)*100-100</f>
        <v>30.392936184738971</v>
      </c>
      <c r="BI45" s="35">
        <f t="shared" ref="BI45" si="742">+AVERAGE(K43:K45)/AVERAGE(K39:K41)*100-100</f>
        <v>41.222713669504344</v>
      </c>
      <c r="BJ45" s="37">
        <f t="shared" ref="BJ45" si="743">+AVERAGE(L43:L45)/AVERAGE(L39:L41)*100-100</f>
        <v>9.9105003711887889</v>
      </c>
      <c r="BK45" s="29">
        <f t="shared" ref="BK45" si="744">+AVERAGE(M43:M45)/AVERAGE(M39:M41)*100-100</f>
        <v>28.248596373029329</v>
      </c>
      <c r="BL45" s="35">
        <f t="shared" ref="BL45" si="745">+AVERAGE(N43:N45)/AVERAGE(N39:N41)*100-100</f>
        <v>37.200125773608875</v>
      </c>
      <c r="BM45" s="37">
        <f t="shared" ref="BM45" si="746">+AVERAGE(O43:O45)/AVERAGE(O39:O41)*100-100</f>
        <v>-3.5178016088266588</v>
      </c>
      <c r="BN45" s="29">
        <f t="shared" ref="BN45" si="747">+AVERAGE(P43:P45)/AVERAGE(P39:P41)*100-100</f>
        <v>66.092324852621232</v>
      </c>
      <c r="BO45" s="35">
        <f t="shared" ref="BO45" si="748">+AVERAGE(Q43:Q45)/AVERAGE(Q39:Q41)*100-100</f>
        <v>22.498078921153521</v>
      </c>
      <c r="BP45" s="37">
        <f t="shared" ref="BP45" si="749">+AVERAGE(R43:R45)/AVERAGE(R39:R41)*100-100</f>
        <v>7.1852559324641305</v>
      </c>
      <c r="BQ45" s="29">
        <f t="shared" ref="BQ45" si="750">+AVERAGE(S43:S45)/AVERAGE(S39:S41)*100-100</f>
        <v>15.153327453243094</v>
      </c>
      <c r="BR45" s="35">
        <f t="shared" ref="BR45" si="751">+AVERAGE(T43:T45)/AVERAGE(T39:T41)*100-100</f>
        <v>29.045638879296519</v>
      </c>
      <c r="BS45" s="37">
        <f t="shared" ref="BS45" si="752">+AVERAGE(U43:U45)/AVERAGE(U39:U41)*100-100</f>
        <v>18.767074939422685</v>
      </c>
      <c r="BT45" s="29">
        <f t="shared" ref="BT45" si="753">+AVERAGE(V43:V45)/AVERAGE(V39:V41)*100-100</f>
        <v>9.6398061947331257</v>
      </c>
      <c r="BU45" s="35">
        <f t="shared" ref="BU45" si="754">+AVERAGE(W43:W45)/AVERAGE(W39:W41)*100-100</f>
        <v>21.89734184000713</v>
      </c>
      <c r="BV45" s="37">
        <f t="shared" ref="BV45" si="755">+AVERAGE(X43:X45)/AVERAGE(X39:X41)*100-100</f>
        <v>2.9501486495036886</v>
      </c>
      <c r="BW45" s="29">
        <f t="shared" ref="BW45" si="756">+AVERAGE(Y43:Y45)/AVERAGE(Y39:Y41)*100-100</f>
        <v>18.340379620139771</v>
      </c>
    </row>
    <row r="46" spans="1:75" x14ac:dyDescent="0.25">
      <c r="A46" s="30" t="s">
        <v>63</v>
      </c>
      <c r="B46" s="43">
        <v>8092455.6966587026</v>
      </c>
      <c r="C46" s="28">
        <v>19230026.583641801</v>
      </c>
      <c r="D46" s="32">
        <v>42.082394745843068</v>
      </c>
      <c r="E46" s="30">
        <v>1219923.6438767014</v>
      </c>
      <c r="F46" s="34">
        <v>3344924.9680157569</v>
      </c>
      <c r="G46" s="32">
        <v>36.470882173490793</v>
      </c>
      <c r="H46" s="30">
        <v>3047639.9526963923</v>
      </c>
      <c r="I46" s="34">
        <v>6598438.7280275198</v>
      </c>
      <c r="J46" s="32">
        <v>46.187288816538384</v>
      </c>
      <c r="K46" s="30">
        <v>2705368.0276720002</v>
      </c>
      <c r="L46" s="34">
        <v>5486772.2534966776</v>
      </c>
      <c r="M46" s="32">
        <v>49.307095368281232</v>
      </c>
      <c r="N46" s="30">
        <v>342271.92502439208</v>
      </c>
      <c r="O46" s="34">
        <v>1111666.4745308422</v>
      </c>
      <c r="P46" s="32">
        <v>30.789084034295584</v>
      </c>
      <c r="Q46" s="30">
        <v>5790181.8136965754</v>
      </c>
      <c r="R46" s="34">
        <v>9623365.896945674</v>
      </c>
      <c r="S46" s="32">
        <v>60.167948259499312</v>
      </c>
      <c r="T46" s="30">
        <v>4292201.7311573373</v>
      </c>
      <c r="U46" s="34">
        <v>8617239.2046485692</v>
      </c>
      <c r="V46" s="32">
        <v>49.809476436976581</v>
      </c>
      <c r="W46" s="30">
        <v>13857999.375771035</v>
      </c>
      <c r="X46" s="34">
        <v>30179516.971982181</v>
      </c>
      <c r="Y46" s="32">
        <v>45.918559228884988</v>
      </c>
      <c r="Z46" s="21"/>
      <c r="AA46" s="35">
        <f t="shared" si="732"/>
        <v>20.023983249218787</v>
      </c>
      <c r="AB46" s="36">
        <f t="shared" si="732"/>
        <v>10.390018425475333</v>
      </c>
      <c r="AC46" s="29">
        <f t="shared" si="732"/>
        <v>8.7272064640947491</v>
      </c>
      <c r="AD46" s="35">
        <f t="shared" si="732"/>
        <v>12.258345563843903</v>
      </c>
      <c r="AE46" s="36">
        <f t="shared" si="732"/>
        <v>-1.1523896477102795</v>
      </c>
      <c r="AF46" s="29">
        <f t="shared" si="732"/>
        <v>13.567080846728345</v>
      </c>
      <c r="AG46" s="35">
        <f t="shared" si="732"/>
        <v>28.923899403047869</v>
      </c>
      <c r="AH46" s="36">
        <f t="shared" si="732"/>
        <v>15.078596234310808</v>
      </c>
      <c r="AI46" s="29">
        <f t="shared" si="732"/>
        <v>12.031171409622289</v>
      </c>
      <c r="AJ46" s="35">
        <f t="shared" si="732"/>
        <v>38.207329027639901</v>
      </c>
      <c r="AK46" s="36">
        <f t="shared" si="732"/>
        <v>14.488025123139892</v>
      </c>
      <c r="AL46" s="29">
        <f t="shared" si="732"/>
        <v>20.717716004785842</v>
      </c>
      <c r="AM46" s="35">
        <f t="shared" si="732"/>
        <v>-15.786877877618338</v>
      </c>
      <c r="AN46" s="36">
        <f t="shared" si="732"/>
        <v>18.085014116730378</v>
      </c>
      <c r="AO46" s="29">
        <f t="shared" si="732"/>
        <v>-28.684327344759737</v>
      </c>
      <c r="AP46" s="35">
        <f t="shared" si="732"/>
        <v>10.515449458782314</v>
      </c>
      <c r="AQ46" s="36">
        <f t="shared" si="732"/>
        <v>20.56301967212697</v>
      </c>
      <c r="AR46" s="29">
        <f t="shared" si="732"/>
        <v>-8.3338740524824004</v>
      </c>
      <c r="AS46" s="35">
        <f t="shared" si="732"/>
        <v>23.920630048672621</v>
      </c>
      <c r="AT46" s="36">
        <f t="shared" si="732"/>
        <v>30.3569471832663</v>
      </c>
      <c r="AU46" s="29">
        <f t="shared" si="732"/>
        <v>-4.93745617220155</v>
      </c>
      <c r="AV46" s="35">
        <f t="shared" si="732"/>
        <v>15.786655135305622</v>
      </c>
      <c r="AW46" s="36">
        <f t="shared" si="732"/>
        <v>8.1339617095593297</v>
      </c>
      <c r="AX46" s="29">
        <f t="shared" si="732"/>
        <v>7.0770489721821974</v>
      </c>
      <c r="AY46" s="25"/>
      <c r="AZ46" s="35">
        <f t="shared" ref="AZ46" si="757">+AVERAGE(B43:B46)/AVERAGE(B39:B42)*100-100</f>
        <v>20.698946765062544</v>
      </c>
      <c r="BA46" s="37">
        <f t="shared" ref="BA46" si="758">+AVERAGE(C43:C46)/AVERAGE(C39:C42)*100-100</f>
        <v>7.8142425161031497</v>
      </c>
      <c r="BB46" s="29">
        <f t="shared" ref="BB46" si="759">+AVERAGE(D43:D46)/AVERAGE(D39:D42)*100-100</f>
        <v>11.914034499449073</v>
      </c>
      <c r="BC46" s="35">
        <f t="shared" ref="BC46" si="760">+AVERAGE(E43:E46)/AVERAGE(E39:E42)*100-100</f>
        <v>13.531983677958252</v>
      </c>
      <c r="BD46" s="37">
        <f t="shared" ref="BD46" si="761">+AVERAGE(F43:F46)/AVERAGE(F39:F42)*100-100</f>
        <v>-3.1057067882185976</v>
      </c>
      <c r="BE46" s="29">
        <f t="shared" ref="BE46" si="762">+AVERAGE(G43:G46)/AVERAGE(G39:G42)*100-100</f>
        <v>17.356136242991653</v>
      </c>
      <c r="BF46" s="35">
        <f t="shared" ref="BF46" si="763">+AVERAGE(H43:H46)/AVERAGE(H39:H42)*100-100</f>
        <v>36.892106891386675</v>
      </c>
      <c r="BG46" s="37">
        <f t="shared" ref="BG46" si="764">+AVERAGE(I43:I46)/AVERAGE(I39:I42)*100-100</f>
        <v>10.070996437357309</v>
      </c>
      <c r="BH46" s="29">
        <f t="shared" ref="BH46" si="765">+AVERAGE(J43:J46)/AVERAGE(J39:J42)*100-100</f>
        <v>25.273284620954797</v>
      </c>
      <c r="BI46" s="35">
        <f t="shared" ref="BI46" si="766">+AVERAGE(K43:K46)/AVERAGE(K39:K42)*100-100</f>
        <v>40.278452430543012</v>
      </c>
      <c r="BJ46" s="37">
        <f t="shared" ref="BJ46" si="767">+AVERAGE(L43:L46)/AVERAGE(L39:L42)*100-100</f>
        <v>11.192928177442994</v>
      </c>
      <c r="BK46" s="29">
        <f t="shared" ref="BK46" si="768">+AVERAGE(M43:M46)/AVERAGE(M39:M42)*100-100</f>
        <v>26.134633919426719</v>
      </c>
      <c r="BL46" s="35">
        <f t="shared" ref="BL46" si="769">+AVERAGE(N43:N46)/AVERAGE(N39:N42)*100-100</f>
        <v>19.170858618785218</v>
      </c>
      <c r="BM46" s="37">
        <f t="shared" ref="BM46" si="770">+AVERAGE(O43:O46)/AVERAGE(O39:O42)*100-100</f>
        <v>3.4734228595684158</v>
      </c>
      <c r="BN46" s="29">
        <f t="shared" ref="BN46" si="771">+AVERAGE(P43:P46)/AVERAGE(P39:P42)*100-100</f>
        <v>41.941483624144183</v>
      </c>
      <c r="BO46" s="35">
        <f t="shared" ref="BO46" si="772">+AVERAGE(Q43:Q46)/AVERAGE(Q39:Q42)*100-100</f>
        <v>19.283405916554756</v>
      </c>
      <c r="BP46" s="37">
        <f t="shared" ref="BP46" si="773">+AVERAGE(R43:R46)/AVERAGE(R39:R42)*100-100</f>
        <v>10.191026188382409</v>
      </c>
      <c r="BQ46" s="29">
        <f t="shared" ref="BQ46" si="774">+AVERAGE(S43:S46)/AVERAGE(S39:S42)*100-100</f>
        <v>8.1711226453469123</v>
      </c>
      <c r="BR46" s="35">
        <f t="shared" ref="BR46" si="775">+AVERAGE(T43:T46)/AVERAGE(T39:T42)*100-100</f>
        <v>27.695689975189254</v>
      </c>
      <c r="BS46" s="37">
        <f t="shared" ref="BS46" si="776">+AVERAGE(U43:U46)/AVERAGE(U39:U42)*100-100</f>
        <v>21.583462217364129</v>
      </c>
      <c r="BT46" s="29">
        <f t="shared" ref="BT46" si="777">+AVERAGE(V43:V46)/AVERAGE(V39:V42)*100-100</f>
        <v>5.6869703047825766</v>
      </c>
      <c r="BU46" s="35">
        <f t="shared" ref="BU46" si="778">+AVERAGE(W43:W46)/AVERAGE(W39:W42)*100-100</f>
        <v>20.11941786020752</v>
      </c>
      <c r="BV46" s="37">
        <f t="shared" ref="BV46" si="779">+AVERAGE(X43:X46)/AVERAGE(X39:X42)*100-100</f>
        <v>4.3207454855495655</v>
      </c>
      <c r="BW46" s="29">
        <f t="shared" ref="BW46" si="780">+AVERAGE(Y43:Y46)/AVERAGE(Y39:Y42)*100-100</f>
        <v>15.237117410097895</v>
      </c>
    </row>
    <row r="47" spans="1:75" x14ac:dyDescent="0.25">
      <c r="A47" s="30" t="s">
        <v>64</v>
      </c>
      <c r="B47" s="43">
        <v>8254124.5716418931</v>
      </c>
      <c r="C47" s="28">
        <v>18192456.076825574</v>
      </c>
      <c r="D47" s="32">
        <v>45.371139206192147</v>
      </c>
      <c r="E47" s="30">
        <v>907565.37006315426</v>
      </c>
      <c r="F47" s="34">
        <v>2453097.434279881</v>
      </c>
      <c r="G47" s="32">
        <v>36.996711071510077</v>
      </c>
      <c r="H47" s="30">
        <v>2472909.9316556854</v>
      </c>
      <c r="I47" s="34">
        <v>4889674.5693868957</v>
      </c>
      <c r="J47" s="32">
        <v>50.574120967845062</v>
      </c>
      <c r="K47" s="30">
        <v>2116556.4884796171</v>
      </c>
      <c r="L47" s="34">
        <v>4265327.14180867</v>
      </c>
      <c r="M47" s="32">
        <v>49.622371698835558</v>
      </c>
      <c r="N47" s="30">
        <v>356353.44317606837</v>
      </c>
      <c r="O47" s="34">
        <v>624347.42757822573</v>
      </c>
      <c r="P47" s="32">
        <v>57.076145017258064</v>
      </c>
      <c r="Q47" s="30">
        <v>6122833.1627515163</v>
      </c>
      <c r="R47" s="34">
        <v>9576164.0362958889</v>
      </c>
      <c r="S47" s="32">
        <v>63.938265254694414</v>
      </c>
      <c r="T47" s="30">
        <v>4242368.2581408834</v>
      </c>
      <c r="U47" s="34">
        <v>8253805.7865501046</v>
      </c>
      <c r="V47" s="32">
        <v>51.398934841112762</v>
      </c>
      <c r="W47" s="30">
        <v>13515064.777971365</v>
      </c>
      <c r="X47" s="34">
        <v>26857586.330238134</v>
      </c>
      <c r="Y47" s="32">
        <v>50.321218786347778</v>
      </c>
      <c r="Z47" s="21"/>
      <c r="AA47" s="35">
        <f t="shared" si="732"/>
        <v>22.163085353324291</v>
      </c>
      <c r="AB47" s="36">
        <f t="shared" si="732"/>
        <v>8.0467456105705111</v>
      </c>
      <c r="AC47" s="29">
        <f t="shared" si="732"/>
        <v>13.065030013613637</v>
      </c>
      <c r="AD47" s="35">
        <f t="shared" si="732"/>
        <v>5.3030194825146424</v>
      </c>
      <c r="AE47" s="36">
        <f t="shared" si="732"/>
        <v>-0.37854539932521902</v>
      </c>
      <c r="AF47" s="29">
        <f t="shared" si="732"/>
        <v>5.7031539085772351</v>
      </c>
      <c r="AG47" s="35">
        <f t="shared" si="732"/>
        <v>9.7683213995521925</v>
      </c>
      <c r="AH47" s="36">
        <f t="shared" si="732"/>
        <v>4.8696880182247639</v>
      </c>
      <c r="AI47" s="29">
        <f t="shared" si="732"/>
        <v>4.6711623481478597</v>
      </c>
      <c r="AJ47" s="35">
        <f t="shared" si="732"/>
        <v>13.3609264999061</v>
      </c>
      <c r="AK47" s="36">
        <f t="shared" si="732"/>
        <v>-1.8889811937256695</v>
      </c>
      <c r="AL47" s="29">
        <f t="shared" si="732"/>
        <v>15.543521899149312</v>
      </c>
      <c r="AM47" s="35">
        <f t="shared" si="732"/>
        <v>-7.6205155070164068</v>
      </c>
      <c r="AN47" s="36">
        <f t="shared" si="732"/>
        <v>98.098687537731905</v>
      </c>
      <c r="AO47" s="29">
        <f t="shared" si="732"/>
        <v>-53.366937640418207</v>
      </c>
      <c r="AP47" s="35">
        <f t="shared" si="732"/>
        <v>16.785555042812121</v>
      </c>
      <c r="AQ47" s="36">
        <f t="shared" si="732"/>
        <v>15.181916335641034</v>
      </c>
      <c r="AR47" s="29">
        <f t="shared" si="732"/>
        <v>1.3922660415703234</v>
      </c>
      <c r="AS47" s="35">
        <f t="shared" si="732"/>
        <v>16.068686497248947</v>
      </c>
      <c r="AT47" s="36">
        <f t="shared" si="732"/>
        <v>23.870868912509906</v>
      </c>
      <c r="AU47" s="29">
        <f t="shared" si="732"/>
        <v>-6.2986418709726308</v>
      </c>
      <c r="AV47" s="35">
        <f t="shared" si="732"/>
        <v>17.941768248760653</v>
      </c>
      <c r="AW47" s="36">
        <f t="shared" si="732"/>
        <v>4.8578434223955895</v>
      </c>
      <c r="AX47" s="29">
        <f t="shared" si="732"/>
        <v>12.47777409808009</v>
      </c>
      <c r="AY47" s="25"/>
      <c r="AZ47" s="35">
        <f t="shared" ref="AZ47" si="781">+AVERAGE(B47:B47)/AVERAGE(B43:B43)*100-100</f>
        <v>22.163085353324291</v>
      </c>
      <c r="BA47" s="37">
        <f t="shared" ref="BA47" si="782">+AVERAGE(C47:C47)/AVERAGE(C43:C43)*100-100</f>
        <v>8.0467456105705111</v>
      </c>
      <c r="BB47" s="29">
        <f t="shared" ref="BB47" si="783">+AVERAGE(D47:D47)/AVERAGE(D43:D43)*100-100</f>
        <v>13.065030013613637</v>
      </c>
      <c r="BC47" s="35">
        <f t="shared" ref="BC47" si="784">+AVERAGE(E47:E47)/AVERAGE(E43:E43)*100-100</f>
        <v>5.3030194825146424</v>
      </c>
      <c r="BD47" s="37">
        <f t="shared" ref="BD47" si="785">+AVERAGE(F47:F47)/AVERAGE(F43:F43)*100-100</f>
        <v>-0.37854539932521902</v>
      </c>
      <c r="BE47" s="29">
        <f t="shared" ref="BE47" si="786">+AVERAGE(G47:G47)/AVERAGE(G43:G43)*100-100</f>
        <v>5.7031539085772351</v>
      </c>
      <c r="BF47" s="35">
        <f t="shared" ref="BF47" si="787">+AVERAGE(H47:H47)/AVERAGE(H43:H43)*100-100</f>
        <v>9.7683213995521925</v>
      </c>
      <c r="BG47" s="37">
        <f t="shared" ref="BG47" si="788">+AVERAGE(I47:I47)/AVERAGE(I43:I43)*100-100</f>
        <v>4.8696880182247639</v>
      </c>
      <c r="BH47" s="29">
        <f t="shared" ref="BH47" si="789">+AVERAGE(J47:J47)/AVERAGE(J43:J43)*100-100</f>
        <v>4.6711623481478597</v>
      </c>
      <c r="BI47" s="35">
        <f t="shared" ref="BI47" si="790">+AVERAGE(K47:K47)/AVERAGE(K43:K43)*100-100</f>
        <v>13.3609264999061</v>
      </c>
      <c r="BJ47" s="37">
        <f t="shared" ref="BJ47" si="791">+AVERAGE(L47:L47)/AVERAGE(L43:L43)*100-100</f>
        <v>-1.8889811937256695</v>
      </c>
      <c r="BK47" s="29">
        <f t="shared" ref="BK47" si="792">+AVERAGE(M47:M47)/AVERAGE(M43:M43)*100-100</f>
        <v>15.543521899149312</v>
      </c>
      <c r="BL47" s="35">
        <f t="shared" ref="BL47" si="793">+AVERAGE(N47:N47)/AVERAGE(N43:N43)*100-100</f>
        <v>-7.6205155070164068</v>
      </c>
      <c r="BM47" s="37">
        <f t="shared" ref="BM47" si="794">+AVERAGE(O47:O47)/AVERAGE(O43:O43)*100-100</f>
        <v>98.098687537731905</v>
      </c>
      <c r="BN47" s="29">
        <f t="shared" ref="BN47" si="795">+AVERAGE(P47:P47)/AVERAGE(P43:P43)*100-100</f>
        <v>-53.366937640418207</v>
      </c>
      <c r="BO47" s="35">
        <f t="shared" ref="BO47" si="796">+AVERAGE(Q47:Q47)/AVERAGE(Q43:Q43)*100-100</f>
        <v>16.785555042812121</v>
      </c>
      <c r="BP47" s="37">
        <f t="shared" ref="BP47" si="797">+AVERAGE(R47:R47)/AVERAGE(R43:R43)*100-100</f>
        <v>15.181916335641034</v>
      </c>
      <c r="BQ47" s="29">
        <f t="shared" ref="BQ47" si="798">+AVERAGE(S47:S47)/AVERAGE(S43:S43)*100-100</f>
        <v>1.3922660415703234</v>
      </c>
      <c r="BR47" s="35">
        <f t="shared" ref="BR47" si="799">+AVERAGE(T47:T47)/AVERAGE(T43:T43)*100-100</f>
        <v>16.068686497248947</v>
      </c>
      <c r="BS47" s="37">
        <f t="shared" ref="BS47" si="800">+AVERAGE(U47:U47)/AVERAGE(U43:U43)*100-100</f>
        <v>23.870868912509906</v>
      </c>
      <c r="BT47" s="29">
        <f t="shared" ref="BT47" si="801">+AVERAGE(V47:V47)/AVERAGE(V43:V43)*100-100</f>
        <v>-6.2986418709726308</v>
      </c>
      <c r="BU47" s="35">
        <f t="shared" ref="BU47" si="802">+AVERAGE(W47:W47)/AVERAGE(W43:W43)*100-100</f>
        <v>17.941768248760653</v>
      </c>
      <c r="BV47" s="37">
        <f t="shared" ref="BV47" si="803">+AVERAGE(X47:X47)/AVERAGE(X43:X43)*100-100</f>
        <v>4.8578434223955895</v>
      </c>
      <c r="BW47" s="29">
        <f t="shared" ref="BW47" si="804">+AVERAGE(Y47:Y47)/AVERAGE(Y43:Y43)*100-100</f>
        <v>12.47777409808009</v>
      </c>
    </row>
    <row r="48" spans="1:75" x14ac:dyDescent="0.25">
      <c r="A48" s="30" t="s">
        <v>65</v>
      </c>
      <c r="B48" s="43">
        <v>8667460.0885236375</v>
      </c>
      <c r="C48" s="28">
        <v>18826358.097314119</v>
      </c>
      <c r="D48" s="32">
        <v>46.038963264807911</v>
      </c>
      <c r="E48" s="30">
        <v>1010285.5757992874</v>
      </c>
      <c r="F48" s="34">
        <v>2712229.723945878</v>
      </c>
      <c r="G48" s="32">
        <v>37.249262733153628</v>
      </c>
      <c r="H48" s="30">
        <v>2517665.8973923968</v>
      </c>
      <c r="I48" s="34">
        <v>5121763.147699412</v>
      </c>
      <c r="J48" s="32">
        <v>49.156234382358726</v>
      </c>
      <c r="K48" s="30">
        <v>2390260.8610777603</v>
      </c>
      <c r="L48" s="34">
        <v>4666201.9651093557</v>
      </c>
      <c r="M48" s="32">
        <v>51.224976521601185</v>
      </c>
      <c r="N48" s="30">
        <v>127405.03631463647</v>
      </c>
      <c r="O48" s="34">
        <v>455561.18259005621</v>
      </c>
      <c r="P48" s="32">
        <v>27.966613746650985</v>
      </c>
      <c r="Q48" s="30">
        <v>6784113.8802872449</v>
      </c>
      <c r="R48" s="34">
        <v>10772074.287783518</v>
      </c>
      <c r="S48" s="32">
        <v>62.978714210883489</v>
      </c>
      <c r="T48" s="30">
        <v>4516072.4426623294</v>
      </c>
      <c r="U48" s="34">
        <v>8523568.6167670134</v>
      </c>
      <c r="V48" s="32">
        <v>52.983352932463092</v>
      </c>
      <c r="W48" s="30">
        <v>14463452.99934024</v>
      </c>
      <c r="X48" s="34">
        <v>28908856.639975913</v>
      </c>
      <c r="Y48" s="32">
        <v>50.031217697277597</v>
      </c>
      <c r="Z48" s="21"/>
      <c r="AA48" s="35">
        <f t="shared" si="732"/>
        <v>27.305523476424256</v>
      </c>
      <c r="AB48" s="36">
        <f t="shared" si="732"/>
        <v>10.613077390486779</v>
      </c>
      <c r="AC48" s="29">
        <f t="shared" si="732"/>
        <v>15.090843216493937</v>
      </c>
      <c r="AD48" s="35">
        <f t="shared" si="732"/>
        <v>7.9727866710545214</v>
      </c>
      <c r="AE48" s="36">
        <f t="shared" si="732"/>
        <v>3.8183801091611542</v>
      </c>
      <c r="AF48" s="29">
        <f t="shared" si="732"/>
        <v>4.0016098859615852</v>
      </c>
      <c r="AG48" s="35">
        <f t="shared" si="732"/>
        <v>11.728146074196303</v>
      </c>
      <c r="AH48" s="36">
        <f t="shared" si="732"/>
        <v>0.83577486051002836</v>
      </c>
      <c r="AI48" s="29">
        <f t="shared" si="732"/>
        <v>10.802090060550555</v>
      </c>
      <c r="AJ48" s="35">
        <f t="shared" si="732"/>
        <v>21.423971374471634</v>
      </c>
      <c r="AK48" s="36">
        <f t="shared" si="732"/>
        <v>6.1839278202110393</v>
      </c>
      <c r="AL48" s="29">
        <f t="shared" si="732"/>
        <v>14.352495586775433</v>
      </c>
      <c r="AM48" s="35">
        <f t="shared" si="732"/>
        <v>-55.274642235964095</v>
      </c>
      <c r="AN48" s="36">
        <f t="shared" si="732"/>
        <v>-33.481057361219683</v>
      </c>
      <c r="AO48" s="29">
        <f t="shared" si="732"/>
        <v>-32.762975492696469</v>
      </c>
      <c r="AP48" s="35">
        <f t="shared" si="732"/>
        <v>7.681848679033493</v>
      </c>
      <c r="AQ48" s="36">
        <f t="shared" si="732"/>
        <v>0.29888884035788976</v>
      </c>
      <c r="AR48" s="29">
        <f t="shared" si="732"/>
        <v>7.3609587544153214</v>
      </c>
      <c r="AS48" s="35">
        <f t="shared" si="732"/>
        <v>6.3466626824845775</v>
      </c>
      <c r="AT48" s="36">
        <f t="shared" si="732"/>
        <v>2.2454734616419501</v>
      </c>
      <c r="AU48" s="29">
        <f t="shared" si="732"/>
        <v>4.011120572864499</v>
      </c>
      <c r="AV48" s="35">
        <f t="shared" si="732"/>
        <v>20.018176088460038</v>
      </c>
      <c r="AW48" s="36">
        <f t="shared" si="732"/>
        <v>6.6141846232736725</v>
      </c>
      <c r="AX48" s="29">
        <f t="shared" si="732"/>
        <v>12.572427873973808</v>
      </c>
      <c r="AY48" s="25"/>
      <c r="AZ48" s="35">
        <f t="shared" ref="AZ48" si="805">+AVERAGE(B47:B48)/AVERAGE(B43:B44)*100-100</f>
        <v>24.744113302568053</v>
      </c>
      <c r="BA48" s="37">
        <f t="shared" ref="BA48" si="806">+AVERAGE(C47:C48)/AVERAGE(C43:C44)*100-100</f>
        <v>9.3368254831322446</v>
      </c>
      <c r="BB48" s="29">
        <f t="shared" ref="BB48" si="807">+AVERAGE(D47:D48)/AVERAGE(D43:D44)*100-100</f>
        <v>14.076342932090739</v>
      </c>
      <c r="BC48" s="35">
        <f t="shared" ref="BC48" si="808">+AVERAGE(E47:E48)/AVERAGE(E43:E44)*100-100</f>
        <v>6.6927263230995635</v>
      </c>
      <c r="BD48" s="37">
        <f t="shared" ref="BD48" si="809">+AVERAGE(F47:F48)/AVERAGE(F43:F44)*100-100</f>
        <v>1.7819656105856581</v>
      </c>
      <c r="BE48" s="29">
        <f t="shared" ref="BE48" si="810">+AVERAGE(G47:G48)/AVERAGE(G43:G44)*100-100</f>
        <v>4.8425850586895365</v>
      </c>
      <c r="BF48" s="35">
        <f t="shared" ref="BF48" si="811">+AVERAGE(H47:H48)/AVERAGE(H43:H44)*100-100</f>
        <v>10.748351324399223</v>
      </c>
      <c r="BG48" s="37">
        <f t="shared" ref="BG48" si="812">+AVERAGE(I47:I48)/AVERAGE(I43:I44)*100-100</f>
        <v>2.7664600776799375</v>
      </c>
      <c r="BH48" s="29">
        <f t="shared" ref="BH48" si="813">+AVERAGE(J47:J48)/AVERAGE(J43:J44)*100-100</f>
        <v>7.6058741788082074</v>
      </c>
      <c r="BI48" s="35">
        <f t="shared" ref="BI48" si="814">+AVERAGE(K47:K48)/AVERAGE(K43:K44)*100-100</f>
        <v>17.499058828932618</v>
      </c>
      <c r="BJ48" s="37">
        <f t="shared" ref="BJ48" si="815">+AVERAGE(L47:L48)/AVERAGE(L43:L44)*100-100</f>
        <v>2.1691761091462354</v>
      </c>
      <c r="BK48" s="29">
        <f t="shared" ref="BK48" si="816">+AVERAGE(M47:M48)/AVERAGE(M43:M44)*100-100</f>
        <v>14.935461057112278</v>
      </c>
      <c r="BL48" s="35">
        <f t="shared" ref="BL48" si="817">+AVERAGE(N47:N48)/AVERAGE(N43:N44)*100-100</f>
        <v>-27.862962128484469</v>
      </c>
      <c r="BM48" s="37">
        <f t="shared" ref="BM48" si="818">+AVERAGE(O47:O48)/AVERAGE(O43:O44)*100-100</f>
        <v>7.9877053349403724</v>
      </c>
      <c r="BN48" s="29">
        <f t="shared" ref="BN48" si="819">+AVERAGE(P47:P48)/AVERAGE(P43:P44)*100-100</f>
        <v>-48.140936886529637</v>
      </c>
      <c r="BO48" s="35">
        <f t="shared" ref="BO48" si="820">+AVERAGE(Q47:Q48)/AVERAGE(Q43:Q44)*100-100</f>
        <v>11.81674728435263</v>
      </c>
      <c r="BP48" s="37">
        <f t="shared" ref="BP48" si="821">+AVERAGE(R47:R48)/AVERAGE(R43:R44)*100-100</f>
        <v>6.7929174332000315</v>
      </c>
      <c r="BQ48" s="29">
        <f t="shared" ref="BQ48" si="822">+AVERAGE(S47:S48)/AVERAGE(S43:S44)*100-100</f>
        <v>4.2687439533880251</v>
      </c>
      <c r="BR48" s="35">
        <f t="shared" ref="BR48" si="823">+AVERAGE(T47:T48)/AVERAGE(T43:T44)*100-100</f>
        <v>10.843783151840313</v>
      </c>
      <c r="BS48" s="37">
        <f t="shared" ref="BS48" si="824">+AVERAGE(U47:U48)/AVERAGE(U43:U44)*100-100</f>
        <v>11.85206026171943</v>
      </c>
      <c r="BT48" s="29">
        <f t="shared" ref="BT48" si="825">+AVERAGE(V47:V48)/AVERAGE(V43:V44)*100-100</f>
        <v>-1.3344681475069677</v>
      </c>
      <c r="BU48" s="35">
        <f t="shared" ref="BU48" si="826">+AVERAGE(W47:W48)/AVERAGE(W43:W44)*100-100</f>
        <v>19.006112680001166</v>
      </c>
      <c r="BV48" s="37">
        <f t="shared" ref="BV48" si="827">+AVERAGE(X47:X48)/AVERAGE(X43:X44)*100-100</f>
        <v>5.7610301418787202</v>
      </c>
      <c r="BW48" s="29">
        <f t="shared" ref="BW48" si="828">+AVERAGE(Y47:Y48)/AVERAGE(Y43:Y44)*100-100</f>
        <v>12.524944314544697</v>
      </c>
    </row>
    <row r="49" spans="1:75" x14ac:dyDescent="0.25">
      <c r="A49" s="30" t="s">
        <v>66</v>
      </c>
      <c r="B49" s="43">
        <v>8675748.9756542388</v>
      </c>
      <c r="C49" s="28">
        <v>18023796.383997634</v>
      </c>
      <c r="D49" s="32">
        <v>48.134969963137024</v>
      </c>
      <c r="E49" s="30">
        <v>1004960.8170061234</v>
      </c>
      <c r="F49" s="34">
        <v>2648035.361916733</v>
      </c>
      <c r="G49" s="32">
        <v>37.951185677471486</v>
      </c>
      <c r="H49" s="30">
        <v>2822194.8071853127</v>
      </c>
      <c r="I49" s="34">
        <v>5581216.3708693637</v>
      </c>
      <c r="J49" s="32">
        <v>50.565945121129765</v>
      </c>
      <c r="K49" s="30">
        <v>2569636.7433813866</v>
      </c>
      <c r="L49" s="34">
        <v>4787171.8911261624</v>
      </c>
      <c r="M49" s="32">
        <v>53.677553299154468</v>
      </c>
      <c r="N49" s="30">
        <v>252558.06380392611</v>
      </c>
      <c r="O49" s="34">
        <v>794044.47974320129</v>
      </c>
      <c r="P49" s="32">
        <v>31.806538581516858</v>
      </c>
      <c r="Q49" s="30">
        <v>6937905.6615184136</v>
      </c>
      <c r="R49" s="34">
        <v>11418872.366607258</v>
      </c>
      <c r="S49" s="32">
        <v>60.758238105955677</v>
      </c>
      <c r="T49" s="30">
        <v>5415997.9236133052</v>
      </c>
      <c r="U49" s="34">
        <v>9795173.8629499674</v>
      </c>
      <c r="V49" s="32">
        <v>55.29251445039889</v>
      </c>
      <c r="W49" s="30">
        <v>14024812.337750781</v>
      </c>
      <c r="X49" s="34">
        <v>27876746.62044102</v>
      </c>
      <c r="Y49" s="32">
        <v>50.310075736983194</v>
      </c>
      <c r="Z49" s="21"/>
      <c r="AA49" s="35">
        <f t="shared" si="732"/>
        <v>21.557538857653853</v>
      </c>
      <c r="AB49" s="36">
        <f t="shared" si="732"/>
        <v>0.44843775499157346</v>
      </c>
      <c r="AC49" s="29">
        <f t="shared" si="732"/>
        <v>21.014862524940852</v>
      </c>
      <c r="AD49" s="35">
        <f t="shared" si="732"/>
        <v>11.162290087040844</v>
      </c>
      <c r="AE49" s="36">
        <f t="shared" si="732"/>
        <v>3.2167601128607402</v>
      </c>
      <c r="AF49" s="29">
        <f t="shared" si="732"/>
        <v>7.6979067793759128</v>
      </c>
      <c r="AG49" s="35">
        <f t="shared" si="732"/>
        <v>6.968308402938689</v>
      </c>
      <c r="AH49" s="36">
        <f t="shared" si="732"/>
        <v>-1.921443145380124</v>
      </c>
      <c r="AI49" s="29">
        <f t="shared" si="732"/>
        <v>9.0639094144665791</v>
      </c>
      <c r="AJ49" s="35">
        <f t="shared" si="732"/>
        <v>15.347033876156274</v>
      </c>
      <c r="AK49" s="36">
        <f t="shared" si="732"/>
        <v>-0.10614697864953371</v>
      </c>
      <c r="AL49" s="29">
        <f t="shared" si="732"/>
        <v>15.469601369268432</v>
      </c>
      <c r="AM49" s="35">
        <f t="shared" si="732"/>
        <v>-38.490871568763851</v>
      </c>
      <c r="AN49" s="36">
        <f t="shared" si="732"/>
        <v>-11.605717647768557</v>
      </c>
      <c r="AO49" s="29">
        <f t="shared" si="732"/>
        <v>-30.415037268885754</v>
      </c>
      <c r="AP49" s="35">
        <f t="shared" si="732"/>
        <v>16.369326427959848</v>
      </c>
      <c r="AQ49" s="36">
        <f t="shared" si="732"/>
        <v>9.0766922787821187</v>
      </c>
      <c r="AR49" s="29">
        <f t="shared" si="732"/>
        <v>6.685785933569548</v>
      </c>
      <c r="AS49" s="35">
        <f t="shared" si="732"/>
        <v>17.797681136314395</v>
      </c>
      <c r="AT49" s="36">
        <f t="shared" si="732"/>
        <v>3.5675804889275753</v>
      </c>
      <c r="AU49" s="29">
        <f t="shared" si="732"/>
        <v>13.739918013154863</v>
      </c>
      <c r="AV49" s="35">
        <f t="shared" si="732"/>
        <v>16.448317357448076</v>
      </c>
      <c r="AW49" s="36">
        <f t="shared" si="732"/>
        <v>2.4492390139307503</v>
      </c>
      <c r="AX49" s="29">
        <f t="shared" si="732"/>
        <v>13.66440441945474</v>
      </c>
      <c r="AY49" s="25"/>
      <c r="AZ49" s="35">
        <f t="shared" ref="AZ49" si="829">+AVERAGE(B47:B49)/AVERAGE(B43:B45)*100-100</f>
        <v>23.645530386973107</v>
      </c>
      <c r="BA49" s="37">
        <f t="shared" ref="BA49" si="830">+AVERAGE(C47:C49)/AVERAGE(C43:C45)*100-100</f>
        <v>6.2579750713045428</v>
      </c>
      <c r="BB49" s="29">
        <f t="shared" ref="BB49" si="831">+AVERAGE(D47:D49)/AVERAGE(D43:D45)*100-100</f>
        <v>16.378024758916339</v>
      </c>
      <c r="BC49" s="35">
        <f t="shared" ref="BC49" si="832">+AVERAGE(E47:E49)/AVERAGE(E43:E45)*100-100</f>
        <v>8.1883992404988817</v>
      </c>
      <c r="BD49" s="37">
        <f t="shared" ref="BD49" si="833">+AVERAGE(F47:F49)/AVERAGE(F43:F45)*100-100</f>
        <v>2.26374362085879</v>
      </c>
      <c r="BE49" s="29">
        <f t="shared" ref="BE49" si="834">+AVERAGE(G47:G49)/AVERAGE(G43:G45)*100-100</f>
        <v>5.791312094961043</v>
      </c>
      <c r="BF49" s="35">
        <f t="shared" ref="BF49" si="835">+AVERAGE(H47:H49)/AVERAGE(H43:H45)*100-100</f>
        <v>9.3524585200619725</v>
      </c>
      <c r="BG49" s="37">
        <f t="shared" ref="BG49" si="836">+AVERAGE(I47:I49)/AVERAGE(I43:I45)*100-100</f>
        <v>1.0378482734054728</v>
      </c>
      <c r="BH49" s="29">
        <f t="shared" ref="BH49" si="837">+AVERAGE(J47:J49)/AVERAGE(J43:J45)*100-100</f>
        <v>8.0920468445205813</v>
      </c>
      <c r="BI49" s="35">
        <f t="shared" ref="BI49" si="838">+AVERAGE(K47:K49)/AVERAGE(K43:K45)*100-100</f>
        <v>16.708382094263413</v>
      </c>
      <c r="BJ49" s="37">
        <f t="shared" ref="BJ49" si="839">+AVERAGE(L47:L49)/AVERAGE(L43:L45)*100-100</f>
        <v>1.3635157317020798</v>
      </c>
      <c r="BK49" s="29">
        <f t="shared" ref="BK49" si="840">+AVERAGE(M47:M49)/AVERAGE(M43:M45)*100-100</f>
        <v>15.120445150742995</v>
      </c>
      <c r="BL49" s="35">
        <f t="shared" ref="BL49" si="841">+AVERAGE(N47:N49)/AVERAGE(N43:N45)*100-100</f>
        <v>-31.899028159766431</v>
      </c>
      <c r="BM49" s="37">
        <f t="shared" ref="BM49" si="842">+AVERAGE(O47:O49)/AVERAGE(O43:O45)*100-100</f>
        <v>-1.2840035927005431</v>
      </c>
      <c r="BN49" s="29">
        <f t="shared" ref="BN49" si="843">+AVERAGE(P47:P49)/AVERAGE(P43:P45)*100-100</f>
        <v>-44.277118008252181</v>
      </c>
      <c r="BO49" s="35">
        <f t="shared" ref="BO49" si="844">+AVERAGE(Q47:Q49)/AVERAGE(Q43:Q45)*100-100</f>
        <v>13.367302757703342</v>
      </c>
      <c r="BP49" s="37">
        <f t="shared" ref="BP49" si="845">+AVERAGE(R47:R49)/AVERAGE(R43:R45)*100-100</f>
        <v>7.6027405326415334</v>
      </c>
      <c r="BQ49" s="29">
        <f t="shared" ref="BQ49" si="846">+AVERAGE(S47:S49)/AVERAGE(S43:S45)*100-100</f>
        <v>5.0391632098622381</v>
      </c>
      <c r="BR49" s="35">
        <f t="shared" ref="BR49" si="847">+AVERAGE(T47:T49)/AVERAGE(T43:T45)*100-100</f>
        <v>13.401683958411482</v>
      </c>
      <c r="BS49" s="37">
        <f t="shared" ref="BS49" si="848">+AVERAGE(U47:U49)/AVERAGE(U43:U45)*100-100</f>
        <v>8.6484197999563861</v>
      </c>
      <c r="BT49" s="29">
        <f t="shared" ref="BT49" si="849">+AVERAGE(V47:V49)/AVERAGE(V43:V45)*100-100</f>
        <v>3.4115079866098057</v>
      </c>
      <c r="BU49" s="35">
        <f t="shared" ref="BU49" si="850">+AVERAGE(W47:W49)/AVERAGE(W43:W45)*100-100</f>
        <v>18.1396663895583</v>
      </c>
      <c r="BV49" s="37">
        <f t="shared" ref="BV49" si="851">+AVERAGE(X47:X49)/AVERAGE(X43:X45)*100-100</f>
        <v>4.633735522822974</v>
      </c>
      <c r="BW49" s="29">
        <f t="shared" ref="BW49" si="852">+AVERAGE(Y47:Y49)/AVERAGE(Y43:Y45)*100-100</f>
        <v>12.902890066982593</v>
      </c>
    </row>
    <row r="50" spans="1:75" x14ac:dyDescent="0.25">
      <c r="A50" s="30" t="s">
        <v>67</v>
      </c>
      <c r="B50" s="43">
        <v>9521066.5176740736</v>
      </c>
      <c r="C50" s="28">
        <v>19331189.647091702</v>
      </c>
      <c r="D50" s="32">
        <v>49.252356898306459</v>
      </c>
      <c r="E50" s="30">
        <v>1440004.6571458047</v>
      </c>
      <c r="F50" s="34">
        <v>3782328.0092912791</v>
      </c>
      <c r="G50" s="32">
        <v>38.071913742235921</v>
      </c>
      <c r="H50" s="30">
        <v>3726838.4611540735</v>
      </c>
      <c r="I50" s="34">
        <v>7032775.7652933141</v>
      </c>
      <c r="J50" s="32">
        <v>52.992425544775479</v>
      </c>
      <c r="K50" s="30">
        <v>3448438.2677495182</v>
      </c>
      <c r="L50" s="34">
        <v>6075445.2665043315</v>
      </c>
      <c r="M50" s="32">
        <v>56.76025569289127</v>
      </c>
      <c r="N50" s="30">
        <v>278400.19340455532</v>
      </c>
      <c r="O50" s="34">
        <v>957330.49878898263</v>
      </c>
      <c r="P50" s="32">
        <v>29.080886251584996</v>
      </c>
      <c r="Q50" s="30">
        <v>6426556.4606713373</v>
      </c>
      <c r="R50" s="34">
        <v>10396661.267289607</v>
      </c>
      <c r="S50" s="32">
        <v>61.813656283011042</v>
      </c>
      <c r="T50" s="30">
        <v>5615804.4799966738</v>
      </c>
      <c r="U50" s="34">
        <v>9599630.7800479755</v>
      </c>
      <c r="V50" s="32">
        <v>58.500213275584002</v>
      </c>
      <c r="W50" s="30">
        <v>15498661.616648614</v>
      </c>
      <c r="X50" s="34">
        <v>30943323.908917926</v>
      </c>
      <c r="Y50" s="32">
        <v>50.087255209780068</v>
      </c>
      <c r="Z50" s="21"/>
      <c r="AA50" s="35">
        <f t="shared" si="732"/>
        <v>17.653613125188073</v>
      </c>
      <c r="AB50" s="36">
        <f t="shared" si="732"/>
        <v>0.52606824545920006</v>
      </c>
      <c r="AC50" s="29">
        <f t="shared" si="732"/>
        <v>17.037913825404743</v>
      </c>
      <c r="AD50" s="35">
        <f t="shared" si="732"/>
        <v>18.040556421197394</v>
      </c>
      <c r="AE50" s="36">
        <f t="shared" si="732"/>
        <v>13.076617426638236</v>
      </c>
      <c r="AF50" s="29">
        <f t="shared" si="732"/>
        <v>4.3898898884021378</v>
      </c>
      <c r="AG50" s="35">
        <f t="shared" si="732"/>
        <v>22.286048188099187</v>
      </c>
      <c r="AH50" s="36">
        <f t="shared" si="732"/>
        <v>6.5824213146195518</v>
      </c>
      <c r="AI50" s="29">
        <f t="shared" si="732"/>
        <v>14.733786941398392</v>
      </c>
      <c r="AJ50" s="35">
        <f t="shared" si="732"/>
        <v>27.466512225951689</v>
      </c>
      <c r="AK50" s="36">
        <f t="shared" si="732"/>
        <v>10.728949294961112</v>
      </c>
      <c r="AL50" s="29">
        <f t="shared" si="732"/>
        <v>15.115796760976082</v>
      </c>
      <c r="AM50" s="35">
        <f t="shared" si="732"/>
        <v>-18.661107426583385</v>
      </c>
      <c r="AN50" s="36">
        <f t="shared" si="732"/>
        <v>-13.883298568214357</v>
      </c>
      <c r="AO50" s="29">
        <f t="shared" si="732"/>
        <v>-5.5480630109289564</v>
      </c>
      <c r="AP50" s="35">
        <f t="shared" si="732"/>
        <v>10.99058142646625</v>
      </c>
      <c r="AQ50" s="36">
        <f t="shared" si="732"/>
        <v>8.0356018738658435</v>
      </c>
      <c r="AR50" s="29">
        <f t="shared" si="732"/>
        <v>2.7351905310347746</v>
      </c>
      <c r="AS50" s="35">
        <f t="shared" si="732"/>
        <v>30.837384441444783</v>
      </c>
      <c r="AT50" s="36">
        <f t="shared" si="732"/>
        <v>11.400305272591879</v>
      </c>
      <c r="AU50" s="29">
        <f t="shared" si="732"/>
        <v>17.447958622098184</v>
      </c>
      <c r="AV50" s="35">
        <f t="shared" si="732"/>
        <v>11.83909882220135</v>
      </c>
      <c r="AW50" s="36">
        <f t="shared" si="732"/>
        <v>2.5308786010221525</v>
      </c>
      <c r="AX50" s="29">
        <f t="shared" si="732"/>
        <v>9.0784555327963545</v>
      </c>
      <c r="AY50" s="25"/>
      <c r="AZ50" s="35">
        <f t="shared" ref="AZ50" si="853">+AVERAGE(B47:B50)/AVERAGE(B43:B46)*100-100</f>
        <v>21.961560244877589</v>
      </c>
      <c r="BA50" s="37">
        <f t="shared" ref="BA50" si="854">+AVERAGE(C47:C50)/AVERAGE(C43:C46)*100-100</f>
        <v>4.7061906285252206</v>
      </c>
      <c r="BB50" s="29">
        <f t="shared" ref="BB50" si="855">+AVERAGE(D47:D50)/AVERAGE(D43:D46)*100-100</f>
        <v>16.549454254081184</v>
      </c>
      <c r="BC50" s="35">
        <f t="shared" ref="BC50" si="856">+AVERAGE(E47:E50)/AVERAGE(E43:E46)*100-100</f>
        <v>11.253253022997683</v>
      </c>
      <c r="BD50" s="37">
        <f t="shared" ref="BD50" si="857">+AVERAGE(F47:F50)/AVERAGE(F43:F46)*100-100</f>
        <v>5.5561578697512743</v>
      </c>
      <c r="BE50" s="29">
        <f t="shared" ref="BE50" si="858">+AVERAGE(G47:G50)/AVERAGE(G43:G46)*100-100</f>
        <v>5.4327032499618184</v>
      </c>
      <c r="BF50" s="35">
        <f t="shared" ref="BF50" si="859">+AVERAGE(H47:H50)/AVERAGE(H43:H46)*100-100</f>
        <v>13.219813842280644</v>
      </c>
      <c r="BG50" s="37">
        <f t="shared" ref="BG50" si="860">+AVERAGE(I47:I50)/AVERAGE(I43:I46)*100-100</f>
        <v>2.6984922163835563</v>
      </c>
      <c r="BH50" s="29">
        <f t="shared" ref="BH50" si="861">+AVERAGE(J47:J50)/AVERAGE(J43:J46)*100-100</f>
        <v>9.748153392382136</v>
      </c>
      <c r="BI50" s="35">
        <f t="shared" ref="BI50" si="862">+AVERAGE(K47:K50)/AVERAGE(K43:K46)*100-100</f>
        <v>20.027528010733093</v>
      </c>
      <c r="BJ50" s="37">
        <f t="shared" ref="BJ50" si="863">+AVERAGE(L47:L50)/AVERAGE(L43:L46)*100-100</f>
        <v>4.0650657262090846</v>
      </c>
      <c r="BK50" s="29">
        <f t="shared" ref="BK50" si="864">+AVERAGE(M47:M50)/AVERAGE(M43:M46)*100-100</f>
        <v>15.119196356994109</v>
      </c>
      <c r="BL50" s="35">
        <f t="shared" ref="BL50" si="865">+AVERAGE(N47:N50)/AVERAGE(N43:N46)*100-100</f>
        <v>-28.716016795056674</v>
      </c>
      <c r="BM50" s="37">
        <f t="shared" ref="BM50" si="866">+AVERAGE(O47:O50)/AVERAGE(O43:O46)*100-100</f>
        <v>-5.9372398057616635</v>
      </c>
      <c r="BN50" s="29">
        <f t="shared" ref="BN50" si="867">+AVERAGE(P47:P50)/AVERAGE(P43:P46)*100-100</f>
        <v>-39.318696514122898</v>
      </c>
      <c r="BO50" s="35">
        <f t="shared" ref="BO50" si="868">+AVERAGE(Q47:Q50)/AVERAGE(Q43:Q46)*100-100</f>
        <v>12.776549805632058</v>
      </c>
      <c r="BP50" s="37">
        <f t="shared" ref="BP50" si="869">+AVERAGE(R47:R50)/AVERAGE(R43:R46)*100-100</f>
        <v>7.7091521271617864</v>
      </c>
      <c r="BQ50" s="29">
        <f t="shared" ref="BQ50" si="870">+AVERAGE(S47:S50)/AVERAGE(S43:S46)*100-100</f>
        <v>4.4587514876161265</v>
      </c>
      <c r="BR50" s="35">
        <f t="shared" ref="BR50" si="871">+AVERAGE(T47:T50)/AVERAGE(T43:T46)*100-100</f>
        <v>17.858549029936228</v>
      </c>
      <c r="BS50" s="37">
        <f t="shared" ref="BS50" si="872">+AVERAGE(U47:U50)/AVERAGE(U43:U46)*100-100</f>
        <v>9.3653943757950486</v>
      </c>
      <c r="BT50" s="29">
        <f t="shared" ref="BT50" si="873">+AVERAGE(V47:V50)/AVERAGE(V43:V46)*100-100</f>
        <v>6.8350692169586438</v>
      </c>
      <c r="BU50" s="35">
        <f t="shared" ref="BU50" si="874">+AVERAGE(W47:W50)/AVERAGE(W43:W46)*100-100</f>
        <v>16.372619262791105</v>
      </c>
      <c r="BV50" s="37">
        <f t="shared" ref="BV50" si="875">+AVERAGE(X47:X50)/AVERAGE(X43:X46)*100-100</f>
        <v>4.0574183636285568</v>
      </c>
      <c r="BW50" s="29">
        <f t="shared" ref="BW50" si="876">+AVERAGE(Y47:Y50)/AVERAGE(Y43:Y46)*100-100</f>
        <v>11.923799473927275</v>
      </c>
    </row>
    <row r="51" spans="1:75" x14ac:dyDescent="0.25">
      <c r="A51" s="30" t="s">
        <v>68</v>
      </c>
      <c r="B51" s="43">
        <v>8921495.1363298278</v>
      </c>
      <c r="C51" s="28">
        <v>17130904.410823435</v>
      </c>
      <c r="D51" s="32">
        <v>52.07836622270311</v>
      </c>
      <c r="E51" s="30">
        <v>1093226.6547740737</v>
      </c>
      <c r="F51" s="34">
        <v>2747890.0253709788</v>
      </c>
      <c r="G51" s="32">
        <v>39.784221518344161</v>
      </c>
      <c r="H51" s="30">
        <v>2976029.1455600755</v>
      </c>
      <c r="I51" s="34">
        <v>4901725.3145413147</v>
      </c>
      <c r="J51" s="32">
        <v>60.713911012750444</v>
      </c>
      <c r="K51" s="30">
        <v>2429325.59146835</v>
      </c>
      <c r="L51" s="34">
        <v>4231259.8971663909</v>
      </c>
      <c r="M51" s="32">
        <v>57.413764469897764</v>
      </c>
      <c r="N51" s="30">
        <v>546703.5540917255</v>
      </c>
      <c r="O51" s="34">
        <v>670465.41737492383</v>
      </c>
      <c r="P51" s="32">
        <v>81.540902770531602</v>
      </c>
      <c r="Q51" s="30">
        <v>7505544.5888183406</v>
      </c>
      <c r="R51" s="34">
        <v>11605996.743619459</v>
      </c>
      <c r="S51" s="32">
        <v>64.669538985909227</v>
      </c>
      <c r="T51" s="30">
        <v>5300001.8468174161</v>
      </c>
      <c r="U51" s="34">
        <v>8886881.8583244141</v>
      </c>
      <c r="V51" s="32">
        <v>59.638486606557748</v>
      </c>
      <c r="W51" s="30">
        <v>15196293.678664904</v>
      </c>
      <c r="X51" s="34">
        <v>27499634.636030771</v>
      </c>
      <c r="Y51" s="32">
        <v>55.259983922674763</v>
      </c>
      <c r="Z51" s="21"/>
      <c r="AA51" s="35">
        <f t="shared" si="732"/>
        <v>8.0852979488675487</v>
      </c>
      <c r="AB51" s="36">
        <f t="shared" si="732"/>
        <v>-5.8351201262725283</v>
      </c>
      <c r="AC51" s="29">
        <f t="shared" si="732"/>
        <v>14.783025363391317</v>
      </c>
      <c r="AD51" s="35">
        <f t="shared" si="732"/>
        <v>20.457070183054697</v>
      </c>
      <c r="AE51" s="36">
        <f t="shared" si="732"/>
        <v>12.017157858127874</v>
      </c>
      <c r="AF51" s="29">
        <f t="shared" si="732"/>
        <v>7.5344817582464856</v>
      </c>
      <c r="AG51" s="35">
        <f t="shared" si="732"/>
        <v>20.345230024917925</v>
      </c>
      <c r="AH51" s="36">
        <f t="shared" si="732"/>
        <v>0.24645290772244266</v>
      </c>
      <c r="AI51" s="29">
        <f t="shared" si="732"/>
        <v>20.049364874482436</v>
      </c>
      <c r="AJ51" s="35">
        <f t="shared" si="732"/>
        <v>14.777262250789434</v>
      </c>
      <c r="AK51" s="36">
        <f t="shared" si="732"/>
        <v>-0.79870179964281363</v>
      </c>
      <c r="AL51" s="29">
        <f t="shared" si="732"/>
        <v>15.701371184652672</v>
      </c>
      <c r="AM51" s="35">
        <f t="shared" si="732"/>
        <v>53.416099819079989</v>
      </c>
      <c r="AN51" s="36">
        <f t="shared" si="732"/>
        <v>7.386590824212206</v>
      </c>
      <c r="AO51" s="29">
        <f t="shared" si="732"/>
        <v>42.863367429380787</v>
      </c>
      <c r="AP51" s="35">
        <f t="shared" si="732"/>
        <v>22.582869552588832</v>
      </c>
      <c r="AQ51" s="36">
        <f t="shared" si="732"/>
        <v>21.196720311285716</v>
      </c>
      <c r="AR51" s="29">
        <f t="shared" si="732"/>
        <v>1.1437184420031201</v>
      </c>
      <c r="AS51" s="35">
        <f t="shared" si="732"/>
        <v>24.930263577354211</v>
      </c>
      <c r="AT51" s="36">
        <f t="shared" si="732"/>
        <v>7.6701110753772781</v>
      </c>
      <c r="AU51" s="29">
        <f t="shared" si="732"/>
        <v>16.030588553859232</v>
      </c>
      <c r="AV51" s="35">
        <f t="shared" si="732"/>
        <v>12.439665871478695</v>
      </c>
      <c r="AW51" s="36">
        <f t="shared" si="732"/>
        <v>2.3905659201764422</v>
      </c>
      <c r="AX51" s="29">
        <f t="shared" si="732"/>
        <v>9.814478376002441</v>
      </c>
      <c r="AY51" s="25"/>
      <c r="AZ51" s="35">
        <f t="shared" ref="AZ51" si="877">+AVERAGE(B51:B51)/AVERAGE(B47:B47)*100-100</f>
        <v>8.0852979488675487</v>
      </c>
      <c r="BA51" s="37">
        <f t="shared" ref="BA51" si="878">+AVERAGE(C51:C51)/AVERAGE(C47:C47)*100-100</f>
        <v>-5.8351201262725283</v>
      </c>
      <c r="BB51" s="29">
        <f t="shared" ref="BB51" si="879">+AVERAGE(D51:D51)/AVERAGE(D47:D47)*100-100</f>
        <v>14.783025363391317</v>
      </c>
      <c r="BC51" s="35">
        <f t="shared" ref="BC51" si="880">+AVERAGE(E51:E51)/AVERAGE(E47:E47)*100-100</f>
        <v>20.457070183054697</v>
      </c>
      <c r="BD51" s="37">
        <f t="shared" ref="BD51" si="881">+AVERAGE(F51:F51)/AVERAGE(F47:F47)*100-100</f>
        <v>12.017157858127874</v>
      </c>
      <c r="BE51" s="29">
        <f t="shared" ref="BE51" si="882">+AVERAGE(G51:G51)/AVERAGE(G47:G47)*100-100</f>
        <v>7.5344817582464856</v>
      </c>
      <c r="BF51" s="35">
        <f t="shared" ref="BF51" si="883">+AVERAGE(H51:H51)/AVERAGE(H47:H47)*100-100</f>
        <v>20.345230024917925</v>
      </c>
      <c r="BG51" s="37">
        <f t="shared" ref="BG51" si="884">+AVERAGE(I51:I51)/AVERAGE(I47:I47)*100-100</f>
        <v>0.24645290772244266</v>
      </c>
      <c r="BH51" s="29">
        <f t="shared" ref="BH51" si="885">+AVERAGE(J51:J51)/AVERAGE(J47:J47)*100-100</f>
        <v>20.049364874482436</v>
      </c>
      <c r="BI51" s="35">
        <f t="shared" ref="BI51" si="886">+AVERAGE(K51:K51)/AVERAGE(K47:K47)*100-100</f>
        <v>14.777262250789434</v>
      </c>
      <c r="BJ51" s="37">
        <f t="shared" ref="BJ51" si="887">+AVERAGE(L51:L51)/AVERAGE(L47:L47)*100-100</f>
        <v>-0.79870179964281363</v>
      </c>
      <c r="BK51" s="29">
        <f t="shared" ref="BK51" si="888">+AVERAGE(M51:M51)/AVERAGE(M47:M47)*100-100</f>
        <v>15.701371184652672</v>
      </c>
      <c r="BL51" s="35">
        <f t="shared" ref="BL51" si="889">+AVERAGE(N51:N51)/AVERAGE(N47:N47)*100-100</f>
        <v>53.416099819079989</v>
      </c>
      <c r="BM51" s="37">
        <f t="shared" ref="BM51" si="890">+AVERAGE(O51:O51)/AVERAGE(O47:O47)*100-100</f>
        <v>7.386590824212206</v>
      </c>
      <c r="BN51" s="29">
        <f t="shared" ref="BN51" si="891">+AVERAGE(P51:P51)/AVERAGE(P47:P47)*100-100</f>
        <v>42.863367429380787</v>
      </c>
      <c r="BO51" s="35">
        <f t="shared" ref="BO51" si="892">+AVERAGE(Q51:Q51)/AVERAGE(Q47:Q47)*100-100</f>
        <v>22.582869552588832</v>
      </c>
      <c r="BP51" s="37">
        <f t="shared" ref="BP51" si="893">+AVERAGE(R51:R51)/AVERAGE(R47:R47)*100-100</f>
        <v>21.196720311285716</v>
      </c>
      <c r="BQ51" s="29">
        <f t="shared" ref="BQ51" si="894">+AVERAGE(S51:S51)/AVERAGE(S47:S47)*100-100</f>
        <v>1.1437184420031201</v>
      </c>
      <c r="BR51" s="35">
        <f t="shared" ref="BR51" si="895">+AVERAGE(T51:T51)/AVERAGE(T47:T47)*100-100</f>
        <v>24.930263577354211</v>
      </c>
      <c r="BS51" s="37">
        <f t="shared" ref="BS51" si="896">+AVERAGE(U51:U51)/AVERAGE(U47:U47)*100-100</f>
        <v>7.6701110753772781</v>
      </c>
      <c r="BT51" s="29">
        <f t="shared" ref="BT51" si="897">+AVERAGE(V51:V51)/AVERAGE(V47:V47)*100-100</f>
        <v>16.030588553859232</v>
      </c>
      <c r="BU51" s="35">
        <f t="shared" ref="BU51" si="898">+AVERAGE(W51:W51)/AVERAGE(W47:W47)*100-100</f>
        <v>12.439665871478695</v>
      </c>
      <c r="BV51" s="37">
        <f t="shared" ref="BV51" si="899">+AVERAGE(X51:X51)/AVERAGE(X47:X47)*100-100</f>
        <v>2.3905659201764422</v>
      </c>
      <c r="BW51" s="29">
        <f t="shared" ref="BW51" si="900">+AVERAGE(Y51:Y51)/AVERAGE(Y47:Y47)*100-100</f>
        <v>9.814478376002441</v>
      </c>
    </row>
    <row r="52" spans="1:75" x14ac:dyDescent="0.25">
      <c r="A52" s="30" t="s">
        <v>69</v>
      </c>
      <c r="B52" s="43">
        <v>9974806.744960783</v>
      </c>
      <c r="C52" s="28">
        <v>18865795.727283455</v>
      </c>
      <c r="D52" s="32">
        <v>52.872441158341147</v>
      </c>
      <c r="E52" s="30">
        <v>1254770.5955232172</v>
      </c>
      <c r="F52" s="34">
        <v>3025553.2889239029</v>
      </c>
      <c r="G52" s="32">
        <v>41.47243415334129</v>
      </c>
      <c r="H52" s="30">
        <v>2895049.6982192979</v>
      </c>
      <c r="I52" s="34">
        <v>4554020.5375829646</v>
      </c>
      <c r="J52" s="32">
        <v>63.571292099526602</v>
      </c>
      <c r="K52" s="30">
        <v>2805637.9828494233</v>
      </c>
      <c r="L52" s="34">
        <v>4573120.8269424411</v>
      </c>
      <c r="M52" s="32">
        <v>61.350620047475424</v>
      </c>
      <c r="N52" s="30">
        <v>89411.715369874611</v>
      </c>
      <c r="O52" s="34">
        <v>-19100.289359476417</v>
      </c>
      <c r="P52" s="32">
        <v>-468.11707240191038</v>
      </c>
      <c r="Q52" s="30">
        <v>7997426.4752782583</v>
      </c>
      <c r="R52" s="34">
        <v>12096991.037475549</v>
      </c>
      <c r="S52" s="32">
        <v>66.110873774336483</v>
      </c>
      <c r="T52" s="30">
        <v>5849594.9411205407</v>
      </c>
      <c r="U52" s="34">
        <v>9512278.7763725929</v>
      </c>
      <c r="V52" s="32">
        <v>61.495200872899794</v>
      </c>
      <c r="W52" s="30">
        <v>16272458.572861018</v>
      </c>
      <c r="X52" s="34">
        <v>29030081.814893279</v>
      </c>
      <c r="Y52" s="32">
        <v>56.05378130389137</v>
      </c>
      <c r="Z52" s="21"/>
      <c r="AA52" s="35">
        <f t="shared" si="732"/>
        <v>15.08338824851549</v>
      </c>
      <c r="AB52" s="36">
        <f t="shared" si="732"/>
        <v>0.2094809296916651</v>
      </c>
      <c r="AC52" s="29">
        <f t="shared" si="732"/>
        <v>14.842814453115039</v>
      </c>
      <c r="AD52" s="35">
        <f t="shared" si="732"/>
        <v>24.199595201634509</v>
      </c>
      <c r="AE52" s="36">
        <f t="shared" si="732"/>
        <v>11.5522502467891</v>
      </c>
      <c r="AF52" s="29">
        <f t="shared" si="732"/>
        <v>11.337597338346342</v>
      </c>
      <c r="AG52" s="35">
        <f t="shared" si="732"/>
        <v>14.989431330732401</v>
      </c>
      <c r="AH52" s="36">
        <f t="shared" si="732"/>
        <v>-11.084905602701781</v>
      </c>
      <c r="AI52" s="29">
        <f t="shared" si="732"/>
        <v>29.324983693912031</v>
      </c>
      <c r="AJ52" s="35">
        <f t="shared" si="732"/>
        <v>17.377899146303676</v>
      </c>
      <c r="AK52" s="36">
        <f t="shared" si="732"/>
        <v>-1.9947944573104905</v>
      </c>
      <c r="AL52" s="29">
        <f t="shared" si="732"/>
        <v>19.767004718107259</v>
      </c>
      <c r="AM52" s="35">
        <f t="shared" si="732"/>
        <v>-29.820894090037726</v>
      </c>
      <c r="AN52" s="36">
        <f t="shared" si="732"/>
        <v>-104.19269465648571</v>
      </c>
      <c r="AO52" s="29">
        <f t="shared" si="732"/>
        <v>-1773.8425203801</v>
      </c>
      <c r="AP52" s="35">
        <f t="shared" si="732"/>
        <v>17.884614209035661</v>
      </c>
      <c r="AQ52" s="36">
        <f t="shared" si="732"/>
        <v>12.299550804199356</v>
      </c>
      <c r="AR52" s="29">
        <f t="shared" si="732"/>
        <v>4.9733621949870042</v>
      </c>
      <c r="AS52" s="35">
        <f t="shared" si="732"/>
        <v>29.528368186938764</v>
      </c>
      <c r="AT52" s="36">
        <f t="shared" si="732"/>
        <v>11.599720774942227</v>
      </c>
      <c r="AU52" s="29">
        <f t="shared" si="732"/>
        <v>16.065136442547526</v>
      </c>
      <c r="AV52" s="35">
        <f t="shared" si="732"/>
        <v>12.507425257324783</v>
      </c>
      <c r="AW52" s="36">
        <f t="shared" si="732"/>
        <v>0.41933576421604357</v>
      </c>
      <c r="AX52" s="29">
        <f t="shared" si="732"/>
        <v>12.037611483003104</v>
      </c>
      <c r="AY52" s="25"/>
      <c r="AZ52" s="35">
        <f t="shared" ref="AZ52" si="901">+AVERAGE(B51:B52)/AVERAGE(B47:B48)*100-100</f>
        <v>11.669812613789588</v>
      </c>
      <c r="BA52" s="37">
        <f t="shared" ref="BA52" si="902">+AVERAGE(C51:C52)/AVERAGE(C47:C48)*100-100</f>
        <v>-2.7610663897138608</v>
      </c>
      <c r="BB52" s="29">
        <f t="shared" ref="BB52" si="903">+AVERAGE(D51:D52)/AVERAGE(D47:D48)*100-100</f>
        <v>14.81313831186219</v>
      </c>
      <c r="BC52" s="35">
        <f t="shared" ref="BC52" si="904">+AVERAGE(E51:E52)/AVERAGE(E47:E48)*100-100</f>
        <v>22.428557618768224</v>
      </c>
      <c r="BD52" s="37">
        <f t="shared" ref="BD52" si="905">+AVERAGE(F51:F52)/AVERAGE(F47:F48)*100-100</f>
        <v>11.77304239288506</v>
      </c>
      <c r="BE52" s="29">
        <f t="shared" ref="BE52" si="906">+AVERAGE(G51:G52)/AVERAGE(G47:G48)*100-100</f>
        <v>9.4425077990981663</v>
      </c>
      <c r="BF52" s="35">
        <f t="shared" ref="BF52" si="907">+AVERAGE(H51:H52)/AVERAGE(H47:H48)*100-100</f>
        <v>17.643315018003463</v>
      </c>
      <c r="BG52" s="37">
        <f t="shared" ref="BG52" si="908">+AVERAGE(I51:I52)/AVERAGE(I47:I48)*100-100</f>
        <v>-5.5505700646136091</v>
      </c>
      <c r="BH52" s="29">
        <f t="shared" ref="BH52" si="909">+AVERAGE(J51:J52)/AVERAGE(J47:J48)*100-100</f>
        <v>24.621237612007647</v>
      </c>
      <c r="BI52" s="35">
        <f t="shared" ref="BI52" si="910">+AVERAGE(K51:K52)/AVERAGE(K47:K48)*100-100</f>
        <v>16.156550582905453</v>
      </c>
      <c r="BJ52" s="37">
        <f t="shared" ref="BJ52" si="911">+AVERAGE(L51:L52)/AVERAGE(L47:L48)*100-100</f>
        <v>-1.4235903089730613</v>
      </c>
      <c r="BK52" s="29">
        <f t="shared" ref="BK52" si="912">+AVERAGE(M51:M52)/AVERAGE(M47:M48)*100-100</f>
        <v>17.766492241097481</v>
      </c>
      <c r="BL52" s="35">
        <f t="shared" ref="BL52" si="913">+AVERAGE(N51:N52)/AVERAGE(N47:N48)*100-100</f>
        <v>31.494391608658646</v>
      </c>
      <c r="BM52" s="37">
        <f t="shared" ref="BM52" si="914">+AVERAGE(O51:O52)/AVERAGE(O47:O48)*100-100</f>
        <v>-39.683310061399979</v>
      </c>
      <c r="BN52" s="29">
        <f t="shared" ref="BN52" si="915">+AVERAGE(P51:P52)/AVERAGE(P47:P48)*100-100</f>
        <v>-554.56682644147281</v>
      </c>
      <c r="BO52" s="35">
        <f t="shared" ref="BO52" si="916">+AVERAGE(Q51:Q52)/AVERAGE(Q47:Q48)*100-100</f>
        <v>20.113385546568736</v>
      </c>
      <c r="BP52" s="37">
        <f t="shared" ref="BP52" si="917">+AVERAGE(R51:R52)/AVERAGE(R47:R48)*100-100</f>
        <v>16.486682550035312</v>
      </c>
      <c r="BQ52" s="29">
        <f t="shared" ref="BQ52" si="918">+AVERAGE(S51:S52)/AVERAGE(S47:S48)*100-100</f>
        <v>3.0440633798062038</v>
      </c>
      <c r="BR52" s="35">
        <f t="shared" ref="BR52" si="919">+AVERAGE(T51:T52)/AVERAGE(T47:T48)*100-100</f>
        <v>27.301162031221594</v>
      </c>
      <c r="BS52" s="37">
        <f t="shared" ref="BS52" si="920">+AVERAGE(U51:U52)/AVERAGE(U47:U48)*100-100</f>
        <v>9.6665079552569182</v>
      </c>
      <c r="BT52" s="29">
        <f t="shared" ref="BT52" si="921">+AVERAGE(V51:V52)/AVERAGE(V47:V48)*100-100</f>
        <v>16.048124699296224</v>
      </c>
      <c r="BU52" s="35">
        <f t="shared" ref="BU52" si="922">+AVERAGE(W51:W52)/AVERAGE(W47:W48)*100-100</f>
        <v>12.47469398484229</v>
      </c>
      <c r="BV52" s="37">
        <f t="shared" ref="BV52" si="923">+AVERAGE(X51:X52)/AVERAGE(X47:X48)*100-100</f>
        <v>1.3686967288153653</v>
      </c>
      <c r="BW52" s="29">
        <f t="shared" ref="BW52" si="924">+AVERAGE(Y51:Y52)/AVERAGE(Y47:Y48)*100-100</f>
        <v>10.922832695476529</v>
      </c>
    </row>
    <row r="53" spans="1:75" x14ac:dyDescent="0.25">
      <c r="A53" s="30" t="s">
        <v>70</v>
      </c>
      <c r="B53" s="43">
        <v>10045181.777608197</v>
      </c>
      <c r="C53" s="28">
        <v>18756570.182015918</v>
      </c>
      <c r="D53" s="32">
        <v>53.555536434052684</v>
      </c>
      <c r="E53" s="30">
        <v>1249992.712190679</v>
      </c>
      <c r="F53" s="34">
        <v>2950321.6518010073</v>
      </c>
      <c r="G53" s="32">
        <v>42.368014735872208</v>
      </c>
      <c r="H53" s="30">
        <v>3506031.2381609315</v>
      </c>
      <c r="I53" s="34">
        <v>4972998.865127774</v>
      </c>
      <c r="J53" s="32">
        <v>70.501348044664184</v>
      </c>
      <c r="K53" s="30">
        <v>3439148.3256449988</v>
      </c>
      <c r="L53" s="34">
        <v>5327695.2867255937</v>
      </c>
      <c r="M53" s="32">
        <v>64.552271489961697</v>
      </c>
      <c r="N53" s="30">
        <v>66882.912515932694</v>
      </c>
      <c r="O53" s="34">
        <v>-354696.42159781978</v>
      </c>
      <c r="P53" s="32">
        <v>-18.856382089969131</v>
      </c>
      <c r="Q53" s="30">
        <v>7687664.8489198135</v>
      </c>
      <c r="R53" s="34">
        <v>11381501.216320381</v>
      </c>
      <c r="S53" s="32">
        <v>67.545262288389253</v>
      </c>
      <c r="T53" s="30">
        <v>6540281.5424602842</v>
      </c>
      <c r="U53" s="34">
        <v>10082617.752175814</v>
      </c>
      <c r="V53" s="32">
        <v>64.866899680382133</v>
      </c>
      <c r="W53" s="30">
        <v>15948589.034419335</v>
      </c>
      <c r="X53" s="34">
        <v>27978774.163089268</v>
      </c>
      <c r="Y53" s="32">
        <v>57.002458154365321</v>
      </c>
      <c r="Z53" s="21"/>
      <c r="AA53" s="35">
        <f t="shared" si="732"/>
        <v>15.784606099102689</v>
      </c>
      <c r="AB53" s="36">
        <f t="shared" si="732"/>
        <v>4.0655907468466239</v>
      </c>
      <c r="AC53" s="29">
        <f t="shared" si="732"/>
        <v>11.261181787517202</v>
      </c>
      <c r="AD53" s="35">
        <f t="shared" si="732"/>
        <v>24.382233718776192</v>
      </c>
      <c r="AE53" s="36">
        <f t="shared" si="732"/>
        <v>11.415492943624045</v>
      </c>
      <c r="AF53" s="29">
        <f t="shared" si="732"/>
        <v>11.638184629953827</v>
      </c>
      <c r="AG53" s="35">
        <f t="shared" si="732"/>
        <v>24.230660095985229</v>
      </c>
      <c r="AH53" s="36">
        <f t="shared" si="732"/>
        <v>-10.897579762650381</v>
      </c>
      <c r="AI53" s="29">
        <f t="shared" si="732"/>
        <v>39.424563064686197</v>
      </c>
      <c r="AJ53" s="35">
        <f t="shared" si="732"/>
        <v>33.837918316789853</v>
      </c>
      <c r="AK53" s="36">
        <f t="shared" si="732"/>
        <v>11.291079741702688</v>
      </c>
      <c r="AL53" s="29">
        <f t="shared" si="732"/>
        <v>20.259340305994414</v>
      </c>
      <c r="AM53" s="35">
        <f t="shared" si="732"/>
        <v>-73.517807545492843</v>
      </c>
      <c r="AN53" s="36">
        <f t="shared" si="732"/>
        <v>-144.66959101743655</v>
      </c>
      <c r="AO53" s="29">
        <f t="shared" si="732"/>
        <v>-159.28460917443809</v>
      </c>
      <c r="AP53" s="35">
        <f t="shared" si="732"/>
        <v>10.806707729682643</v>
      </c>
      <c r="AQ53" s="36">
        <f t="shared" si="732"/>
        <v>-0.3272753130700039</v>
      </c>
      <c r="AR53" s="29">
        <f t="shared" si="732"/>
        <v>11.170541467311395</v>
      </c>
      <c r="AS53" s="35">
        <f t="shared" si="732"/>
        <v>20.758568129156686</v>
      </c>
      <c r="AT53" s="36">
        <f t="shared" si="732"/>
        <v>2.9345460657221878</v>
      </c>
      <c r="AU53" s="29">
        <f t="shared" si="732"/>
        <v>17.315879599890721</v>
      </c>
      <c r="AV53" s="35">
        <f t="shared" si="732"/>
        <v>13.716951431074037</v>
      </c>
      <c r="AW53" s="36">
        <f t="shared" si="732"/>
        <v>0.36599515731666088</v>
      </c>
      <c r="AX53" s="29">
        <f t="shared" si="732"/>
        <v>13.302270607520711</v>
      </c>
      <c r="AY53" s="25"/>
      <c r="AZ53" s="35">
        <f t="shared" ref="AZ53" si="925">+AVERAGE(B51:B53)/AVERAGE(B47:B49)*100-100</f>
        <v>13.064446753154726</v>
      </c>
      <c r="BA53" s="37">
        <f t="shared" ref="BA53" si="926">+AVERAGE(C51:C53)/AVERAGE(C47:C49)*100-100</f>
        <v>-0.52566590697747984</v>
      </c>
      <c r="BB53" s="29">
        <f t="shared" ref="BB53" si="927">+AVERAGE(D51:D53)/AVERAGE(D47:D49)*100-100</f>
        <v>13.58791897858616</v>
      </c>
      <c r="BC53" s="35">
        <f t="shared" ref="BC53" si="928">+AVERAGE(E51:E53)/AVERAGE(E47:E49)*100-100</f>
        <v>23.10029705630987</v>
      </c>
      <c r="BD53" s="37">
        <f t="shared" ref="BD53" si="929">+AVERAGE(F51:F53)/AVERAGE(F47:F49)*100-100</f>
        <v>11.651864912275855</v>
      </c>
      <c r="BE53" s="29">
        <f t="shared" ref="BE53" si="930">+AVERAGE(G51:G53)/AVERAGE(G47:G49)*100-100</f>
        <v>10.185205203204845</v>
      </c>
      <c r="BF53" s="35">
        <f t="shared" ref="BF53" si="931">+AVERAGE(H51:H53)/AVERAGE(H47:H49)*100-100</f>
        <v>20.022851284689594</v>
      </c>
      <c r="BG53" s="37">
        <f t="shared" ref="BG53" si="932">+AVERAGE(I51:I53)/AVERAGE(I47:I49)*100-100</f>
        <v>-7.4644724633676276</v>
      </c>
      <c r="BH53" s="29">
        <f t="shared" ref="BH53" si="933">+AVERAGE(J51:J53)/AVERAGE(J47:J49)*100-100</f>
        <v>29.601693818201113</v>
      </c>
      <c r="BI53" s="35">
        <f t="shared" ref="BI53" si="934">+AVERAGE(K51:K53)/AVERAGE(K47:K49)*100-100</f>
        <v>22.577095619375669</v>
      </c>
      <c r="BJ53" s="37">
        <f t="shared" ref="BJ53" si="935">+AVERAGE(L51:L53)/AVERAGE(L47:L49)*100-100</f>
        <v>3.0132227012540795</v>
      </c>
      <c r="BK53" s="29">
        <f t="shared" ref="BK53" si="936">+AVERAGE(M51:M53)/AVERAGE(M47:M49)*100-100</f>
        <v>18.632436717064252</v>
      </c>
      <c r="BL53" s="35">
        <f t="shared" ref="BL53" si="937">+AVERAGE(N51:N53)/AVERAGE(N47:N49)*100-100</f>
        <v>-4.5250051245645011</v>
      </c>
      <c r="BM53" s="37">
        <f t="shared" ref="BM53" si="938">+AVERAGE(O51:O53)/AVERAGE(O47:O49)*100-100</f>
        <v>-84.168829624671076</v>
      </c>
      <c r="BN53" s="29">
        <f t="shared" ref="BN53" si="939">+AVERAGE(P51:P53)/AVERAGE(P47:P49)*100-100</f>
        <v>-446.97046617475331</v>
      </c>
      <c r="BO53" s="35">
        <f t="shared" ref="BO53" si="940">+AVERAGE(Q51:Q53)/AVERAGE(Q47:Q49)*100-100</f>
        <v>16.859702907701163</v>
      </c>
      <c r="BP53" s="37">
        <f t="shared" ref="BP53" si="941">+AVERAGE(R51:R53)/AVERAGE(R47:R49)*100-100</f>
        <v>10.442807780127424</v>
      </c>
      <c r="BQ53" s="29">
        <f t="shared" ref="BQ53" si="942">+AVERAGE(S51:S53)/AVERAGE(S47:S49)*100-100</f>
        <v>5.6749407912858345</v>
      </c>
      <c r="BR53" s="35">
        <f t="shared" ref="BR53" si="943">+AVERAGE(T51:T53)/AVERAGE(T47:T49)*100-100</f>
        <v>24.801262322488867</v>
      </c>
      <c r="BS53" s="37">
        <f t="shared" ref="BS53" si="944">+AVERAGE(U51:U53)/AVERAGE(U47:U49)*100-100</f>
        <v>7.1849718795296411</v>
      </c>
      <c r="BT53" s="29">
        <f t="shared" ref="BT53" si="945">+AVERAGE(V51:V53)/AVERAGE(V47:V49)*100-100</f>
        <v>16.48712543820028</v>
      </c>
      <c r="BU53" s="35">
        <f t="shared" ref="BU53" si="946">+AVERAGE(W51:W53)/AVERAGE(W47:W49)*100-100</f>
        <v>12.889480800812535</v>
      </c>
      <c r="BV53" s="37">
        <f t="shared" ref="BV53" si="947">+AVERAGE(X51:X53)/AVERAGE(X47:X49)*100-100</f>
        <v>1.0345146180974041</v>
      </c>
      <c r="BW53" s="29">
        <f t="shared" ref="BW53" si="948">+AVERAGE(Y51:Y53)/AVERAGE(Y47:Y49)*100-100</f>
        <v>11.717388021828114</v>
      </c>
    </row>
    <row r="54" spans="1:75" x14ac:dyDescent="0.25">
      <c r="A54" s="30" t="s">
        <v>71</v>
      </c>
      <c r="B54" s="43">
        <v>11399105.326776985</v>
      </c>
      <c r="C54" s="28">
        <v>20301628.71617968</v>
      </c>
      <c r="D54" s="32">
        <v>56.14872326815977</v>
      </c>
      <c r="E54" s="30">
        <v>1787765.6426172194</v>
      </c>
      <c r="F54" s="34">
        <v>4081193.9131633216</v>
      </c>
      <c r="G54" s="32">
        <v>43.80496689586424</v>
      </c>
      <c r="H54" s="30">
        <v>4489190.4610588476</v>
      </c>
      <c r="I54" s="34">
        <v>6885025.5986962942</v>
      </c>
      <c r="J54" s="32">
        <v>65.202233407946849</v>
      </c>
      <c r="K54" s="30">
        <v>4027074.7736950186</v>
      </c>
      <c r="L54" s="34">
        <v>6016141.2313411972</v>
      </c>
      <c r="M54" s="32">
        <v>66.937836377841322</v>
      </c>
      <c r="N54" s="30">
        <v>462115.68736382946</v>
      </c>
      <c r="O54" s="34">
        <v>868884.36735509709</v>
      </c>
      <c r="P54" s="32">
        <v>53.184946665632815</v>
      </c>
      <c r="Q54" s="30">
        <v>8380967.6838253736</v>
      </c>
      <c r="R54" s="34">
        <v>11507696.823972018</v>
      </c>
      <c r="S54" s="32">
        <v>72.82923604979527</v>
      </c>
      <c r="T54" s="30">
        <v>7138541.9917744575</v>
      </c>
      <c r="U54" s="34">
        <v>10252829.598042972</v>
      </c>
      <c r="V54" s="32">
        <v>69.625091527289598</v>
      </c>
      <c r="W54" s="30">
        <v>18918487.12250397</v>
      </c>
      <c r="X54" s="34">
        <v>32522715.453968346</v>
      </c>
      <c r="Y54" s="32">
        <v>58.170072389190921</v>
      </c>
      <c r="Z54" s="21"/>
      <c r="AA54" s="35">
        <f t="shared" si="732"/>
        <v>19.725088629689608</v>
      </c>
      <c r="AB54" s="36">
        <f t="shared" si="732"/>
        <v>5.0200690531944332</v>
      </c>
      <c r="AC54" s="29">
        <f t="shared" si="732"/>
        <v>14.002104273085948</v>
      </c>
      <c r="AD54" s="35">
        <f t="shared" si="732"/>
        <v>24.149990331330073</v>
      </c>
      <c r="AE54" s="36">
        <f t="shared" si="732"/>
        <v>7.9016389677965151</v>
      </c>
      <c r="AF54" s="29">
        <f t="shared" si="732"/>
        <v>15.058484300116049</v>
      </c>
      <c r="AG54" s="35">
        <f t="shared" si="732"/>
        <v>20.45572964460338</v>
      </c>
      <c r="AH54" s="36">
        <f t="shared" si="732"/>
        <v>-2.1008798165607061</v>
      </c>
      <c r="AI54" s="29">
        <f t="shared" si="732"/>
        <v>23.040666166251995</v>
      </c>
      <c r="AJ54" s="35">
        <f t="shared" si="732"/>
        <v>16.779668389514882</v>
      </c>
      <c r="AK54" s="36">
        <f t="shared" si="732"/>
        <v>-0.97612656458440483</v>
      </c>
      <c r="AL54" s="29">
        <f t="shared" si="732"/>
        <v>17.930822475531414</v>
      </c>
      <c r="AM54" s="35">
        <f t="shared" si="732"/>
        <v>65.989714918160729</v>
      </c>
      <c r="AN54" s="36">
        <f t="shared" si="732"/>
        <v>-9.2388293850210914</v>
      </c>
      <c r="AO54" s="29">
        <f t="shared" si="732"/>
        <v>82.88626490100205</v>
      </c>
      <c r="AP54" s="35">
        <f t="shared" si="732"/>
        <v>30.411484519189486</v>
      </c>
      <c r="AQ54" s="36">
        <f t="shared" si="732"/>
        <v>10.68646489597576</v>
      </c>
      <c r="AR54" s="29">
        <f t="shared" si="732"/>
        <v>17.820624808779954</v>
      </c>
      <c r="AS54" s="35">
        <f t="shared" si="732"/>
        <v>27.115215944602937</v>
      </c>
      <c r="AT54" s="36">
        <f t="shared" si="732"/>
        <v>6.8044160547571835</v>
      </c>
      <c r="AU54" s="29">
        <f t="shared" si="732"/>
        <v>19.016816570049571</v>
      </c>
      <c r="AV54" s="35">
        <f t="shared" si="732"/>
        <v>22.065295639345976</v>
      </c>
      <c r="AW54" s="36">
        <f t="shared" si="732"/>
        <v>5.1041431415040677</v>
      </c>
      <c r="AX54" s="29">
        <f t="shared" si="732"/>
        <v>16.137472787354085</v>
      </c>
      <c r="AY54" s="25"/>
      <c r="AZ54" s="35">
        <f t="shared" ref="AZ54" si="949">+AVERAGE(B51:B54)/AVERAGE(B47:B50)*100-100</f>
        <v>14.870235572682859</v>
      </c>
      <c r="BA54" s="37">
        <f t="shared" ref="BA54" si="950">+AVERAGE(C51:C54)/AVERAGE(C47:C50)*100-100</f>
        <v>0.91577790726576325</v>
      </c>
      <c r="BB54" s="29">
        <f t="shared" ref="BB54" si="951">+AVERAGE(D51:D54)/AVERAGE(D47:D50)*100-100</f>
        <v>13.695969188903433</v>
      </c>
      <c r="BC54" s="35">
        <f t="shared" ref="BC54" si="952">+AVERAGE(E51:E54)/AVERAGE(E47:E50)*100-100</f>
        <v>23.446762059437049</v>
      </c>
      <c r="BD54" s="37">
        <f t="shared" ref="BD54" si="953">+AVERAGE(F51:F54)/AVERAGE(F47:F50)*100-100</f>
        <v>10.428601442543737</v>
      </c>
      <c r="BE54" s="29">
        <f t="shared" ref="BE54" si="954">+AVERAGE(G51:G54)/AVERAGE(G47:G50)*100-100</f>
        <v>11.419890807090979</v>
      </c>
      <c r="BF54" s="35">
        <f t="shared" ref="BF54" si="955">+AVERAGE(H51:H54)/AVERAGE(H47:H50)*100-100</f>
        <v>20.16265391640033</v>
      </c>
      <c r="BG54" s="37">
        <f t="shared" ref="BG54" si="956">+AVERAGE(I51:I54)/AVERAGE(I47:I50)*100-100</f>
        <v>-5.7972800773651869</v>
      </c>
      <c r="BH54" s="29">
        <f t="shared" ref="BH54" si="957">+AVERAGE(J51:J54)/AVERAGE(J47:J50)*100-100</f>
        <v>27.891393516965636</v>
      </c>
      <c r="BI54" s="35">
        <f t="shared" ref="BI54" si="958">+AVERAGE(K51:K54)/AVERAGE(K47:K50)*100-100</f>
        <v>20.677592115794212</v>
      </c>
      <c r="BJ54" s="37">
        <f t="shared" ref="BJ54" si="959">+AVERAGE(L51:L54)/AVERAGE(L47:L50)*100-100</f>
        <v>1.7887660972842667</v>
      </c>
      <c r="BK54" s="29">
        <f t="shared" ref="BK54" si="960">+AVERAGE(M51:M54)/AVERAGE(M47:M50)*100-100</f>
        <v>18.443953038075264</v>
      </c>
      <c r="BL54" s="35">
        <f t="shared" ref="BL54" si="961">+AVERAGE(N51:N54)/AVERAGE(N47:N50)*100-100</f>
        <v>14.821587858243973</v>
      </c>
      <c r="BM54" s="37">
        <f t="shared" ref="BM54" si="962">+AVERAGE(O51:O54)/AVERAGE(O47:O50)*100-100</f>
        <v>-58.833050902269271</v>
      </c>
      <c r="BN54" s="29">
        <f t="shared" ref="BN54" si="963">+AVERAGE(P51:P54)/AVERAGE(P47:P50)*100-100</f>
        <v>-341.38090994831737</v>
      </c>
      <c r="BO54" s="35">
        <f t="shared" ref="BO54" si="964">+AVERAGE(Q51:Q54)/AVERAGE(Q47:Q50)*100-100</f>
        <v>20.17476260324986</v>
      </c>
      <c r="BP54" s="37">
        <f t="shared" ref="BP54" si="965">+AVERAGE(R51:R54)/AVERAGE(R47:R50)*100-100</f>
        <v>10.502888280073307</v>
      </c>
      <c r="BQ54" s="29">
        <f t="shared" ref="BQ54" si="966">+AVERAGE(S51:S54)/AVERAGE(S47:S50)*100-100</f>
        <v>8.6841697223408971</v>
      </c>
      <c r="BR54" s="35">
        <f t="shared" ref="BR54" si="967">+AVERAGE(T51:T54)/AVERAGE(T47:T50)*100-100</f>
        <v>25.457884429100332</v>
      </c>
      <c r="BS54" s="37">
        <f t="shared" ref="BS54" si="968">+AVERAGE(U51:U54)/AVERAGE(U47:U50)*100-100</f>
        <v>7.0839772614190224</v>
      </c>
      <c r="BT54" s="29">
        <f t="shared" ref="BT54" si="969">+AVERAGE(V51:V54)/AVERAGE(V47:V50)*100-100</f>
        <v>17.165422494330599</v>
      </c>
      <c r="BU54" s="35">
        <f t="shared" ref="BU54" si="970">+AVERAGE(W51:W54)/AVERAGE(W47:W50)*100-100</f>
        <v>15.36266207604524</v>
      </c>
      <c r="BV54" s="37">
        <f t="shared" ref="BV54" si="971">+AVERAGE(X51:X54)/AVERAGE(X47:X50)*100-100</f>
        <v>2.1334906646040679</v>
      </c>
      <c r="BW54" s="29">
        <f t="shared" ref="BW54" si="972">+AVERAGE(Y51:Y54)/AVERAGE(Y47:Y50)*100-100</f>
        <v>12.820203315382699</v>
      </c>
    </row>
    <row r="55" spans="1:75" x14ac:dyDescent="0.25">
      <c r="A55" s="30" t="s">
        <v>72</v>
      </c>
      <c r="B55" s="43">
        <v>10842273.636985583</v>
      </c>
      <c r="C55" s="28">
        <v>18600949.980369955</v>
      </c>
      <c r="D55" s="32">
        <v>58.288816691769526</v>
      </c>
      <c r="E55" s="30">
        <v>1246108.1523518565</v>
      </c>
      <c r="F55" s="34">
        <v>2728204.9086051602</v>
      </c>
      <c r="G55" s="32">
        <v>45.675020539016252</v>
      </c>
      <c r="H55" s="30">
        <v>3722876.831782504</v>
      </c>
      <c r="I55" s="34">
        <v>5392367.5497909803</v>
      </c>
      <c r="J55" s="32">
        <v>69.039745481125649</v>
      </c>
      <c r="K55" s="30">
        <v>3205867.6560457153</v>
      </c>
      <c r="L55" s="34">
        <v>4827242.443964323</v>
      </c>
      <c r="M55" s="32">
        <v>66.411987656723738</v>
      </c>
      <c r="N55" s="30">
        <v>517009.17573678866</v>
      </c>
      <c r="O55" s="34">
        <v>565125.10582665727</v>
      </c>
      <c r="P55" s="32">
        <v>91.4857914479865</v>
      </c>
      <c r="Q55" s="30">
        <v>8810611.498974679</v>
      </c>
      <c r="R55" s="34">
        <v>11986436.000925373</v>
      </c>
      <c r="S55" s="32">
        <v>73.504847465038694</v>
      </c>
      <c r="T55" s="30">
        <v>6756565.8640326681</v>
      </c>
      <c r="U55" s="34">
        <v>9074274.5058735628</v>
      </c>
      <c r="V55" s="32">
        <v>74.458468935001946</v>
      </c>
      <c r="W55" s="30">
        <v>17865304.256061953</v>
      </c>
      <c r="X55" s="34">
        <v>29633683.933817908</v>
      </c>
      <c r="Y55" s="32">
        <v>60.287152606342332</v>
      </c>
      <c r="Z55" s="21"/>
      <c r="AA55" s="35">
        <f t="shared" si="732"/>
        <v>21.529782523043963</v>
      </c>
      <c r="AB55" s="36">
        <f t="shared" si="732"/>
        <v>8.5812490356185407</v>
      </c>
      <c r="AC55" s="29">
        <f t="shared" si="732"/>
        <v>11.925202189539945</v>
      </c>
      <c r="AD55" s="35">
        <f t="shared" si="732"/>
        <v>13.984428289427072</v>
      </c>
      <c r="AE55" s="36">
        <f t="shared" si="732"/>
        <v>-0.71637207399378156</v>
      </c>
      <c r="AF55" s="29">
        <f t="shared" si="732"/>
        <v>14.806872664219142</v>
      </c>
      <c r="AG55" s="35">
        <f t="shared" si="732"/>
        <v>25.095442608035185</v>
      </c>
      <c r="AH55" s="36">
        <f t="shared" si="732"/>
        <v>10.009582417728311</v>
      </c>
      <c r="AI55" s="29">
        <f t="shared" si="732"/>
        <v>13.713223756293203</v>
      </c>
      <c r="AJ55" s="35">
        <f t="shared" si="732"/>
        <v>31.965335042142385</v>
      </c>
      <c r="AK55" s="36">
        <f t="shared" si="732"/>
        <v>14.085226653107568</v>
      </c>
      <c r="AL55" s="29">
        <f t="shared" si="732"/>
        <v>15.672588742275863</v>
      </c>
      <c r="AM55" s="35">
        <f t="shared" si="732"/>
        <v>-5.4315319760944334</v>
      </c>
      <c r="AN55" s="36">
        <f t="shared" si="732"/>
        <v>-15.71152050775504</v>
      </c>
      <c r="AO55" s="29">
        <f t="shared" si="732"/>
        <v>12.196196435844371</v>
      </c>
      <c r="AP55" s="35">
        <f t="shared" ref="AP55:AX55" si="973">+Q55/Q51*100-100</f>
        <v>17.388037532954101</v>
      </c>
      <c r="AQ55" s="36">
        <f t="shared" si="973"/>
        <v>3.2779541965240071</v>
      </c>
      <c r="AR55" s="29">
        <f t="shared" si="973"/>
        <v>13.662241323623149</v>
      </c>
      <c r="AS55" s="35">
        <f t="shared" si="973"/>
        <v>27.482330371071484</v>
      </c>
      <c r="AT55" s="36">
        <f t="shared" si="973"/>
        <v>2.1086433974996055</v>
      </c>
      <c r="AU55" s="29">
        <f t="shared" si="973"/>
        <v>24.849695509903526</v>
      </c>
      <c r="AV55" s="35">
        <f t="shared" si="973"/>
        <v>17.563562759676415</v>
      </c>
      <c r="AW55" s="36">
        <f t="shared" si="973"/>
        <v>7.7602823675011479</v>
      </c>
      <c r="AX55" s="29">
        <f t="shared" si="973"/>
        <v>9.0973039201424228</v>
      </c>
      <c r="AY55" s="25"/>
      <c r="AZ55" s="35">
        <f t="shared" ref="AZ55" si="974">+AVERAGE(B55:B55)/AVERAGE(B51:B51)*100-100</f>
        <v>21.529782523043963</v>
      </c>
      <c r="BA55" s="37">
        <f t="shared" ref="BA55" si="975">+AVERAGE(C55:C55)/AVERAGE(C51:C51)*100-100</f>
        <v>8.5812490356185407</v>
      </c>
      <c r="BB55" s="29">
        <f t="shared" ref="BB55" si="976">+AVERAGE(D55:D55)/AVERAGE(D51:D51)*100-100</f>
        <v>11.925202189539945</v>
      </c>
      <c r="BC55" s="35">
        <f t="shared" ref="BC55" si="977">+AVERAGE(E55:E55)/AVERAGE(E51:E51)*100-100</f>
        <v>13.984428289427072</v>
      </c>
      <c r="BD55" s="37">
        <f t="shared" ref="BD55" si="978">+AVERAGE(F55:F55)/AVERAGE(F51:F51)*100-100</f>
        <v>-0.71637207399378156</v>
      </c>
      <c r="BE55" s="29">
        <f t="shared" ref="BE55" si="979">+AVERAGE(G55:G55)/AVERAGE(G51:G51)*100-100</f>
        <v>14.806872664219142</v>
      </c>
      <c r="BF55" s="35">
        <f t="shared" ref="BF55" si="980">+AVERAGE(H55:H55)/AVERAGE(H51:H51)*100-100</f>
        <v>25.095442608035185</v>
      </c>
      <c r="BG55" s="37">
        <f t="shared" ref="BG55" si="981">+AVERAGE(I55:I55)/AVERAGE(I51:I51)*100-100</f>
        <v>10.009582417728311</v>
      </c>
      <c r="BH55" s="29">
        <f t="shared" ref="BH55" si="982">+AVERAGE(J55:J55)/AVERAGE(J51:J51)*100-100</f>
        <v>13.713223756293203</v>
      </c>
      <c r="BI55" s="35">
        <f t="shared" ref="BI55" si="983">+AVERAGE(K55:K55)/AVERAGE(K51:K51)*100-100</f>
        <v>31.965335042142385</v>
      </c>
      <c r="BJ55" s="37">
        <f t="shared" ref="BJ55" si="984">+AVERAGE(L55:L55)/AVERAGE(L51:L51)*100-100</f>
        <v>14.085226653107568</v>
      </c>
      <c r="BK55" s="29">
        <f t="shared" ref="BK55" si="985">+AVERAGE(M55:M55)/AVERAGE(M51:M51)*100-100</f>
        <v>15.672588742275863</v>
      </c>
      <c r="BL55" s="35">
        <f t="shared" ref="BL55" si="986">+AVERAGE(N55:N55)/AVERAGE(N51:N51)*100-100</f>
        <v>-5.4315319760944334</v>
      </c>
      <c r="BM55" s="37">
        <f t="shared" ref="BM55" si="987">+AVERAGE(O55:O55)/AVERAGE(O51:O51)*100-100</f>
        <v>-15.71152050775504</v>
      </c>
      <c r="BN55" s="29">
        <f t="shared" ref="BN55" si="988">+AVERAGE(P55:P55)/AVERAGE(P51:P51)*100-100</f>
        <v>12.196196435844371</v>
      </c>
      <c r="BO55" s="35">
        <f t="shared" ref="BO55" si="989">+AVERAGE(Q55:Q55)/AVERAGE(Q51:Q51)*100-100</f>
        <v>17.388037532954101</v>
      </c>
      <c r="BP55" s="37">
        <f t="shared" ref="BP55" si="990">+AVERAGE(R55:R55)/AVERAGE(R51:R51)*100-100</f>
        <v>3.2779541965240071</v>
      </c>
      <c r="BQ55" s="29">
        <f t="shared" ref="BQ55" si="991">+AVERAGE(S55:S55)/AVERAGE(S51:S51)*100-100</f>
        <v>13.662241323623149</v>
      </c>
      <c r="BR55" s="35">
        <f t="shared" ref="BR55" si="992">+AVERAGE(T55:T55)/AVERAGE(T51:T51)*100-100</f>
        <v>27.482330371071484</v>
      </c>
      <c r="BS55" s="37">
        <f t="shared" ref="BS55" si="993">+AVERAGE(U55:U55)/AVERAGE(U51:U51)*100-100</f>
        <v>2.1086433974996055</v>
      </c>
      <c r="BT55" s="29">
        <f t="shared" ref="BT55" si="994">+AVERAGE(V55:V55)/AVERAGE(V51:V51)*100-100</f>
        <v>24.849695509903526</v>
      </c>
      <c r="BU55" s="35">
        <f t="shared" ref="BU55" si="995">+AVERAGE(W55:W55)/AVERAGE(W51:W51)*100-100</f>
        <v>17.563562759676415</v>
      </c>
      <c r="BV55" s="37">
        <f t="shared" ref="BV55" si="996">+AVERAGE(X55:X55)/AVERAGE(X51:X51)*100-100</f>
        <v>7.7602823675011479</v>
      </c>
      <c r="BW55" s="29">
        <f t="shared" ref="BW55" si="997">+AVERAGE(Y55:Y55)/AVERAGE(Y51:Y51)*100-100</f>
        <v>9.0973039201424228</v>
      </c>
    </row>
    <row r="56" spans="1:75" x14ac:dyDescent="0.25">
      <c r="A56" s="30" t="s">
        <v>73</v>
      </c>
      <c r="B56" s="43">
        <v>11733852.447986931</v>
      </c>
      <c r="C56" s="28">
        <v>19993451.165242445</v>
      </c>
      <c r="D56" s="32">
        <v>58.688479297589261</v>
      </c>
      <c r="E56" s="30">
        <v>1501388.0398493209</v>
      </c>
      <c r="F56" s="34">
        <v>3237843.7394514643</v>
      </c>
      <c r="G56" s="32">
        <v>46.369996845606785</v>
      </c>
      <c r="H56" s="30">
        <v>3522070.9439821583</v>
      </c>
      <c r="I56" s="34">
        <v>4491738.2505348809</v>
      </c>
      <c r="J56" s="32">
        <v>78.412203639932628</v>
      </c>
      <c r="K56" s="30">
        <v>3483023.4540753071</v>
      </c>
      <c r="L56" s="34">
        <v>5021176.8019198328</v>
      </c>
      <c r="M56" s="32">
        <v>69.366676209122588</v>
      </c>
      <c r="N56" s="30">
        <v>39047.489906851202</v>
      </c>
      <c r="O56" s="34">
        <v>-529438.55138495192</v>
      </c>
      <c r="P56" s="32">
        <v>-7.375263815736</v>
      </c>
      <c r="Q56" s="30">
        <v>8527340.5679309629</v>
      </c>
      <c r="R56" s="34">
        <v>11713964.092494145</v>
      </c>
      <c r="S56" s="32">
        <v>72.796369363936776</v>
      </c>
      <c r="T56" s="30">
        <v>6913488.4487293214</v>
      </c>
      <c r="U56" s="34">
        <v>9386783.6319978125</v>
      </c>
      <c r="V56" s="32">
        <v>73.651302935784258</v>
      </c>
      <c r="W56" s="30">
        <v>18371163.551020049</v>
      </c>
      <c r="X56" s="34">
        <v>30050213.615725126</v>
      </c>
      <c r="Y56" s="32">
        <v>61.134885049224778</v>
      </c>
      <c r="Z56" s="21"/>
      <c r="AA56" s="35">
        <f t="shared" ref="AA56:AX66" si="998">+B56/B52*100-100</f>
        <v>17.634885045916377</v>
      </c>
      <c r="AB56" s="36">
        <f t="shared" si="998"/>
        <v>5.9772482129030351</v>
      </c>
      <c r="AC56" s="29">
        <f t="shared" si="998"/>
        <v>11.00013165995189</v>
      </c>
      <c r="AD56" s="35">
        <f t="shared" si="998"/>
        <v>19.654385049027098</v>
      </c>
      <c r="AE56" s="36">
        <f t="shared" si="998"/>
        <v>7.0165827620595849</v>
      </c>
      <c r="AF56" s="29">
        <f t="shared" si="998"/>
        <v>11.809199995729983</v>
      </c>
      <c r="AG56" s="35">
        <f t="shared" si="998"/>
        <v>21.658393158104744</v>
      </c>
      <c r="AH56" s="36">
        <f t="shared" si="998"/>
        <v>-1.3676329857120066</v>
      </c>
      <c r="AI56" s="29">
        <f t="shared" si="998"/>
        <v>23.345304225012825</v>
      </c>
      <c r="AJ56" s="35">
        <f t="shared" si="998"/>
        <v>24.143723294547328</v>
      </c>
      <c r="AK56" s="36">
        <f t="shared" si="998"/>
        <v>9.7975975692065731</v>
      </c>
      <c r="AL56" s="29">
        <f t="shared" si="998"/>
        <v>13.065974158768128</v>
      </c>
      <c r="AM56" s="35">
        <f t="shared" si="998"/>
        <v>-56.328441138478112</v>
      </c>
      <c r="AN56" s="36">
        <f t="shared" si="998"/>
        <v>2671.8875951074338</v>
      </c>
      <c r="AO56" s="29">
        <f t="shared" si="998"/>
        <v>-98.42448305123898</v>
      </c>
      <c r="AP56" s="35">
        <f t="shared" si="998"/>
        <v>6.6260576985706763</v>
      </c>
      <c r="AQ56" s="36">
        <f t="shared" si="998"/>
        <v>-3.1662993201765204</v>
      </c>
      <c r="AR56" s="29">
        <f t="shared" si="998"/>
        <v>10.112550640943923</v>
      </c>
      <c r="AS56" s="35">
        <f t="shared" si="998"/>
        <v>18.187473121087308</v>
      </c>
      <c r="AT56" s="36">
        <f t="shared" si="998"/>
        <v>-1.3192963255712868</v>
      </c>
      <c r="AU56" s="29">
        <f t="shared" si="998"/>
        <v>19.767562167995962</v>
      </c>
      <c r="AV56" s="35">
        <f t="shared" si="998"/>
        <v>12.897282661756009</v>
      </c>
      <c r="AW56" s="36">
        <f t="shared" si="998"/>
        <v>3.5140507261970129</v>
      </c>
      <c r="AX56" s="29">
        <f t="shared" si="998"/>
        <v>9.0646939905562931</v>
      </c>
      <c r="AY56" s="25"/>
      <c r="AZ56" s="35">
        <f t="shared" ref="AZ56" si="999">+AVERAGE(B55:B56)/AVERAGE(B51:B52)*100-100</f>
        <v>19.473779720492985</v>
      </c>
      <c r="BA56" s="37">
        <f t="shared" ref="BA56" si="1000">+AVERAGE(C55:C56)/AVERAGE(C51:C52)*100-100</f>
        <v>7.2164976165566088</v>
      </c>
      <c r="BB56" s="29">
        <f t="shared" ref="BB56" si="1001">+AVERAGE(D55:D56)/AVERAGE(D51:D52)*100-100</f>
        <v>11.45916730745104</v>
      </c>
      <c r="BC56" s="35">
        <f t="shared" ref="BC56" si="1002">+AVERAGE(E55:E56)/AVERAGE(E51:E52)*100-100</f>
        <v>17.014455270478024</v>
      </c>
      <c r="BD56" s="37">
        <f t="shared" ref="BD56" si="1003">+AVERAGE(F55:F56)/AVERAGE(F51:F52)*100-100</f>
        <v>3.3360565485220519</v>
      </c>
      <c r="BE56" s="29">
        <f t="shared" ref="BE56" si="1004">+AVERAGE(G55:G56)/AVERAGE(G51:G52)*100-100</f>
        <v>13.276896057016629</v>
      </c>
      <c r="BF56" s="35">
        <f t="shared" ref="BF56" si="1005">+AVERAGE(H55:H56)/AVERAGE(H51:H52)*100-100</f>
        <v>23.400621394157469</v>
      </c>
      <c r="BG56" s="37">
        <f t="shared" ref="BG56" si="1006">+AVERAGE(I55:I56)/AVERAGE(I51:I52)*100-100</f>
        <v>4.5301550496447618</v>
      </c>
      <c r="BH56" s="29">
        <f t="shared" ref="BH56" si="1007">+AVERAGE(J55:J56)/AVERAGE(J51:J52)*100-100</f>
        <v>18.639987245990014</v>
      </c>
      <c r="BI56" s="35">
        <f t="shared" ref="BI56" si="1008">+AVERAGE(K55:K56)/AVERAGE(K51:K52)*100-100</f>
        <v>27.77340310324368</v>
      </c>
      <c r="BJ56" s="37">
        <f t="shared" ref="BJ56" si="1009">+AVERAGE(L55:L56)/AVERAGE(L51:L52)*100-100</f>
        <v>11.858171000221034</v>
      </c>
      <c r="BK56" s="29">
        <f t="shared" ref="BK56" si="1010">+AVERAGE(M55:M56)/AVERAGE(M51:M52)*100-100</f>
        <v>14.326078830463061</v>
      </c>
      <c r="BL56" s="35">
        <f t="shared" ref="BL56" si="1011">+AVERAGE(N55:N56)/AVERAGE(N51:N52)*100-100</f>
        <v>-12.585549767689258</v>
      </c>
      <c r="BM56" s="37">
        <f t="shared" ref="BM56" si="1012">+AVERAGE(O55:O56)/AVERAGE(O51:O52)*100-100</f>
        <v>-94.521267272868343</v>
      </c>
      <c r="BN56" s="29">
        <f t="shared" ref="BN56" si="1013">+AVERAGE(P55:P56)/AVERAGE(P51:P52)*100-100</f>
        <v>-121.75781495079079</v>
      </c>
      <c r="BO56" s="35">
        <f t="shared" ref="BO56" si="1014">+AVERAGE(Q55:Q56)/AVERAGE(Q51:Q52)*100-100</f>
        <v>11.836318311002202</v>
      </c>
      <c r="BP56" s="37">
        <f t="shared" ref="BP56" si="1015">+AVERAGE(R55:R56)/AVERAGE(R51:R52)*100-100</f>
        <v>-1.0917137111093211E-2</v>
      </c>
      <c r="BQ56" s="29">
        <f t="shared" ref="BQ56" si="1016">+AVERAGE(S55:S56)/AVERAGE(S51:S52)*100-100</f>
        <v>11.867835359400033</v>
      </c>
      <c r="BR56" s="35">
        <f t="shared" ref="BR56" si="1017">+AVERAGE(T55:T56)/AVERAGE(T51:T52)*100-100</f>
        <v>22.605817705899042</v>
      </c>
      <c r="BS56" s="37">
        <f t="shared" ref="BS56" si="1018">+AVERAGE(U55:U56)/AVERAGE(U51:U52)*100-100</f>
        <v>0.33641482023720926</v>
      </c>
      <c r="BT56" s="29">
        <f t="shared" ref="BT56" si="1019">+AVERAGE(V55:V56)/AVERAGE(V51:V52)*100-100</f>
        <v>22.269679849301554</v>
      </c>
      <c r="BU56" s="35">
        <f t="shared" ref="BU56" si="1020">+AVERAGE(W55:W56)/AVERAGE(W51:W52)*100-100</f>
        <v>15.150634246468698</v>
      </c>
      <c r="BV56" s="37">
        <f t="shared" ref="BV56" si="1021">+AVERAGE(X55:X56)/AVERAGE(X51:X52)*100-100</f>
        <v>5.5796867499897473</v>
      </c>
      <c r="BW56" s="29">
        <f t="shared" ref="BW56" si="1022">+AVERAGE(Y55:Y56)/AVERAGE(Y51:Y52)*100-100</f>
        <v>9.0808826818738595</v>
      </c>
    </row>
    <row r="57" spans="1:75" x14ac:dyDescent="0.25">
      <c r="A57" s="30" t="s">
        <v>74</v>
      </c>
      <c r="B57" s="43">
        <v>11262808.168036304</v>
      </c>
      <c r="C57" s="28">
        <v>18970920.80821998</v>
      </c>
      <c r="D57" s="32">
        <v>59.36880071291111</v>
      </c>
      <c r="E57" s="30">
        <v>1534837.6407206128</v>
      </c>
      <c r="F57" s="34">
        <v>3311278.5287862588</v>
      </c>
      <c r="G57" s="32">
        <v>46.351813276281653</v>
      </c>
      <c r="H57" s="30">
        <v>4103156.5613218904</v>
      </c>
      <c r="I57" s="34">
        <v>5498439.2477839086</v>
      </c>
      <c r="J57" s="32">
        <v>74.624022862044484</v>
      </c>
      <c r="K57" s="30">
        <v>3514533.0748081007</v>
      </c>
      <c r="L57" s="34">
        <v>4916722.5028397124</v>
      </c>
      <c r="M57" s="32">
        <v>71.481216863026944</v>
      </c>
      <c r="N57" s="30">
        <v>588623.48651378974</v>
      </c>
      <c r="O57" s="34">
        <v>581716.74494419619</v>
      </c>
      <c r="P57" s="32">
        <v>101.18730320720888</v>
      </c>
      <c r="Q57" s="30">
        <v>9072184.8823670559</v>
      </c>
      <c r="R57" s="34">
        <v>12691984.546667824</v>
      </c>
      <c r="S57" s="32">
        <v>71.479640154059936</v>
      </c>
      <c r="T57" s="30">
        <v>7609877.7099945005</v>
      </c>
      <c r="U57" s="34">
        <v>10417577.487429636</v>
      </c>
      <c r="V57" s="32">
        <v>73.048438748614601</v>
      </c>
      <c r="W57" s="30">
        <v>18363109.542451367</v>
      </c>
      <c r="X57" s="34">
        <v>30055045.644028343</v>
      </c>
      <c r="Y57" s="32">
        <v>61.098258708184481</v>
      </c>
      <c r="Z57" s="21"/>
      <c r="AA57" s="35">
        <f t="shared" si="998"/>
        <v>12.121496826889967</v>
      </c>
      <c r="AB57" s="36">
        <f t="shared" si="998"/>
        <v>1.1428028905283725</v>
      </c>
      <c r="AC57" s="29">
        <f t="shared" si="998"/>
        <v>10.85464671989007</v>
      </c>
      <c r="AD57" s="35">
        <f t="shared" si="998"/>
        <v>22.787727140482914</v>
      </c>
      <c r="AE57" s="36">
        <f t="shared" si="998"/>
        <v>12.234492356618375</v>
      </c>
      <c r="AF57" s="29">
        <f t="shared" si="998"/>
        <v>9.4028444930567758</v>
      </c>
      <c r="AG57" s="35">
        <f t="shared" si="998"/>
        <v>17.031374868016798</v>
      </c>
      <c r="AH57" s="36">
        <f t="shared" si="998"/>
        <v>10.565865726225823</v>
      </c>
      <c r="AI57" s="29">
        <f t="shared" si="998"/>
        <v>5.8476538842469949</v>
      </c>
      <c r="AJ57" s="35">
        <f t="shared" si="998"/>
        <v>2.1919598117060985</v>
      </c>
      <c r="AK57" s="36">
        <f t="shared" si="998"/>
        <v>-7.7138943158002036</v>
      </c>
      <c r="AL57" s="29">
        <f t="shared" si="998"/>
        <v>10.733852137399595</v>
      </c>
      <c r="AM57" s="35">
        <f t="shared" si="998"/>
        <v>780.08052336771243</v>
      </c>
      <c r="AN57" s="36">
        <f t="shared" si="998"/>
        <v>-264.0041200087968</v>
      </c>
      <c r="AO57" s="29">
        <f t="shared" si="998"/>
        <v>-636.62098447313826</v>
      </c>
      <c r="AP57" s="35">
        <f t="shared" si="998"/>
        <v>18.009630501019828</v>
      </c>
      <c r="AQ57" s="36">
        <f t="shared" si="998"/>
        <v>11.514151827952972</v>
      </c>
      <c r="AR57" s="29">
        <f t="shared" si="998"/>
        <v>5.8248021139848163</v>
      </c>
      <c r="AS57" s="35">
        <f t="shared" si="998"/>
        <v>16.353977433391378</v>
      </c>
      <c r="AT57" s="36">
        <f t="shared" si="998"/>
        <v>3.3221504919348774</v>
      </c>
      <c r="AU57" s="29">
        <f t="shared" si="998"/>
        <v>12.612810398747683</v>
      </c>
      <c r="AV57" s="35">
        <f t="shared" si="998"/>
        <v>15.13939886983826</v>
      </c>
      <c r="AW57" s="36">
        <f t="shared" si="998"/>
        <v>7.4208808035563436</v>
      </c>
      <c r="AX57" s="29">
        <f t="shared" si="998"/>
        <v>7.1853051367145326</v>
      </c>
      <c r="AY57" s="38"/>
      <c r="AZ57" s="35">
        <f t="shared" ref="AZ57" si="1023">+AVERAGE(B55:B57)/AVERAGE(B51:B53)*100-100</f>
        <v>16.921905773148424</v>
      </c>
      <c r="BA57" s="37">
        <f t="shared" ref="BA57" si="1024">+AVERAGE(C55:C57)/AVERAGE(C51:C53)*100-100</f>
        <v>5.1358605929262779</v>
      </c>
      <c r="BB57" s="29">
        <f t="shared" ref="BB57" si="1025">+AVERAGE(D55:D57)/AVERAGE(D51:D53)*100-100</f>
        <v>11.254914130114329</v>
      </c>
      <c r="BC57" s="35">
        <f t="shared" ref="BC57" si="1026">+AVERAGE(E55:E57)/AVERAGE(E51:E53)*100-100</f>
        <v>19.020171750579394</v>
      </c>
      <c r="BD57" s="37">
        <f t="shared" ref="BD57" si="1027">+AVERAGE(F55:F57)/AVERAGE(F51:F53)*100-100</f>
        <v>6.3454507646453493</v>
      </c>
      <c r="BE57" s="29">
        <f t="shared" ref="BE57" si="1028">+AVERAGE(G55:G57)/AVERAGE(G51:G53)*100-100</f>
        <v>11.949200919725129</v>
      </c>
      <c r="BF57" s="35">
        <f t="shared" ref="BF57" si="1029">+AVERAGE(H55:H57)/AVERAGE(H51:H53)*100-100</f>
        <v>21.019207814806975</v>
      </c>
      <c r="BG57" s="37">
        <f t="shared" ref="BG57" si="1030">+AVERAGE(I55:I57)/AVERAGE(I51:I53)*100-100</f>
        <v>6.6104179507540977</v>
      </c>
      <c r="BH57" s="29">
        <f t="shared" ref="BH57" si="1031">+AVERAGE(J55:J57)/AVERAGE(J51:J53)*100-100</f>
        <v>14.009910162726882</v>
      </c>
      <c r="BI57" s="35">
        <f t="shared" ref="BI57" si="1032">+AVERAGE(K55:K57)/AVERAGE(K51:K53)*100-100</f>
        <v>17.630765000540464</v>
      </c>
      <c r="BJ57" s="37">
        <f t="shared" ref="BJ57" si="1033">+AVERAGE(L55:L57)/AVERAGE(L51:L53)*100-100</f>
        <v>4.4796372267181397</v>
      </c>
      <c r="BK57" s="29">
        <f t="shared" ref="BK57" si="1034">+AVERAGE(M55:M57)/AVERAGE(M51:M53)*100-100</f>
        <v>13.061128891954255</v>
      </c>
      <c r="BL57" s="35">
        <f t="shared" ref="BL57" si="1035">+AVERAGE(N55:N57)/AVERAGE(N51:N53)*100-100</f>
        <v>62.828323245082373</v>
      </c>
      <c r="BM57" s="37">
        <f t="shared" ref="BM57" si="1036">+AVERAGE(O55:O57)/AVERAGE(O51:O53)*100-100</f>
        <v>108.11204081524127</v>
      </c>
      <c r="BN57" s="29">
        <f t="shared" ref="BN57" si="1037">+AVERAGE(P55:P57)/AVERAGE(P51:P53)*100-100</f>
        <v>-145.70373790973099</v>
      </c>
      <c r="BO57" s="35">
        <f t="shared" ref="BO57" si="1038">+AVERAGE(Q55:Q57)/AVERAGE(Q51:Q53)*100-100</f>
        <v>13.882763061487438</v>
      </c>
      <c r="BP57" s="37">
        <f t="shared" ref="BP57" si="1039">+AVERAGE(R55:R57)/AVERAGE(R51:R53)*100-100</f>
        <v>3.7278457804196705</v>
      </c>
      <c r="BQ57" s="29">
        <f t="shared" ref="BQ57" si="1040">+AVERAGE(S55:S57)/AVERAGE(S51:S53)*100-100</f>
        <v>9.8097142135678865</v>
      </c>
      <c r="BR57" s="35">
        <f t="shared" ref="BR57" si="1041">+AVERAGE(T55:T57)/AVERAGE(T51:T53)*100-100</f>
        <v>20.29439448539965</v>
      </c>
      <c r="BS57" s="37">
        <f t="shared" ref="BS57" si="1042">+AVERAGE(U55:U57)/AVERAGE(U51:U53)*100-100</f>
        <v>1.3933723977400945</v>
      </c>
      <c r="BT57" s="29">
        <f t="shared" ref="BT57" si="1043">+AVERAGE(V55:V57)/AVERAGE(V51:V53)*100-100</f>
        <v>18.901888427560948</v>
      </c>
      <c r="BU57" s="35">
        <f t="shared" ref="BU57" si="1044">+AVERAGE(W55:W57)/AVERAGE(W51:W53)*100-100</f>
        <v>15.146855282915155</v>
      </c>
      <c r="BV57" s="37">
        <f t="shared" ref="BV57" si="1045">+AVERAGE(X55:X57)/AVERAGE(X51:X53)*100-100</f>
        <v>6.189262808452952</v>
      </c>
      <c r="BW57" s="29">
        <f t="shared" ref="BW57" si="1046">+AVERAGE(Y55:Y57)/AVERAGE(Y51:Y53)*100-100</f>
        <v>8.4389209177261506</v>
      </c>
    </row>
    <row r="58" spans="1:75" x14ac:dyDescent="0.25">
      <c r="A58" s="30" t="s">
        <v>75</v>
      </c>
      <c r="B58" s="43">
        <v>13002329.736890508</v>
      </c>
      <c r="C58" s="28">
        <v>20490602.318613421</v>
      </c>
      <c r="D58" s="32">
        <v>63.455088018956594</v>
      </c>
      <c r="E58" s="30">
        <v>2002637.8629758034</v>
      </c>
      <c r="F58" s="34">
        <v>4100933.9985188092</v>
      </c>
      <c r="G58" s="32">
        <v>48.83370138849159</v>
      </c>
      <c r="H58" s="30">
        <v>5264310.3600340318</v>
      </c>
      <c r="I58" s="34">
        <v>7324182.4359903755</v>
      </c>
      <c r="J58" s="32">
        <v>71.875740480817115</v>
      </c>
      <c r="K58" s="30">
        <v>4384598.7184725087</v>
      </c>
      <c r="L58" s="34">
        <v>6299540.7459350573</v>
      </c>
      <c r="M58" s="32">
        <v>69.601878856038596</v>
      </c>
      <c r="N58" s="30">
        <v>879711.64156152308</v>
      </c>
      <c r="O58" s="34">
        <v>1024641.6900553182</v>
      </c>
      <c r="P58" s="32">
        <v>85.855538584812933</v>
      </c>
      <c r="Q58" s="30">
        <v>8625237.3592733014</v>
      </c>
      <c r="R58" s="34">
        <v>11799496.623022428</v>
      </c>
      <c r="S58" s="32">
        <v>73.098350165584918</v>
      </c>
      <c r="T58" s="30">
        <v>7812434.8708672095</v>
      </c>
      <c r="U58" s="34">
        <v>10797125.274008308</v>
      </c>
      <c r="V58" s="32">
        <v>72.356619679813477</v>
      </c>
      <c r="W58" s="30">
        <v>21082080.448306434</v>
      </c>
      <c r="X58" s="34">
        <v>32918090.102136727</v>
      </c>
      <c r="Y58" s="32">
        <v>64.044057182217827</v>
      </c>
      <c r="Z58" s="21"/>
      <c r="AA58" s="35">
        <f t="shared" si="998"/>
        <v>14.064475800109321</v>
      </c>
      <c r="AB58" s="36">
        <f t="shared" si="998"/>
        <v>0.93082976285117525</v>
      </c>
      <c r="AC58" s="29">
        <f t="shared" si="998"/>
        <v>13.012521613185186</v>
      </c>
      <c r="AD58" s="35">
        <f t="shared" si="998"/>
        <v>12.019037352346658</v>
      </c>
      <c r="AE58" s="36">
        <f t="shared" si="998"/>
        <v>0.48368408302820853</v>
      </c>
      <c r="AF58" s="29">
        <f t="shared" si="998"/>
        <v>11.479827172525773</v>
      </c>
      <c r="AG58" s="35">
        <f t="shared" si="998"/>
        <v>17.266362514553663</v>
      </c>
      <c r="AH58" s="36">
        <f t="shared" si="998"/>
        <v>6.3784343427457628</v>
      </c>
      <c r="AI58" s="29">
        <f t="shared" si="998"/>
        <v>10.235089695649748</v>
      </c>
      <c r="AJ58" s="35">
        <f t="shared" si="998"/>
        <v>8.8780061178115801</v>
      </c>
      <c r="AK58" s="36">
        <f t="shared" si="998"/>
        <v>4.7106526209439039</v>
      </c>
      <c r="AL58" s="29">
        <f t="shared" si="998"/>
        <v>3.9798753923859351</v>
      </c>
      <c r="AM58" s="35">
        <f t="shared" si="998"/>
        <v>90.366106500278818</v>
      </c>
      <c r="AN58" s="36">
        <f t="shared" si="998"/>
        <v>17.926127866053079</v>
      </c>
      <c r="AO58" s="29">
        <f t="shared" si="998"/>
        <v>61.428268650105252</v>
      </c>
      <c r="AP58" s="35">
        <f t="shared" si="998"/>
        <v>2.9145760330200403</v>
      </c>
      <c r="AQ58" s="36">
        <f t="shared" si="998"/>
        <v>2.5356924457946519</v>
      </c>
      <c r="AR58" s="29">
        <f t="shared" si="998"/>
        <v>0.36951385238428713</v>
      </c>
      <c r="AS58" s="35">
        <f t="shared" si="998"/>
        <v>9.4402033338076592</v>
      </c>
      <c r="AT58" s="36">
        <f t="shared" si="998"/>
        <v>5.3087361958032346</v>
      </c>
      <c r="AU58" s="29">
        <f t="shared" si="998"/>
        <v>3.9231950617303823</v>
      </c>
      <c r="AV58" s="35">
        <f t="shared" si="998"/>
        <v>11.436397169564486</v>
      </c>
      <c r="AW58" s="36">
        <f t="shared" si="998"/>
        <v>1.2156876898178552</v>
      </c>
      <c r="AX58" s="29">
        <f t="shared" si="998"/>
        <v>10.097949945337191</v>
      </c>
      <c r="AY58" s="38"/>
      <c r="AZ58" s="35">
        <f t="shared" ref="AZ58" si="1047">+AVERAGE(B55:B58)/AVERAGE(B51:B54)*100-100</f>
        <v>16.114477174668423</v>
      </c>
      <c r="BA58" s="37">
        <f t="shared" ref="BA58" si="1048">+AVERAGE(C55:C58)/AVERAGE(C51:C54)*100-100</f>
        <v>3.9984401746937124</v>
      </c>
      <c r="BB58" s="29">
        <f t="shared" ref="BB58" si="1049">+AVERAGE(D55:D58)/AVERAGE(D51:D54)*100-100</f>
        <v>11.714662961213278</v>
      </c>
      <c r="BC58" s="35">
        <f t="shared" ref="BC58" si="1050">+AVERAGE(E55:E58)/AVERAGE(E51:E54)*100-100</f>
        <v>16.696191894411825</v>
      </c>
      <c r="BD58" s="37">
        <f t="shared" ref="BD58" si="1051">+AVERAGE(F55:F58)/AVERAGE(F51:F54)*100-100</f>
        <v>4.4771896693169992</v>
      </c>
      <c r="BE58" s="29">
        <f t="shared" ref="BE58" si="1052">+AVERAGE(G55:G58)/AVERAGE(G51:G54)*100-100</f>
        <v>11.82639768256233</v>
      </c>
      <c r="BF58" s="35">
        <f t="shared" ref="BF58" si="1053">+AVERAGE(H55:H58)/AVERAGE(H51:H54)*100-100</f>
        <v>19.804230736278797</v>
      </c>
      <c r="BG58" s="37">
        <f t="shared" ref="BG58" si="1054">+AVERAGE(I55:I58)/AVERAGE(I51:I54)*100-100</f>
        <v>6.5354798681934483</v>
      </c>
      <c r="BH58" s="29">
        <f t="shared" ref="BH58" si="1055">+AVERAGE(J55:J58)/AVERAGE(J51:J54)*100-100</f>
        <v>13.063228075730834</v>
      </c>
      <c r="BI58" s="35">
        <f t="shared" ref="BI58" si="1056">+AVERAGE(K55:K58)/AVERAGE(K51:K54)*100-100</f>
        <v>14.855590097397226</v>
      </c>
      <c r="BJ58" s="37">
        <f t="shared" ref="BJ58" si="1057">+AVERAGE(L55:L58)/AVERAGE(L51:L54)*100-100</f>
        <v>4.5486170883888093</v>
      </c>
      <c r="BK58" s="29">
        <f t="shared" ref="BK58" si="1058">+AVERAGE(M55:M58)/AVERAGE(M51:M54)*100-100</f>
        <v>10.632083742490181</v>
      </c>
      <c r="BL58" s="35">
        <f t="shared" ref="BL58" si="1059">+AVERAGE(N55:N58)/AVERAGE(N51:N54)*100-100</f>
        <v>73.750553228186988</v>
      </c>
      <c r="BM58" s="37">
        <f t="shared" ref="BM58" si="1060">+AVERAGE(O55:O58)/AVERAGE(O51:O54)*100-100</f>
        <v>40.881185626850993</v>
      </c>
      <c r="BN58" s="29">
        <f t="shared" ref="BN58" si="1061">+AVERAGE(P55:P58)/AVERAGE(P51:P54)*100-100</f>
        <v>-176.97805905064536</v>
      </c>
      <c r="BO58" s="35">
        <f t="shared" ref="BO58" si="1062">+AVERAGE(Q55:Q58)/AVERAGE(Q51:Q54)*100-100</f>
        <v>10.971158627022376</v>
      </c>
      <c r="BP58" s="37">
        <f t="shared" ref="BP58" si="1063">+AVERAGE(R55:R58)/AVERAGE(R51:R54)*100-100</f>
        <v>3.43339856999809</v>
      </c>
      <c r="BQ58" s="29">
        <f t="shared" ref="BQ58" si="1064">+AVERAGE(S55:S58)/AVERAGE(S51:S54)*100-100</f>
        <v>7.2741799033948098</v>
      </c>
      <c r="BR58" s="35">
        <f t="shared" ref="BR58" si="1065">+AVERAGE(T55:T58)/AVERAGE(T51:T54)*100-100</f>
        <v>17.173652274780977</v>
      </c>
      <c r="BS58" s="37">
        <f t="shared" ref="BS58" si="1066">+AVERAGE(U55:U58)/AVERAGE(U51:U54)*100-100</f>
        <v>2.4297468423070967</v>
      </c>
      <c r="BT58" s="29">
        <f t="shared" ref="BT58" si="1067">+AVERAGE(V55:V58)/AVERAGE(V51:V54)*100-100</f>
        <v>14.822122646942333</v>
      </c>
      <c r="BU58" s="35">
        <f t="shared" ref="BU58" si="1068">+AVERAGE(W55:W58)/AVERAGE(W51:W54)*100-100</f>
        <v>14.088660100610383</v>
      </c>
      <c r="BV58" s="37">
        <f t="shared" ref="BV58" si="1069">+AVERAGE(X55:X58)/AVERAGE(X51:X54)*100-100</f>
        <v>4.8071171927071248</v>
      </c>
      <c r="BW58" s="29">
        <f t="shared" ref="BW58" si="1070">+AVERAGE(Y55:Y58)/AVERAGE(Y51:Y54)*100-100</f>
        <v>8.8650210413727422</v>
      </c>
    </row>
    <row r="59" spans="1:75" x14ac:dyDescent="0.25">
      <c r="A59" s="30" t="s">
        <v>76</v>
      </c>
      <c r="B59" s="43">
        <v>13446091.664449194</v>
      </c>
      <c r="C59" s="28">
        <v>20504268.473422367</v>
      </c>
      <c r="D59" s="32">
        <v>65.577036712516801</v>
      </c>
      <c r="E59" s="30">
        <v>1406695.1935621293</v>
      </c>
      <c r="F59" s="34">
        <v>2858100.197236924</v>
      </c>
      <c r="G59" s="32">
        <v>49.217840400488953</v>
      </c>
      <c r="H59" s="30">
        <v>4237322.84387872</v>
      </c>
      <c r="I59" s="34">
        <v>5363098.6104793409</v>
      </c>
      <c r="J59" s="32">
        <v>79.00885573125791</v>
      </c>
      <c r="K59" s="30">
        <v>3529345.9673712775</v>
      </c>
      <c r="L59" s="34">
        <v>5424444.5759168761</v>
      </c>
      <c r="M59" s="32">
        <v>65.063729898553234</v>
      </c>
      <c r="N59" s="30">
        <v>707976.87650744244</v>
      </c>
      <c r="O59" s="34">
        <v>-61345.965437535197</v>
      </c>
      <c r="P59" s="32">
        <v>-1154.0724340353427</v>
      </c>
      <c r="Q59" s="30">
        <v>8426391.5182227753</v>
      </c>
      <c r="R59" s="34">
        <v>12100911.284349561</v>
      </c>
      <c r="S59" s="32">
        <v>69.634354968958888</v>
      </c>
      <c r="T59" s="30">
        <v>6619785.2862273473</v>
      </c>
      <c r="U59" s="34">
        <v>9503876.6812067106</v>
      </c>
      <c r="V59" s="32">
        <v>69.653526747853718</v>
      </c>
      <c r="W59" s="30">
        <v>20896715.93388547</v>
      </c>
      <c r="X59" s="34">
        <v>31322501.884281479</v>
      </c>
      <c r="Y59" s="32">
        <v>66.714708841224578</v>
      </c>
      <c r="Z59" s="21"/>
      <c r="AA59" s="35">
        <f t="shared" si="998"/>
        <v>24.01542439015158</v>
      </c>
      <c r="AB59" s="36">
        <f t="shared" si="998"/>
        <v>10.232372513559952</v>
      </c>
      <c r="AC59" s="29">
        <f t="shared" si="998"/>
        <v>12.503633517364548</v>
      </c>
      <c r="AD59" s="35">
        <f t="shared" si="998"/>
        <v>12.887086960083451</v>
      </c>
      <c r="AE59" s="36">
        <f t="shared" si="998"/>
        <v>4.7611998725628979</v>
      </c>
      <c r="AF59" s="29">
        <f t="shared" si="998"/>
        <v>7.7565807736120718</v>
      </c>
      <c r="AG59" s="35">
        <f t="shared" si="998"/>
        <v>13.818507443070587</v>
      </c>
      <c r="AH59" s="36">
        <f t="shared" si="998"/>
        <v>-0.54278457544634762</v>
      </c>
      <c r="AI59" s="29">
        <f t="shared" si="998"/>
        <v>14.439668310853861</v>
      </c>
      <c r="AJ59" s="35">
        <f t="shared" si="998"/>
        <v>10.090195417628607</v>
      </c>
      <c r="AK59" s="36">
        <f t="shared" si="998"/>
        <v>12.371496540416288</v>
      </c>
      <c r="AL59" s="29">
        <f t="shared" si="998"/>
        <v>-2.0301421561714079</v>
      </c>
      <c r="AM59" s="35">
        <f t="shared" si="998"/>
        <v>36.937004164095555</v>
      </c>
      <c r="AN59" s="36">
        <f t="shared" si="998"/>
        <v>-110.85528935186824</v>
      </c>
      <c r="AO59" s="29">
        <f t="shared" si="998"/>
        <v>-1361.4772368138513</v>
      </c>
      <c r="AP59" s="35">
        <f t="shared" si="998"/>
        <v>-4.360877571285684</v>
      </c>
      <c r="AQ59" s="36">
        <f t="shared" si="998"/>
        <v>0.95504020891073083</v>
      </c>
      <c r="AR59" s="29">
        <f t="shared" si="998"/>
        <v>-5.2656289068836486</v>
      </c>
      <c r="AS59" s="35">
        <f t="shared" si="998"/>
        <v>-2.0244097453922052</v>
      </c>
      <c r="AT59" s="36">
        <f t="shared" si="998"/>
        <v>4.7342867471672463</v>
      </c>
      <c r="AU59" s="29">
        <f t="shared" si="998"/>
        <v>-6.4531842460293802</v>
      </c>
      <c r="AV59" s="35">
        <f t="shared" si="998"/>
        <v>16.968150300574464</v>
      </c>
      <c r="AW59" s="36">
        <f t="shared" si="998"/>
        <v>5.6989807755096251</v>
      </c>
      <c r="AX59" s="29">
        <f t="shared" si="998"/>
        <v>10.661568770468108</v>
      </c>
      <c r="AY59" s="25"/>
      <c r="AZ59" s="35">
        <f t="shared" ref="AZ59" si="1071">+AVERAGE(B59:B59)/AVERAGE(B55:B55)*100-100</f>
        <v>24.01542439015158</v>
      </c>
      <c r="BA59" s="37">
        <f t="shared" ref="BA59" si="1072">+AVERAGE(C59:C59)/AVERAGE(C55:C55)*100-100</f>
        <v>10.232372513559952</v>
      </c>
      <c r="BB59" s="29">
        <f t="shared" ref="BB59" si="1073">+AVERAGE(D59:D59)/AVERAGE(D55:D55)*100-100</f>
        <v>12.503633517364548</v>
      </c>
      <c r="BC59" s="35">
        <f t="shared" ref="BC59" si="1074">+AVERAGE(E59:E59)/AVERAGE(E55:E55)*100-100</f>
        <v>12.887086960083451</v>
      </c>
      <c r="BD59" s="37">
        <f t="shared" ref="BD59" si="1075">+AVERAGE(F59:F59)/AVERAGE(F55:F55)*100-100</f>
        <v>4.7611998725628979</v>
      </c>
      <c r="BE59" s="29">
        <f t="shared" ref="BE59" si="1076">+AVERAGE(G59:G59)/AVERAGE(G55:G55)*100-100</f>
        <v>7.7565807736120718</v>
      </c>
      <c r="BF59" s="35">
        <f t="shared" ref="BF59" si="1077">+AVERAGE(H59:H59)/AVERAGE(H55:H55)*100-100</f>
        <v>13.818507443070587</v>
      </c>
      <c r="BG59" s="37">
        <f t="shared" ref="BG59" si="1078">+AVERAGE(I59:I59)/AVERAGE(I55:I55)*100-100</f>
        <v>-0.54278457544634762</v>
      </c>
      <c r="BH59" s="29">
        <f t="shared" ref="BH59" si="1079">+AVERAGE(J59:J59)/AVERAGE(J55:J55)*100-100</f>
        <v>14.439668310853861</v>
      </c>
      <c r="BI59" s="35">
        <f t="shared" ref="BI59" si="1080">+AVERAGE(K59:K59)/AVERAGE(K55:K55)*100-100</f>
        <v>10.090195417628607</v>
      </c>
      <c r="BJ59" s="37">
        <f t="shared" ref="BJ59" si="1081">+AVERAGE(L59:L59)/AVERAGE(L55:L55)*100-100</f>
        <v>12.371496540416288</v>
      </c>
      <c r="BK59" s="29">
        <f t="shared" ref="BK59" si="1082">+AVERAGE(M59:M59)/AVERAGE(M55:M55)*100-100</f>
        <v>-2.0301421561714079</v>
      </c>
      <c r="BL59" s="35">
        <f t="shared" ref="BL59" si="1083">+AVERAGE(N59:N59)/AVERAGE(N55:N55)*100-100</f>
        <v>36.937004164095555</v>
      </c>
      <c r="BM59" s="37">
        <f t="shared" ref="BM59" si="1084">+AVERAGE(O59:O59)/AVERAGE(O55:O55)*100-100</f>
        <v>-110.85528935186824</v>
      </c>
      <c r="BN59" s="29">
        <f t="shared" ref="BN59" si="1085">+AVERAGE(P59:P59)/AVERAGE(P55:P55)*100-100</f>
        <v>-1361.4772368138513</v>
      </c>
      <c r="BO59" s="35">
        <f t="shared" ref="BO59" si="1086">+AVERAGE(Q59:Q59)/AVERAGE(Q55:Q55)*100-100</f>
        <v>-4.360877571285684</v>
      </c>
      <c r="BP59" s="37">
        <f t="shared" ref="BP59" si="1087">+AVERAGE(R59:R59)/AVERAGE(R55:R55)*100-100</f>
        <v>0.95504020891073083</v>
      </c>
      <c r="BQ59" s="29">
        <f t="shared" ref="BQ59" si="1088">+AVERAGE(S59:S59)/AVERAGE(S55:S55)*100-100</f>
        <v>-5.2656289068836486</v>
      </c>
      <c r="BR59" s="35">
        <f t="shared" ref="BR59" si="1089">+AVERAGE(T59:T59)/AVERAGE(T55:T55)*100-100</f>
        <v>-2.0244097453922052</v>
      </c>
      <c r="BS59" s="37">
        <f t="shared" ref="BS59" si="1090">+AVERAGE(U59:U59)/AVERAGE(U55:U55)*100-100</f>
        <v>4.7342867471672463</v>
      </c>
      <c r="BT59" s="29">
        <f t="shared" ref="BT59" si="1091">+AVERAGE(V59:V59)/AVERAGE(V55:V55)*100-100</f>
        <v>-6.4531842460293802</v>
      </c>
      <c r="BU59" s="35">
        <f t="shared" ref="BU59" si="1092">+AVERAGE(W59:W59)/AVERAGE(W55:W55)*100-100</f>
        <v>16.968150300574464</v>
      </c>
      <c r="BV59" s="37">
        <f t="shared" ref="BV59" si="1093">+AVERAGE(X59:X59)/AVERAGE(X55:X55)*100-100</f>
        <v>5.6989807755096251</v>
      </c>
      <c r="BW59" s="29">
        <f t="shared" ref="BW59" si="1094">+AVERAGE(Y59:Y59)/AVERAGE(Y55:Y55)*100-100</f>
        <v>10.661568770468108</v>
      </c>
    </row>
    <row r="60" spans="1:75" x14ac:dyDescent="0.25">
      <c r="A60" s="30" t="s">
        <v>77</v>
      </c>
      <c r="B60" s="43">
        <v>13279694.682644594</v>
      </c>
      <c r="C60" s="28">
        <v>19901282.082531489</v>
      </c>
      <c r="D60" s="32">
        <v>66.727835058932982</v>
      </c>
      <c r="E60" s="30">
        <v>1537681.2782096935</v>
      </c>
      <c r="F60" s="34">
        <v>3128862.369661855</v>
      </c>
      <c r="G60" s="32">
        <v>49.1450596587243</v>
      </c>
      <c r="H60" s="30">
        <v>4082770.7019348894</v>
      </c>
      <c r="I60" s="34">
        <v>5170960.5377786597</v>
      </c>
      <c r="J60" s="32">
        <v>78.955750524616562</v>
      </c>
      <c r="K60" s="30">
        <v>3729713.628351551</v>
      </c>
      <c r="L60" s="34">
        <v>5594315.0317351623</v>
      </c>
      <c r="M60" s="32">
        <v>66.669710361211514</v>
      </c>
      <c r="N60" s="30">
        <v>353057.07358333841</v>
      </c>
      <c r="O60" s="34">
        <v>-423354.49395650253</v>
      </c>
      <c r="P60" s="32">
        <v>-83.395140154013149</v>
      </c>
      <c r="Q60" s="30">
        <v>9703178.3984245434</v>
      </c>
      <c r="R60" s="34">
        <v>13607846.37482472</v>
      </c>
      <c r="S60" s="32">
        <v>71.305760890834051</v>
      </c>
      <c r="T60" s="30">
        <v>7364153.4726390364</v>
      </c>
      <c r="U60" s="34">
        <v>10427159.731278999</v>
      </c>
      <c r="V60" s="32">
        <v>70.624730630608141</v>
      </c>
      <c r="W60" s="30">
        <v>21239171.588574685</v>
      </c>
      <c r="X60" s="34">
        <v>31381791.633517727</v>
      </c>
      <c r="Y60" s="32">
        <v>67.67992037105337</v>
      </c>
      <c r="Z60" s="21"/>
      <c r="AA60" s="35">
        <f t="shared" si="998"/>
        <v>13.174208909733395</v>
      </c>
      <c r="AB60" s="36">
        <f t="shared" si="998"/>
        <v>-0.46099636300503732</v>
      </c>
      <c r="AC60" s="29">
        <f t="shared" si="998"/>
        <v>13.698354187333578</v>
      </c>
      <c r="AD60" s="35">
        <f t="shared" si="998"/>
        <v>2.4173123401206169</v>
      </c>
      <c r="AE60" s="36">
        <f t="shared" si="998"/>
        <v>-3.3658625480200612</v>
      </c>
      <c r="AF60" s="29">
        <f t="shared" si="998"/>
        <v>5.9846085872236472</v>
      </c>
      <c r="AG60" s="35">
        <f t="shared" si="998"/>
        <v>15.91960431435227</v>
      </c>
      <c r="AH60" s="36">
        <f t="shared" si="998"/>
        <v>15.121591004616008</v>
      </c>
      <c r="AI60" s="29">
        <f t="shared" si="998"/>
        <v>0.69319169651180346</v>
      </c>
      <c r="AJ60" s="35">
        <f t="shared" si="998"/>
        <v>7.0826446485051378</v>
      </c>
      <c r="AK60" s="36">
        <f t="shared" si="998"/>
        <v>11.414420412286447</v>
      </c>
      <c r="AL60" s="29">
        <f t="shared" si="998"/>
        <v>-3.887984829747964</v>
      </c>
      <c r="AM60" s="35">
        <f t="shared" si="998"/>
        <v>804.17354463901574</v>
      </c>
      <c r="AN60" s="36">
        <f t="shared" si="998"/>
        <v>-20.037085918837121</v>
      </c>
      <c r="AO60" s="29">
        <f t="shared" si="998"/>
        <v>1030.7411129630336</v>
      </c>
      <c r="AP60" s="35">
        <f t="shared" si="998"/>
        <v>13.789033299732296</v>
      </c>
      <c r="AQ60" s="36">
        <f t="shared" si="998"/>
        <v>16.167731669453403</v>
      </c>
      <c r="AR60" s="29">
        <f t="shared" si="998"/>
        <v>-2.0476412300874642</v>
      </c>
      <c r="AS60" s="35">
        <f t="shared" si="998"/>
        <v>6.5186342213755495</v>
      </c>
      <c r="AT60" s="36">
        <f t="shared" si="998"/>
        <v>11.083414085893438</v>
      </c>
      <c r="AU60" s="29">
        <f t="shared" si="998"/>
        <v>-4.1093262230743619</v>
      </c>
      <c r="AV60" s="35">
        <f t="shared" si="998"/>
        <v>15.61146646803104</v>
      </c>
      <c r="AW60" s="36">
        <f t="shared" si="998"/>
        <v>4.4311765460988113</v>
      </c>
      <c r="AX60" s="29">
        <f t="shared" si="998"/>
        <v>10.705892906412842</v>
      </c>
      <c r="AY60" s="25"/>
      <c r="AZ60" s="35">
        <f t="shared" ref="AZ60" si="1095">+AVERAGE(B59:B60)/AVERAGE(B55:B56)*100-100</f>
        <v>18.380745423296688</v>
      </c>
      <c r="BA60" s="37">
        <f t="shared" ref="BA60" si="1096">+AVERAGE(C59:C60)/AVERAGE(C55:C56)*100-100</f>
        <v>4.6927775961808322</v>
      </c>
      <c r="BB60" s="29">
        <f t="shared" ref="BB60" si="1097">+AVERAGE(D59:D60)/AVERAGE(D55:D56)*100-100</f>
        <v>13.103034783335474</v>
      </c>
      <c r="BC60" s="35">
        <f t="shared" ref="BC60" si="1098">+AVERAGE(E59:E60)/AVERAGE(E55:E56)*100-100</f>
        <v>7.1658071858113459</v>
      </c>
      <c r="BD60" s="37">
        <f t="shared" ref="BD60" si="1099">+AVERAGE(F59:F60)/AVERAGE(F55:F56)*100-100</f>
        <v>0.35054891563726187</v>
      </c>
      <c r="BE60" s="29">
        <f t="shared" ref="BE60" si="1100">+AVERAGE(G59:G60)/AVERAGE(G55:G56)*100-100</f>
        <v>6.8639051347994666</v>
      </c>
      <c r="BF60" s="35">
        <f t="shared" ref="BF60" si="1101">+AVERAGE(H59:H60)/AVERAGE(H55:H56)*100-100</f>
        <v>14.839938165537305</v>
      </c>
      <c r="BG60" s="37">
        <f t="shared" ref="BG60" si="1102">+AVERAGE(I59:I60)/AVERAGE(I55:I56)*100-100</f>
        <v>6.5757425209947797</v>
      </c>
      <c r="BH60" s="29">
        <f t="shared" ref="BH60" si="1103">+AVERAGE(J59:J60)/AVERAGE(J55:J56)*100-100</f>
        <v>7.1295477594434971</v>
      </c>
      <c r="BI60" s="35">
        <f t="shared" ref="BI60" si="1104">+AVERAGE(K59:K60)/AVERAGE(K55:K56)*100-100</f>
        <v>8.5241107414512669</v>
      </c>
      <c r="BJ60" s="37">
        <f t="shared" ref="BJ60" si="1105">+AVERAGE(L59:L60)/AVERAGE(L55:L56)*100-100</f>
        <v>11.883535139479264</v>
      </c>
      <c r="BK60" s="29">
        <f t="shared" ref="BK60" si="1106">+AVERAGE(M59:M60)/AVERAGE(M55:M56)*100-100</f>
        <v>-2.9792778120709897</v>
      </c>
      <c r="BL60" s="35">
        <f t="shared" ref="BL60" si="1107">+AVERAGE(N59:N60)/AVERAGE(N55:N56)*100-100</f>
        <v>90.813997142292294</v>
      </c>
      <c r="BM60" s="37">
        <f t="shared" ref="BM60" si="1108">+AVERAGE(O59:O60)/AVERAGE(O55:O56)*100-100</f>
        <v>-1458.215907859093</v>
      </c>
      <c r="BN60" s="29">
        <f t="shared" ref="BN60" si="1109">+AVERAGE(P59:P60)/AVERAGE(P55:P56)*100-100</f>
        <v>-1571.239818634634</v>
      </c>
      <c r="BO60" s="35">
        <f t="shared" ref="BO60" si="1110">+AVERAGE(Q59:Q60)/AVERAGE(Q55:Q56)*100-100</f>
        <v>4.5658094259742654</v>
      </c>
      <c r="BP60" s="37">
        <f t="shared" ref="BP60" si="1111">+AVERAGE(R59:R60)/AVERAGE(R55:R56)*100-100</f>
        <v>8.4739395024490989</v>
      </c>
      <c r="BQ60" s="29">
        <f t="shared" ref="BQ60" si="1112">+AVERAGE(S59:S60)/AVERAGE(S55:S56)*100-100</f>
        <v>-3.6644267801611079</v>
      </c>
      <c r="BR60" s="35">
        <f t="shared" ref="BR60" si="1113">+AVERAGE(T59:T60)/AVERAGE(T55:T56)*100-100</f>
        <v>2.2961462984924879</v>
      </c>
      <c r="BS60" s="37">
        <f t="shared" ref="BS60" si="1114">+AVERAGE(U59:U60)/AVERAGE(U55:U56)*100-100</f>
        <v>7.9625894877541867</v>
      </c>
      <c r="BT60" s="29">
        <f t="shared" ref="BT60" si="1115">+AVERAGE(V59:V60)/AVERAGE(V55:V56)*100-100</f>
        <v>-5.2876419924248523</v>
      </c>
      <c r="BU60" s="35">
        <f t="shared" ref="BU60" si="1116">+AVERAGE(W59:W60)/AVERAGE(W55:W56)*100-100</f>
        <v>16.28033876476556</v>
      </c>
      <c r="BV60" s="37">
        <f t="shared" ref="BV60" si="1117">+AVERAGE(X59:X60)/AVERAGE(X55:X56)*100-100</f>
        <v>5.0606547029690319</v>
      </c>
      <c r="BW60" s="29">
        <f t="shared" ref="BW60" si="1118">+AVERAGE(Y59:Y60)/AVERAGE(Y55:Y56)*100-100</f>
        <v>10.683885567387421</v>
      </c>
    </row>
    <row r="61" spans="1:75" x14ac:dyDescent="0.25">
      <c r="A61" s="30" t="s">
        <v>78</v>
      </c>
      <c r="B61" s="43">
        <v>14228342.229866868</v>
      </c>
      <c r="C61" s="28">
        <v>20374808.116884191</v>
      </c>
      <c r="D61" s="32">
        <v>69.833012160129883</v>
      </c>
      <c r="E61" s="30">
        <v>1598783.1134591836</v>
      </c>
      <c r="F61" s="34">
        <v>3191119.2448770348</v>
      </c>
      <c r="G61" s="32">
        <v>50.101014433285165</v>
      </c>
      <c r="H61" s="30">
        <v>4884668.5021030586</v>
      </c>
      <c r="I61" s="34">
        <v>6107334.3173490828</v>
      </c>
      <c r="J61" s="32">
        <v>79.980368656538062</v>
      </c>
      <c r="K61" s="30">
        <v>4129168.9988342919</v>
      </c>
      <c r="L61" s="34">
        <v>5871564.2809947757</v>
      </c>
      <c r="M61" s="32">
        <v>70.324853841755399</v>
      </c>
      <c r="N61" s="30">
        <v>755499.50326876715</v>
      </c>
      <c r="O61" s="34">
        <v>235770.03635430709</v>
      </c>
      <c r="P61" s="32">
        <v>320.43915119622261</v>
      </c>
      <c r="Q61" s="30">
        <v>10575703.098386407</v>
      </c>
      <c r="R61" s="34">
        <v>13870845.344097832</v>
      </c>
      <c r="S61" s="32">
        <v>76.244113722214209</v>
      </c>
      <c r="T61" s="30">
        <v>8861582.9887987971</v>
      </c>
      <c r="U61" s="34">
        <v>11648442.681439463</v>
      </c>
      <c r="V61" s="32">
        <v>76.075259424324372</v>
      </c>
      <c r="W61" s="30">
        <v>22425913.955016721</v>
      </c>
      <c r="X61" s="34">
        <v>31895664.341768678</v>
      </c>
      <c r="Y61" s="32">
        <v>70.310226853149658</v>
      </c>
      <c r="Z61" s="21"/>
      <c r="AA61" s="35">
        <f t="shared" si="998"/>
        <v>26.330325595411523</v>
      </c>
      <c r="AB61" s="36">
        <f t="shared" si="998"/>
        <v>7.4002064678690544</v>
      </c>
      <c r="AC61" s="29">
        <f t="shared" si="998"/>
        <v>17.625775359385159</v>
      </c>
      <c r="AD61" s="35">
        <f t="shared" si="998"/>
        <v>4.1662695155526848</v>
      </c>
      <c r="AE61" s="36">
        <f t="shared" si="998"/>
        <v>-3.6287881815024576</v>
      </c>
      <c r="AF61" s="29">
        <f t="shared" si="998"/>
        <v>8.0885749488510044</v>
      </c>
      <c r="AG61" s="35">
        <f t="shared" si="998"/>
        <v>19.046603001894539</v>
      </c>
      <c r="AH61" s="36">
        <f t="shared" si="998"/>
        <v>11.0739619394828</v>
      </c>
      <c r="AI61" s="29">
        <f t="shared" si="998"/>
        <v>7.1777767923282738</v>
      </c>
      <c r="AJ61" s="35">
        <f t="shared" si="998"/>
        <v>17.48840915545378</v>
      </c>
      <c r="AK61" s="36">
        <f t="shared" si="998"/>
        <v>19.420290195421501</v>
      </c>
      <c r="AL61" s="29">
        <f t="shared" si="998"/>
        <v>-1.6177159147799358</v>
      </c>
      <c r="AM61" s="35">
        <f t="shared" si="998"/>
        <v>28.350213774738307</v>
      </c>
      <c r="AN61" s="36">
        <f t="shared" si="998"/>
        <v>-59.469958806682726</v>
      </c>
      <c r="AO61" s="29">
        <f t="shared" si="998"/>
        <v>216.67920879365187</v>
      </c>
      <c r="AP61" s="35">
        <f t="shared" si="998"/>
        <v>16.572834829916545</v>
      </c>
      <c r="AQ61" s="36">
        <f t="shared" si="998"/>
        <v>9.2882306395457164</v>
      </c>
      <c r="AR61" s="29">
        <f t="shared" si="998"/>
        <v>6.665497417006307</v>
      </c>
      <c r="AS61" s="35">
        <f t="shared" si="998"/>
        <v>16.448428299450299</v>
      </c>
      <c r="AT61" s="36">
        <f t="shared" si="998"/>
        <v>11.815272749303276</v>
      </c>
      <c r="AU61" s="29">
        <f t="shared" si="998"/>
        <v>4.1435802428661361</v>
      </c>
      <c r="AV61" s="35">
        <f t="shared" si="998"/>
        <v>22.124817167664702</v>
      </c>
      <c r="AW61" s="36">
        <f t="shared" si="998"/>
        <v>6.1241587171106033</v>
      </c>
      <c r="AX61" s="29">
        <f t="shared" si="998"/>
        <v>15.077300629733287</v>
      </c>
      <c r="AY61" s="25"/>
      <c r="AZ61" s="35">
        <f t="shared" ref="AZ61" si="1119">+AVERAGE(B59:B61)/AVERAGE(B55:B57)*100-100</f>
        <v>21.02665016206646</v>
      </c>
      <c r="BA61" s="37">
        <f t="shared" ref="BA61" si="1120">+AVERAGE(C59:C61)/AVERAGE(C55:C57)*100-100</f>
        <v>5.5850234305718516</v>
      </c>
      <c r="BB61" s="29">
        <f t="shared" ref="BB61" si="1121">+AVERAGE(D59:D61)/AVERAGE(D55:D57)*100-100</f>
        <v>14.625663800687789</v>
      </c>
      <c r="BC61" s="35">
        <f t="shared" ref="BC61" si="1122">+AVERAGE(E59:E61)/AVERAGE(E55:E57)*100-100</f>
        <v>6.0907384264168343</v>
      </c>
      <c r="BD61" s="37">
        <f t="shared" ref="BD61" si="1123">+AVERAGE(F59:F61)/AVERAGE(F55:F57)*100-100</f>
        <v>-1.0697624776540664</v>
      </c>
      <c r="BE61" s="29">
        <f t="shared" ref="BE61" si="1124">+AVERAGE(G59:G61)/AVERAGE(G55:G57)*100-100</f>
        <v>7.2740710777255799</v>
      </c>
      <c r="BF61" s="35">
        <f t="shared" ref="BF61" si="1125">+AVERAGE(H59:H61)/AVERAGE(H55:H57)*100-100</f>
        <v>16.360950302178708</v>
      </c>
      <c r="BG61" s="37">
        <f t="shared" ref="BG61" si="1126">+AVERAGE(I59:I61)/AVERAGE(I55:I57)*100-100</f>
        <v>8.1836159982642442</v>
      </c>
      <c r="BH61" s="29">
        <f t="shared" ref="BH61" si="1127">+AVERAGE(J59:J61)/AVERAGE(J55:J57)*100-100</f>
        <v>7.145754125312223</v>
      </c>
      <c r="BI61" s="35">
        <f t="shared" ref="BI61" si="1128">+AVERAGE(K59:K61)/AVERAGE(K55:K57)*100-100</f>
        <v>11.611831363220219</v>
      </c>
      <c r="BJ61" s="37">
        <f t="shared" ref="BJ61" si="1129">+AVERAGE(L59:L61)/AVERAGE(L55:L57)*100-100</f>
        <v>14.393238995532329</v>
      </c>
      <c r="BK61" s="29">
        <f t="shared" ref="BK61" si="1130">+AVERAGE(M59:M61)/AVERAGE(M55:M57)*100-100</f>
        <v>-2.5096929560417891</v>
      </c>
      <c r="BL61" s="35">
        <f t="shared" ref="BL61" si="1131">+AVERAGE(N59:N61)/AVERAGE(N55:N57)*100-100</f>
        <v>58.69353984480702</v>
      </c>
      <c r="BM61" s="37">
        <f t="shared" ref="BM61" si="1132">+AVERAGE(O59:O61)/AVERAGE(O55:O57)*100-100</f>
        <v>-140.31893306811423</v>
      </c>
      <c r="BN61" s="29">
        <f t="shared" ref="BN61" si="1133">+AVERAGE(P59:P61)/AVERAGE(P55:P57)*100-100</f>
        <v>-594.89431087169055</v>
      </c>
      <c r="BO61" s="35">
        <f t="shared" ref="BO61" si="1134">+AVERAGE(Q59:Q61)/AVERAGE(Q55:Q57)*100-100</f>
        <v>8.690360334629915</v>
      </c>
      <c r="BP61" s="37">
        <f t="shared" ref="BP61" si="1135">+AVERAGE(R59:R61)/AVERAGE(R55:R57)*100-100</f>
        <v>8.7579266780829528</v>
      </c>
      <c r="BQ61" s="29">
        <f t="shared" ref="BQ61" si="1136">+AVERAGE(S59:S61)/AVERAGE(S55:S57)*100-100</f>
        <v>-0.27395768815196675</v>
      </c>
      <c r="BR61" s="35">
        <f t="shared" ref="BR61" si="1137">+AVERAGE(T59:T61)/AVERAGE(T55:T57)*100-100</f>
        <v>7.357118073659592</v>
      </c>
      <c r="BS61" s="37">
        <f t="shared" ref="BS61" si="1138">+AVERAGE(U59:U61)/AVERAGE(U55:U57)*100-100</f>
        <v>9.3523929027239632</v>
      </c>
      <c r="BT61" s="29">
        <f t="shared" ref="BT61" si="1139">+AVERAGE(V59:V61)/AVERAGE(V55:V57)*100-100</f>
        <v>-2.1725143295191174</v>
      </c>
      <c r="BU61" s="35">
        <f t="shared" ref="BU61" si="1140">+AVERAGE(W59:W61)/AVERAGE(W55:W57)*100-100</f>
        <v>18.245972975519109</v>
      </c>
      <c r="BV61" s="37">
        <f t="shared" ref="BV61" si="1141">+AVERAGE(X59:X61)/AVERAGE(X55:X57)*100-100</f>
        <v>5.4168396606933982</v>
      </c>
      <c r="BW61" s="29">
        <f t="shared" ref="BW61" si="1142">+AVERAGE(Y59:Y61)/AVERAGE(Y55:Y57)*100-100</f>
        <v>12.154571378441986</v>
      </c>
    </row>
    <row r="62" spans="1:75" x14ac:dyDescent="0.25">
      <c r="A62" s="30" t="s">
        <v>79</v>
      </c>
      <c r="B62" s="43">
        <v>15890898.692740738</v>
      </c>
      <c r="C62" s="28">
        <v>21173014.078236073</v>
      </c>
      <c r="D62" s="32">
        <v>75.052605330646486</v>
      </c>
      <c r="E62" s="30">
        <v>2350845.8603404956</v>
      </c>
      <c r="F62" s="34">
        <v>4526808.3348459341</v>
      </c>
      <c r="G62" s="32">
        <v>51.93164115751113</v>
      </c>
      <c r="H62" s="30">
        <v>5958784.7389018517</v>
      </c>
      <c r="I62" s="34">
        <v>7915226.2199301999</v>
      </c>
      <c r="J62" s="32">
        <v>75.282557609002851</v>
      </c>
      <c r="K62" s="30">
        <v>4683108.6552563962</v>
      </c>
      <c r="L62" s="34">
        <v>6666226.5968245622</v>
      </c>
      <c r="M62" s="32">
        <v>70.251267148452186</v>
      </c>
      <c r="N62" s="30">
        <v>1275676.0836454555</v>
      </c>
      <c r="O62" s="34">
        <v>1248999.6231056377</v>
      </c>
      <c r="P62" s="32">
        <v>102.13582614808855</v>
      </c>
      <c r="Q62" s="30">
        <v>10274061.987180617</v>
      </c>
      <c r="R62" s="34">
        <v>12793902.151251327</v>
      </c>
      <c r="S62" s="32">
        <v>80.304365827713838</v>
      </c>
      <c r="T62" s="30">
        <v>9170343.9567438364</v>
      </c>
      <c r="U62" s="34">
        <v>11701873.576598786</v>
      </c>
      <c r="V62" s="32">
        <v>78.366458983820678</v>
      </c>
      <c r="W62" s="30">
        <v>25304247.322419867</v>
      </c>
      <c r="X62" s="34">
        <v>34707077.207664751</v>
      </c>
      <c r="Y62" s="32">
        <v>72.908033053361365</v>
      </c>
      <c r="Z62" s="21"/>
      <c r="AA62" s="35">
        <f t="shared" si="998"/>
        <v>22.215779897157333</v>
      </c>
      <c r="AB62" s="36">
        <f t="shared" si="998"/>
        <v>3.3303645691408406</v>
      </c>
      <c r="AC62" s="29">
        <f t="shared" si="998"/>
        <v>18.276733472066482</v>
      </c>
      <c r="AD62" s="35">
        <f t="shared" si="998"/>
        <v>17.387466990525951</v>
      </c>
      <c r="AE62" s="36">
        <f t="shared" si="998"/>
        <v>10.384813227448774</v>
      </c>
      <c r="AF62" s="29">
        <f t="shared" si="998"/>
        <v>6.3438561504363378</v>
      </c>
      <c r="AG62" s="35">
        <f t="shared" si="998"/>
        <v>13.192124540000165</v>
      </c>
      <c r="AH62" s="36">
        <f t="shared" si="998"/>
        <v>8.0697578071716123</v>
      </c>
      <c r="AI62" s="29">
        <f t="shared" si="998"/>
        <v>4.7398706509256527</v>
      </c>
      <c r="AJ62" s="35">
        <f t="shared" si="998"/>
        <v>6.8081472433555206</v>
      </c>
      <c r="AK62" s="36">
        <f t="shared" si="998"/>
        <v>5.8208346557027824</v>
      </c>
      <c r="AL62" s="29">
        <f t="shared" si="998"/>
        <v>0.93300396927035933</v>
      </c>
      <c r="AM62" s="35">
        <f t="shared" si="998"/>
        <v>45.010708438628797</v>
      </c>
      <c r="AN62" s="36">
        <f t="shared" si="998"/>
        <v>21.896233115227531</v>
      </c>
      <c r="AO62" s="29">
        <f t="shared" si="998"/>
        <v>18.962419701313777</v>
      </c>
      <c r="AP62" s="35">
        <f t="shared" si="998"/>
        <v>19.116281201636781</v>
      </c>
      <c r="AQ62" s="36">
        <f t="shared" si="998"/>
        <v>8.4275250038097198</v>
      </c>
      <c r="AR62" s="29">
        <f t="shared" si="998"/>
        <v>9.8579730538454129</v>
      </c>
      <c r="AS62" s="35">
        <f t="shared" si="998"/>
        <v>17.381381199609208</v>
      </c>
      <c r="AT62" s="36">
        <f t="shared" si="998"/>
        <v>8.3795295472625497</v>
      </c>
      <c r="AU62" s="29">
        <f t="shared" si="998"/>
        <v>8.3058596858192715</v>
      </c>
      <c r="AV62" s="35">
        <f t="shared" si="998"/>
        <v>20.027278069003913</v>
      </c>
      <c r="AW62" s="36">
        <f t="shared" si="998"/>
        <v>5.4346625213590443</v>
      </c>
      <c r="AX62" s="29">
        <f t="shared" si="998"/>
        <v>13.840434633808087</v>
      </c>
      <c r="AY62" s="25"/>
      <c r="AZ62" s="35">
        <f t="shared" ref="AZ62" si="1143">+AVERAGE(B59:B62)/AVERAGE(B55:B58)*100-100</f>
        <v>21.356732136774198</v>
      </c>
      <c r="BA62" s="37">
        <f t="shared" ref="BA62" si="1144">+AVERAGE(C59:C62)/AVERAGE(C55:C58)*100-100</f>
        <v>4.9931488416237215</v>
      </c>
      <c r="BB62" s="29">
        <f t="shared" ref="BB62" si="1145">+AVERAGE(D59:D62)/AVERAGE(D55:D58)*100-100</f>
        <v>15.591793086621081</v>
      </c>
      <c r="BC62" s="35">
        <f t="shared" ref="BC62" si="1146">+AVERAGE(E59:E62)/AVERAGE(E55:E58)*100-100</f>
        <v>9.6903180975571388</v>
      </c>
      <c r="BD62" s="37">
        <f t="shared" ref="BD62" si="1147">+AVERAGE(F59:F62)/AVERAGE(F55:F58)*100-100</f>
        <v>2.4414904670989586</v>
      </c>
      <c r="BE62" s="29">
        <f t="shared" ref="BE62" si="1148">+AVERAGE(G59:G62)/AVERAGE(G55:G58)*100-100</f>
        <v>7.0314512577147354</v>
      </c>
      <c r="BF62" s="35">
        <f t="shared" ref="BF62" si="1149">+AVERAGE(H59:H62)/AVERAGE(H55:H58)*100-100</f>
        <v>15.356780674034837</v>
      </c>
      <c r="BG62" s="37">
        <f t="shared" ref="BG62" si="1150">+AVERAGE(I59:I62)/AVERAGE(I55:I58)*100-100</f>
        <v>8.1468903994751543</v>
      </c>
      <c r="BH62" s="29">
        <f t="shared" ref="BH62" si="1151">+AVERAGE(J59:J62)/AVERAGE(J55:J58)*100-100</f>
        <v>6.5574784021241044</v>
      </c>
      <c r="BI62" s="35">
        <f t="shared" ref="BI62" si="1152">+AVERAGE(K59:K62)/AVERAGE(K55:K58)*100-100</f>
        <v>10.16802863715003</v>
      </c>
      <c r="BJ62" s="37">
        <f t="shared" ref="BJ62" si="1153">+AVERAGE(L59:L62)/AVERAGE(L55:L58)*100-100</f>
        <v>11.829601473671758</v>
      </c>
      <c r="BK62" s="29">
        <f t="shared" ref="BK62" si="1154">+AVERAGE(M59:M62)/AVERAGE(M55:M58)*100-100</f>
        <v>-1.6442134665923049</v>
      </c>
      <c r="BL62" s="35">
        <f t="shared" ref="BL62" si="1155">+AVERAGE(N59:N62)/AVERAGE(N55:N58)*100-100</f>
        <v>52.747583081454451</v>
      </c>
      <c r="BM62" s="37">
        <f t="shared" ref="BM62" si="1156">+AVERAGE(O59:O62)/AVERAGE(O55:O58)*100-100</f>
        <v>-39.096114509857252</v>
      </c>
      <c r="BN62" s="29">
        <f t="shared" ref="BN62" si="1157">+AVERAGE(P59:P62)/AVERAGE(P55:P58)*100-100</f>
        <v>-400.52829458666486</v>
      </c>
      <c r="BO62" s="35">
        <f t="shared" ref="BO62" si="1158">+AVERAGE(Q59:Q62)/AVERAGE(Q55:Q58)*100-100</f>
        <v>11.257081653916615</v>
      </c>
      <c r="BP62" s="37">
        <f t="shared" ref="BP62" si="1159">+AVERAGE(R59:R62)/AVERAGE(R55:R58)*100-100</f>
        <v>8.6770297855432261</v>
      </c>
      <c r="BQ62" s="29">
        <f t="shared" ref="BQ62" si="1160">+AVERAGE(S59:S62)/AVERAGE(S55:S58)*100-100</f>
        <v>2.2722106285595629</v>
      </c>
      <c r="BR62" s="35">
        <f t="shared" ref="BR62" si="1161">+AVERAGE(T59:T62)/AVERAGE(T55:T58)*100-100</f>
        <v>10.049023585723035</v>
      </c>
      <c r="BS62" s="37">
        <f t="shared" ref="BS62" si="1162">+AVERAGE(U59:U62)/AVERAGE(U55:U58)*100-100</f>
        <v>9.087643663255875</v>
      </c>
      <c r="BT62" s="29">
        <f t="shared" ref="BT62" si="1163">+AVERAGE(V59:V62)/AVERAGE(V55:V58)*100-100</f>
        <v>0.41059100358373257</v>
      </c>
      <c r="BU62" s="35">
        <f t="shared" ref="BU62" si="1164">+AVERAGE(W59:W62)/AVERAGE(W55:W58)*100-100</f>
        <v>18.742177979169242</v>
      </c>
      <c r="BV62" s="37">
        <f t="shared" ref="BV62" si="1165">+AVERAGE(X59:X62)/AVERAGE(X55:X58)*100-100</f>
        <v>5.4216228722019792</v>
      </c>
      <c r="BW62" s="29">
        <f t="shared" ref="BW62" si="1166">+AVERAGE(Y59:Y62)/AVERAGE(Y55:Y58)*100-100</f>
        <v>12.592467291518219</v>
      </c>
    </row>
    <row r="63" spans="1:75" x14ac:dyDescent="0.25">
      <c r="A63" s="30" t="s">
        <v>80</v>
      </c>
      <c r="B63" s="43">
        <v>16668894.143595394</v>
      </c>
      <c r="C63" s="28">
        <v>21243843.59354775</v>
      </c>
      <c r="D63" s="32">
        <v>78.464587023499476</v>
      </c>
      <c r="E63" s="30">
        <v>1571270.9297442255</v>
      </c>
      <c r="F63" s="34">
        <v>2967489.6158087491</v>
      </c>
      <c r="G63" s="32">
        <v>52.949500526423812</v>
      </c>
      <c r="H63" s="30">
        <v>5872479.1581452899</v>
      </c>
      <c r="I63" s="34">
        <v>6865054.1959750075</v>
      </c>
      <c r="J63" s="32">
        <v>85.541628521859806</v>
      </c>
      <c r="K63" s="30">
        <v>4612560.7237354778</v>
      </c>
      <c r="L63" s="34">
        <v>6581437.2033989001</v>
      </c>
      <c r="M63" s="32">
        <v>70.084399215316978</v>
      </c>
      <c r="N63" s="30">
        <v>1259918.4344098121</v>
      </c>
      <c r="O63" s="34">
        <v>283616.99257610738</v>
      </c>
      <c r="P63" s="32">
        <v>444.23235115988984</v>
      </c>
      <c r="Q63" s="30">
        <v>11178295.63281426</v>
      </c>
      <c r="R63" s="34">
        <v>13263070.69652251</v>
      </c>
      <c r="S63" s="32">
        <v>84.281354511253085</v>
      </c>
      <c r="T63" s="30">
        <v>9484485.5194948409</v>
      </c>
      <c r="U63" s="34">
        <v>10894166.836971294</v>
      </c>
      <c r="V63" s="32">
        <v>87.060219119350663</v>
      </c>
      <c r="W63" s="30">
        <v>25806454.344804332</v>
      </c>
      <c r="X63" s="34">
        <v>33445291.264882725</v>
      </c>
      <c r="Y63" s="32">
        <v>77.16020213554215</v>
      </c>
      <c r="Z63" s="21"/>
      <c r="AA63" s="35">
        <f t="shared" si="998"/>
        <v>23.968321498708292</v>
      </c>
      <c r="AB63" s="36">
        <f t="shared" si="998"/>
        <v>3.6069324837607439</v>
      </c>
      <c r="AC63" s="29">
        <f t="shared" si="998"/>
        <v>19.652535334099369</v>
      </c>
      <c r="AD63" s="35">
        <f t="shared" si="998"/>
        <v>11.699459622474876</v>
      </c>
      <c r="AE63" s="36">
        <f t="shared" si="998"/>
        <v>3.8273472244807039</v>
      </c>
      <c r="AF63" s="29">
        <f t="shared" si="998"/>
        <v>7.5819257723827036</v>
      </c>
      <c r="AG63" s="35">
        <f t="shared" si="998"/>
        <v>38.589372925141475</v>
      </c>
      <c r="AH63" s="36">
        <f t="shared" si="998"/>
        <v>28.005369555594001</v>
      </c>
      <c r="AI63" s="29">
        <f t="shared" si="998"/>
        <v>8.2684057757051761</v>
      </c>
      <c r="AJ63" s="35">
        <f t="shared" si="998"/>
        <v>30.691656935264945</v>
      </c>
      <c r="AK63" s="36">
        <f t="shared" si="998"/>
        <v>21.329236777877142</v>
      </c>
      <c r="AL63" s="29">
        <f t="shared" si="998"/>
        <v>7.7165408816739074</v>
      </c>
      <c r="AM63" s="35">
        <f t="shared" si="998"/>
        <v>77.960393371204617</v>
      </c>
      <c r="AN63" s="36">
        <f t="shared" si="998"/>
        <v>-562.32379024973864</v>
      </c>
      <c r="AO63" s="29">
        <f t="shared" si="998"/>
        <v>-138.49258833837507</v>
      </c>
      <c r="AP63" s="35">
        <f t="shared" si="998"/>
        <v>32.658156325163191</v>
      </c>
      <c r="AQ63" s="36">
        <f t="shared" si="998"/>
        <v>9.6038999449239952</v>
      </c>
      <c r="AR63" s="29">
        <f t="shared" si="998"/>
        <v>21.034156988778648</v>
      </c>
      <c r="AS63" s="35">
        <f t="shared" si="998"/>
        <v>43.274821001031341</v>
      </c>
      <c r="AT63" s="36">
        <f t="shared" si="998"/>
        <v>14.628663674832708</v>
      </c>
      <c r="AU63" s="29">
        <f t="shared" si="998"/>
        <v>24.990396300404583</v>
      </c>
      <c r="AV63" s="35">
        <f t="shared" si="998"/>
        <v>23.495263210030927</v>
      </c>
      <c r="AW63" s="36">
        <f t="shared" si="998"/>
        <v>6.7772024994801683</v>
      </c>
      <c r="AX63" s="29">
        <f t="shared" si="998"/>
        <v>15.656957027537914</v>
      </c>
      <c r="AY63" s="25"/>
      <c r="AZ63" s="35">
        <f t="shared" ref="AZ63" si="1167">+AVERAGE(B63:B63)/AVERAGE(B59:B59)*100-100</f>
        <v>23.968321498708292</v>
      </c>
      <c r="BA63" s="37">
        <f t="shared" ref="BA63" si="1168">+AVERAGE(C63:C63)/AVERAGE(C59:C59)*100-100</f>
        <v>3.6069324837607439</v>
      </c>
      <c r="BB63" s="29">
        <f t="shared" ref="BB63" si="1169">+AVERAGE(D63:D63)/AVERAGE(D59:D59)*100-100</f>
        <v>19.652535334099369</v>
      </c>
      <c r="BC63" s="35">
        <f t="shared" ref="BC63" si="1170">+AVERAGE(E63:E63)/AVERAGE(E59:E59)*100-100</f>
        <v>11.699459622474876</v>
      </c>
      <c r="BD63" s="37">
        <f t="shared" ref="BD63" si="1171">+AVERAGE(F63:F63)/AVERAGE(F59:F59)*100-100</f>
        <v>3.8273472244807039</v>
      </c>
      <c r="BE63" s="29">
        <f t="shared" ref="BE63" si="1172">+AVERAGE(G63:G63)/AVERAGE(G59:G59)*100-100</f>
        <v>7.5819257723827036</v>
      </c>
      <c r="BF63" s="35">
        <f t="shared" ref="BF63" si="1173">+AVERAGE(H63:H63)/AVERAGE(H59:H59)*100-100</f>
        <v>38.589372925141475</v>
      </c>
      <c r="BG63" s="37">
        <f t="shared" ref="BG63" si="1174">+AVERAGE(I63:I63)/AVERAGE(I59:I59)*100-100</f>
        <v>28.005369555594001</v>
      </c>
      <c r="BH63" s="29">
        <f t="shared" ref="BH63" si="1175">+AVERAGE(J63:J63)/AVERAGE(J59:J59)*100-100</f>
        <v>8.2684057757051761</v>
      </c>
      <c r="BI63" s="35">
        <f t="shared" ref="BI63" si="1176">+AVERAGE(K63:K63)/AVERAGE(K59:K59)*100-100</f>
        <v>30.691656935264945</v>
      </c>
      <c r="BJ63" s="37">
        <f t="shared" ref="BJ63" si="1177">+AVERAGE(L63:L63)/AVERAGE(L59:L59)*100-100</f>
        <v>21.329236777877142</v>
      </c>
      <c r="BK63" s="29">
        <f t="shared" ref="BK63" si="1178">+AVERAGE(M63:M63)/AVERAGE(M59:M59)*100-100</f>
        <v>7.7165408816739074</v>
      </c>
      <c r="BL63" s="35">
        <f t="shared" ref="BL63" si="1179">+AVERAGE(N63:N63)/AVERAGE(N59:N59)*100-100</f>
        <v>77.960393371204617</v>
      </c>
      <c r="BM63" s="37">
        <f t="shared" ref="BM63" si="1180">+AVERAGE(O63:O63)/AVERAGE(O59:O59)*100-100</f>
        <v>-562.32379024973864</v>
      </c>
      <c r="BN63" s="29">
        <f t="shared" ref="BN63" si="1181">+AVERAGE(P63:P63)/AVERAGE(P59:P59)*100-100</f>
        <v>-138.49258833837507</v>
      </c>
      <c r="BO63" s="35">
        <f t="shared" ref="BO63" si="1182">+AVERAGE(Q63:Q63)/AVERAGE(Q59:Q59)*100-100</f>
        <v>32.658156325163191</v>
      </c>
      <c r="BP63" s="37">
        <f t="shared" ref="BP63" si="1183">+AVERAGE(R63:R63)/AVERAGE(R59:R59)*100-100</f>
        <v>9.6038999449239952</v>
      </c>
      <c r="BQ63" s="29">
        <f t="shared" ref="BQ63" si="1184">+AVERAGE(S63:S63)/AVERAGE(S59:S59)*100-100</f>
        <v>21.034156988778648</v>
      </c>
      <c r="BR63" s="35">
        <f t="shared" ref="BR63" si="1185">+AVERAGE(T63:T63)/AVERAGE(T59:T59)*100-100</f>
        <v>43.274821001031341</v>
      </c>
      <c r="BS63" s="37">
        <f t="shared" ref="BS63" si="1186">+AVERAGE(U63:U63)/AVERAGE(U59:U59)*100-100</f>
        <v>14.628663674832708</v>
      </c>
      <c r="BT63" s="29">
        <f t="shared" ref="BT63" si="1187">+AVERAGE(V63:V63)/AVERAGE(V59:V59)*100-100</f>
        <v>24.990396300404583</v>
      </c>
      <c r="BU63" s="35">
        <f t="shared" ref="BU63" si="1188">+AVERAGE(W63:W63)/AVERAGE(W59:W59)*100-100</f>
        <v>23.495263210030927</v>
      </c>
      <c r="BV63" s="37">
        <f t="shared" ref="BV63" si="1189">+AVERAGE(X63:X63)/AVERAGE(X59:X59)*100-100</f>
        <v>6.7772024994801683</v>
      </c>
      <c r="BW63" s="29">
        <f t="shared" ref="BW63" si="1190">+AVERAGE(Y63:Y63)/AVERAGE(Y59:Y59)*100-100</f>
        <v>15.656957027537914</v>
      </c>
    </row>
    <row r="64" spans="1:75" x14ac:dyDescent="0.25">
      <c r="A64" s="30" t="s">
        <v>81</v>
      </c>
      <c r="B64" s="43">
        <v>17317218.719734307</v>
      </c>
      <c r="C64" s="28">
        <v>21337199.882668335</v>
      </c>
      <c r="D64" s="32">
        <v>81.159752989897441</v>
      </c>
      <c r="E64" s="30">
        <v>1833068.3836738078</v>
      </c>
      <c r="F64" s="34">
        <v>3390601.8217770215</v>
      </c>
      <c r="G64" s="32">
        <v>54.063215913483255</v>
      </c>
      <c r="H64" s="30">
        <v>5403431.1347872103</v>
      </c>
      <c r="I64" s="34">
        <v>6834840.0996794142</v>
      </c>
      <c r="J64" s="32">
        <v>79.05716967746848</v>
      </c>
      <c r="K64" s="30">
        <v>5166210.883581874</v>
      </c>
      <c r="L64" s="34">
        <v>7156230.9033678435</v>
      </c>
      <c r="M64" s="32">
        <v>72.191785778608235</v>
      </c>
      <c r="N64" s="30">
        <v>237220.2512053363</v>
      </c>
      <c r="O64" s="34">
        <v>-321390.8036884293</v>
      </c>
      <c r="P64" s="32">
        <v>-73.810528640797173</v>
      </c>
      <c r="Q64" s="30">
        <v>12326516.542908823</v>
      </c>
      <c r="R64" s="34">
        <v>15262866.490621131</v>
      </c>
      <c r="S64" s="32">
        <v>80.761477868415724</v>
      </c>
      <c r="T64" s="30">
        <v>10248173.37622834</v>
      </c>
      <c r="U64" s="34">
        <v>12350649.532085147</v>
      </c>
      <c r="V64" s="32">
        <v>82.976796885095908</v>
      </c>
      <c r="W64" s="30">
        <v>26632061.404875807</v>
      </c>
      <c r="X64" s="34">
        <v>34474858.762660757</v>
      </c>
      <c r="Y64" s="32">
        <v>77.25067588593177</v>
      </c>
      <c r="Z64" s="21"/>
      <c r="AA64" s="35">
        <f t="shared" si="998"/>
        <v>30.403741453230879</v>
      </c>
      <c r="AB64" s="36">
        <f t="shared" si="998"/>
        <v>7.2152024888749935</v>
      </c>
      <c r="AC64" s="29">
        <f t="shared" si="998"/>
        <v>21.628032616700992</v>
      </c>
      <c r="AD64" s="35">
        <f t="shared" si="998"/>
        <v>19.209904526380825</v>
      </c>
      <c r="AE64" s="36">
        <f t="shared" si="998"/>
        <v>8.3653232770175521</v>
      </c>
      <c r="AF64" s="29">
        <f t="shared" si="998"/>
        <v>10.007427580537851</v>
      </c>
      <c r="AG64" s="35">
        <f t="shared" si="998"/>
        <v>32.347161505456057</v>
      </c>
      <c r="AH64" s="36">
        <f t="shared" si="998"/>
        <v>32.177378839861035</v>
      </c>
      <c r="AI64" s="29">
        <f t="shared" si="998"/>
        <v>0.12845062225113679</v>
      </c>
      <c r="AJ64" s="35">
        <f t="shared" si="998"/>
        <v>38.514947751235837</v>
      </c>
      <c r="AK64" s="36">
        <f t="shared" si="998"/>
        <v>27.919698171667477</v>
      </c>
      <c r="AL64" s="29">
        <f t="shared" si="998"/>
        <v>8.2827349743662211</v>
      </c>
      <c r="AM64" s="35">
        <f t="shared" si="998"/>
        <v>-32.809659130270646</v>
      </c>
      <c r="AN64" s="36">
        <f t="shared" si="998"/>
        <v>-24.084707195419412</v>
      </c>
      <c r="AO64" s="29">
        <f t="shared" si="998"/>
        <v>-11.493009659214223</v>
      </c>
      <c r="AP64" s="35">
        <f t="shared" si="998"/>
        <v>27.035864298962281</v>
      </c>
      <c r="AQ64" s="36">
        <f t="shared" si="998"/>
        <v>12.162248677779687</v>
      </c>
      <c r="AR64" s="29">
        <f t="shared" si="998"/>
        <v>13.260803698677236</v>
      </c>
      <c r="AS64" s="35">
        <f t="shared" si="998"/>
        <v>39.162952188661791</v>
      </c>
      <c r="AT64" s="36">
        <f t="shared" si="998"/>
        <v>18.44691987441351</v>
      </c>
      <c r="AU64" s="29">
        <f t="shared" si="998"/>
        <v>17.489718040969748</v>
      </c>
      <c r="AV64" s="35">
        <f t="shared" si="998"/>
        <v>25.39124369239596</v>
      </c>
      <c r="AW64" s="36">
        <f t="shared" si="998"/>
        <v>9.8562477415707406</v>
      </c>
      <c r="AX64" s="29">
        <f t="shared" si="998"/>
        <v>14.141203864317504</v>
      </c>
      <c r="AY64" s="25"/>
      <c r="AZ64" s="35">
        <f t="shared" ref="AZ64" si="1191">+AVERAGE(B63:B64)/AVERAGE(B59:B60)*100-100</f>
        <v>27.16599774444208</v>
      </c>
      <c r="BA64" s="37">
        <f t="shared" ref="BA64" si="1192">+AVERAGE(C63:C64)/AVERAGE(C59:C60)*100-100</f>
        <v>5.3841437384935205</v>
      </c>
      <c r="BB64" s="29">
        <f t="shared" ref="BB64" si="1193">+AVERAGE(D63:D64)/AVERAGE(D59:D60)*100-100</f>
        <v>20.648875492007733</v>
      </c>
      <c r="BC64" s="35">
        <f t="shared" ref="BC64" si="1194">+AVERAGE(E63:E64)/AVERAGE(E59:E60)*100-100</f>
        <v>15.621740156394509</v>
      </c>
      <c r="BD64" s="37">
        <f t="shared" ref="BD64" si="1195">+AVERAGE(F63:F64)/AVERAGE(F59:F60)*100-100</f>
        <v>6.1989509127536593</v>
      </c>
      <c r="BE64" s="29">
        <f t="shared" ref="BE64" si="1196">+AVERAGE(G63:G64)/AVERAGE(G59:G60)*100-100</f>
        <v>8.7937793370129782</v>
      </c>
      <c r="BF64" s="35">
        <f t="shared" ref="BF64" si="1197">+AVERAGE(H63:H64)/AVERAGE(H59:H60)*100-100</f>
        <v>35.526244156307087</v>
      </c>
      <c r="BG64" s="37">
        <f t="shared" ref="BG64" si="1198">+AVERAGE(I63:I64)/AVERAGE(I59:I60)*100-100</f>
        <v>30.053326100033814</v>
      </c>
      <c r="BH64" s="29">
        <f t="shared" ref="BH64" si="1199">+AVERAGE(J63:J64)/AVERAGE(J59:J60)*100-100</f>
        <v>4.1997964611817196</v>
      </c>
      <c r="BI64" s="35">
        <f t="shared" ref="BI64" si="1200">+AVERAGE(K63:K64)/AVERAGE(K59:K60)*100-100</f>
        <v>34.711273249212383</v>
      </c>
      <c r="BJ64" s="37">
        <f t="shared" ref="BJ64" si="1201">+AVERAGE(L63:L64)/AVERAGE(L59:L60)*100-100</f>
        <v>24.675268323546533</v>
      </c>
      <c r="BK64" s="29">
        <f t="shared" ref="BK64" si="1202">+AVERAGE(M63:M64)/AVERAGE(M59:M60)*100-100</f>
        <v>8.0030892029929959</v>
      </c>
      <c r="BL64" s="35">
        <f t="shared" ref="BL64" si="1203">+AVERAGE(N63:N64)/AVERAGE(N59:N60)*100-100</f>
        <v>41.101864411318303</v>
      </c>
      <c r="BM64" s="37">
        <f t="shared" ref="BM64" si="1204">+AVERAGE(O63:O64)/AVERAGE(O59:O60)*100-100</f>
        <v>-92.206772166144447</v>
      </c>
      <c r="BN64" s="29">
        <f t="shared" ref="BN64" si="1205">+AVERAGE(P63:P64)/AVERAGE(P59:P60)*100-100</f>
        <v>-129.93386091443645</v>
      </c>
      <c r="BO64" s="35">
        <f t="shared" ref="BO64" si="1206">+AVERAGE(Q63:Q64)/AVERAGE(Q59:Q60)*100-100</f>
        <v>29.649033505974103</v>
      </c>
      <c r="BP64" s="37">
        <f t="shared" ref="BP64" si="1207">+AVERAGE(R63:R64)/AVERAGE(R59:R60)*100-100</f>
        <v>10.9580539258926</v>
      </c>
      <c r="BQ64" s="29">
        <f t="shared" ref="BQ64" si="1208">+AVERAGE(S63:S64)/AVERAGE(S59:S60)*100-100</f>
        <v>17.101388325700853</v>
      </c>
      <c r="BR64" s="35">
        <f t="shared" ref="BR64" si="1209">+AVERAGE(T63:T64)/AVERAGE(T59:T60)*100-100</f>
        <v>41.109448746776536</v>
      </c>
      <c r="BS64" s="37">
        <f t="shared" ref="BS64" si="1210">+AVERAGE(U63:U64)/AVERAGE(U59:U60)*100-100</f>
        <v>16.626230006257117</v>
      </c>
      <c r="BT64" s="29">
        <f t="shared" ref="BT64" si="1211">+AVERAGE(V63:V64)/AVERAGE(V59:V60)*100-100</f>
        <v>21.21409203544458</v>
      </c>
      <c r="BU64" s="35">
        <f t="shared" ref="BU64" si="1212">+AVERAGE(W63:W64)/AVERAGE(W59:W60)*100-100</f>
        <v>24.450958157053805</v>
      </c>
      <c r="BV64" s="37">
        <f t="shared" ref="BV64" si="1213">+AVERAGE(X63:X64)/AVERAGE(X59:X60)*100-100</f>
        <v>8.3181808088846481</v>
      </c>
      <c r="BW64" s="29">
        <f t="shared" ref="BW64" si="1214">+AVERAGE(Y63:Y64)/AVERAGE(Y59:Y60)*100-100</f>
        <v>14.893637436641967</v>
      </c>
    </row>
    <row r="65" spans="1:75" x14ac:dyDescent="0.25">
      <c r="A65" s="30" t="s">
        <v>82</v>
      </c>
      <c r="B65" s="43">
        <v>17638812.94869921</v>
      </c>
      <c r="C65" s="28">
        <v>21195737.559083536</v>
      </c>
      <c r="D65" s="32">
        <v>83.21867969694695</v>
      </c>
      <c r="E65" s="30">
        <v>1876556.377481869</v>
      </c>
      <c r="F65" s="34">
        <v>3368818.7290903516</v>
      </c>
      <c r="G65" s="32">
        <v>55.70369106765731</v>
      </c>
      <c r="H65" s="30">
        <v>6193881.531975029</v>
      </c>
      <c r="I65" s="34">
        <v>7858762.7967079002</v>
      </c>
      <c r="J65" s="32">
        <v>78.814969890294904</v>
      </c>
      <c r="K65" s="30">
        <v>5476991.2135228906</v>
      </c>
      <c r="L65" s="34">
        <v>7246773.0037534218</v>
      </c>
      <c r="M65" s="32">
        <v>75.578346536949851</v>
      </c>
      <c r="N65" s="30">
        <v>716890.31845213845</v>
      </c>
      <c r="O65" s="34">
        <v>611989.79295447841</v>
      </c>
      <c r="P65" s="32">
        <v>117.14089462035568</v>
      </c>
      <c r="Q65" s="30">
        <v>12191395.238695933</v>
      </c>
      <c r="R65" s="34">
        <v>14966384.165195446</v>
      </c>
      <c r="S65" s="32">
        <v>81.458521337753766</v>
      </c>
      <c r="T65" s="30">
        <v>11697121.394515796</v>
      </c>
      <c r="U65" s="34">
        <v>13870389.620513847</v>
      </c>
      <c r="V65" s="32">
        <v>84.33159928843051</v>
      </c>
      <c r="W65" s="30">
        <v>26203524.702336244</v>
      </c>
      <c r="X65" s="34">
        <v>33519313.629563384</v>
      </c>
      <c r="Y65" s="32">
        <v>78.174407125166326</v>
      </c>
      <c r="Z65" s="21"/>
      <c r="AA65" s="35">
        <f t="shared" si="998"/>
        <v>23.969557828552837</v>
      </c>
      <c r="AB65" s="36">
        <f t="shared" si="998"/>
        <v>4.0291395015350275</v>
      </c>
      <c r="AC65" s="29">
        <f t="shared" si="998"/>
        <v>19.168108495911923</v>
      </c>
      <c r="AD65" s="35">
        <f t="shared" si="998"/>
        <v>17.374042900771286</v>
      </c>
      <c r="AE65" s="36">
        <f t="shared" si="998"/>
        <v>5.5685629579211877</v>
      </c>
      <c r="AF65" s="29">
        <f t="shared" si="998"/>
        <v>11.182760863720048</v>
      </c>
      <c r="AG65" s="35">
        <f t="shared" si="998"/>
        <v>26.802494976031596</v>
      </c>
      <c r="AH65" s="36">
        <f t="shared" si="998"/>
        <v>28.677462021090633</v>
      </c>
      <c r="AI65" s="29">
        <f t="shared" si="998"/>
        <v>-1.4571060196631009</v>
      </c>
      <c r="AJ65" s="35">
        <f t="shared" si="998"/>
        <v>32.641488276917272</v>
      </c>
      <c r="AK65" s="36">
        <f t="shared" si="998"/>
        <v>23.421505018857673</v>
      </c>
      <c r="AL65" s="29">
        <f t="shared" si="998"/>
        <v>7.4703215267476253</v>
      </c>
      <c r="AM65" s="35">
        <f t="shared" si="998"/>
        <v>-5.1104182927428781</v>
      </c>
      <c r="AN65" s="36">
        <f t="shared" si="998"/>
        <v>159.57064028051519</v>
      </c>
      <c r="AO65" s="29">
        <f t="shared" si="998"/>
        <v>-63.443638462072997</v>
      </c>
      <c r="AP65" s="35">
        <f t="shared" si="998"/>
        <v>15.277396928399398</v>
      </c>
      <c r="AQ65" s="36">
        <f t="shared" si="998"/>
        <v>7.8981402641315981</v>
      </c>
      <c r="AR65" s="29">
        <f t="shared" si="998"/>
        <v>6.839095322869909</v>
      </c>
      <c r="AS65" s="35">
        <f t="shared" si="998"/>
        <v>31.998102475609272</v>
      </c>
      <c r="AT65" s="36">
        <f t="shared" si="998"/>
        <v>19.075055780759584</v>
      </c>
      <c r="AU65" s="29">
        <f t="shared" si="998"/>
        <v>10.852857981140502</v>
      </c>
      <c r="AV65" s="35">
        <f t="shared" si="998"/>
        <v>16.844846345602178</v>
      </c>
      <c r="AW65" s="36">
        <f t="shared" si="998"/>
        <v>5.0905015502952438</v>
      </c>
      <c r="AX65" s="29">
        <f t="shared" si="998"/>
        <v>11.184973543666473</v>
      </c>
      <c r="AY65" s="25"/>
      <c r="AZ65" s="35">
        <f t="shared" ref="AZ65" si="1215">+AVERAGE(B63:B65)/AVERAGE(B59:B61)*100-100</f>
        <v>26.055485993349322</v>
      </c>
      <c r="BA65" s="37">
        <f t="shared" ref="BA65" si="1216">+AVERAGE(C63:C65)/AVERAGE(C59:C61)*100-100</f>
        <v>4.9299188551854343</v>
      </c>
      <c r="BB65" s="29">
        <f t="shared" ref="BB65" si="1217">+AVERAGE(D63:D65)/AVERAGE(D59:D61)*100-100</f>
        <v>20.137311713692512</v>
      </c>
      <c r="BC65" s="35">
        <f t="shared" ref="BC65" si="1218">+AVERAGE(E63:E65)/AVERAGE(E59:E61)*100-100</f>
        <v>16.238392947215516</v>
      </c>
      <c r="BD65" s="37">
        <f t="shared" ref="BD65" si="1219">+AVERAGE(F63:F65)/AVERAGE(F59:F61)*100-100</f>
        <v>5.9797718756019691</v>
      </c>
      <c r="BE65" s="29">
        <f t="shared" ref="BE65" si="1220">+AVERAGE(G63:G65)/AVERAGE(G59:G61)*100-100</f>
        <v>9.5999711874673181</v>
      </c>
      <c r="BF65" s="35">
        <f t="shared" ref="BF65" si="1221">+AVERAGE(H63:H65)/AVERAGE(H59:H61)*100-100</f>
        <v>32.299179352980133</v>
      </c>
      <c r="BG65" s="37">
        <f t="shared" ref="BG65" si="1222">+AVERAGE(I63:I65)/AVERAGE(I59:I61)*100-100</f>
        <v>29.54838870265155</v>
      </c>
      <c r="BH65" s="29">
        <f t="shared" ref="BH65" si="1223">+AVERAGE(J63:J65)/AVERAGE(J59:J61)*100-100</f>
        <v>2.2983436314314929</v>
      </c>
      <c r="BI65" s="35">
        <f t="shared" ref="BI65" si="1224">+AVERAGE(K63:K65)/AVERAGE(K59:K61)*100-100</f>
        <v>33.96080605662911</v>
      </c>
      <c r="BJ65" s="37">
        <f t="shared" ref="BJ65" si="1225">+AVERAGE(L63:L65)/AVERAGE(L59:L61)*100-100</f>
        <v>24.239423997223028</v>
      </c>
      <c r="BK65" s="29">
        <f t="shared" ref="BK65" si="1226">+AVERAGE(M63:M65)/AVERAGE(M59:M61)*100-100</f>
        <v>7.8176634617227876</v>
      </c>
      <c r="BL65" s="35">
        <f t="shared" ref="BL65" si="1227">+AVERAGE(N63:N65)/AVERAGE(N59:N61)*100-100</f>
        <v>21.882093609264388</v>
      </c>
      <c r="BM65" s="37">
        <f t="shared" ref="BM65" si="1228">+AVERAGE(O63:O65)/AVERAGE(O59:O61)*100-100</f>
        <v>-330.67328405676972</v>
      </c>
      <c r="BN65" s="29">
        <f t="shared" ref="BN65" si="1229">+AVERAGE(P63:P65)/AVERAGE(P59:P61)*100-100</f>
        <v>-153.16767778560984</v>
      </c>
      <c r="BO65" s="35">
        <f t="shared" ref="BO65" si="1230">+AVERAGE(Q63:Q65)/AVERAGE(Q59:Q61)*100-100</f>
        <v>24.354181880534441</v>
      </c>
      <c r="BP65" s="37">
        <f t="shared" ref="BP65" si="1231">+AVERAGE(R63:R65)/AVERAGE(R59:R61)*100-100</f>
        <v>9.8856937719751841</v>
      </c>
      <c r="BQ65" s="29">
        <f t="shared" ref="BQ65" si="1232">+AVERAGE(S63:S65)/AVERAGE(S59:S61)*100-100</f>
        <v>13.49873524050949</v>
      </c>
      <c r="BR65" s="35">
        <f t="shared" ref="BR65" si="1233">+AVERAGE(T63:T65)/AVERAGE(T59:T61)*100-100</f>
        <v>37.57523525787326</v>
      </c>
      <c r="BS65" s="37">
        <f t="shared" ref="BS65" si="1234">+AVERAGE(U63:U65)/AVERAGE(U59:U61)*100-100</f>
        <v>17.529506674826692</v>
      </c>
      <c r="BT65" s="29">
        <f t="shared" ref="BT65" si="1235">+AVERAGE(V63:V65)/AVERAGE(V59:V61)*100-100</f>
        <v>17.570825310292008</v>
      </c>
      <c r="BU65" s="35">
        <f t="shared" ref="BU65" si="1236">+AVERAGE(W63:W65)/AVERAGE(W59:W61)*100-100</f>
        <v>21.808931368576452</v>
      </c>
      <c r="BV65" s="37">
        <f t="shared" ref="BV65" si="1237">+AVERAGE(X63:X65)/AVERAGE(X59:X61)*100-100</f>
        <v>7.2299247825164343</v>
      </c>
      <c r="BW65" s="29">
        <f t="shared" ref="BW65" si="1238">+AVERAGE(Y63:Y65)/AVERAGE(Y59:Y61)*100-100</f>
        <v>13.61981812112046</v>
      </c>
    </row>
    <row r="66" spans="1:75" x14ac:dyDescent="0.25">
      <c r="A66" s="30" t="s">
        <v>83</v>
      </c>
      <c r="B66" s="43">
        <v>19500390.616752133</v>
      </c>
      <c r="C66" s="28">
        <v>23004863.427272778</v>
      </c>
      <c r="D66" s="32">
        <v>84.766382892905966</v>
      </c>
      <c r="E66" s="30">
        <v>2699263.5381568498</v>
      </c>
      <c r="F66" s="34">
        <v>4655178.6014445359</v>
      </c>
      <c r="G66" s="32">
        <v>57.984102636131908</v>
      </c>
      <c r="H66" s="30">
        <v>6425675.1537403101</v>
      </c>
      <c r="I66" s="34">
        <v>7943091.2159361187</v>
      </c>
      <c r="J66" s="32">
        <v>80.896403919529007</v>
      </c>
      <c r="K66" s="30">
        <v>5072579.6483378382</v>
      </c>
      <c r="L66" s="34">
        <v>6481293.2338085417</v>
      </c>
      <c r="M66" s="32">
        <v>78.264930552402816</v>
      </c>
      <c r="N66" s="30">
        <v>1353095.5054024719</v>
      </c>
      <c r="O66" s="34">
        <v>1461797.9821275771</v>
      </c>
      <c r="P66" s="32">
        <v>92.563782543543127</v>
      </c>
      <c r="Q66" s="30">
        <v>9884124.3834554367</v>
      </c>
      <c r="R66" s="34">
        <v>12272322.409628082</v>
      </c>
      <c r="S66" s="32">
        <v>80.539966711606127</v>
      </c>
      <c r="T66" s="30">
        <v>9747903.5160519667</v>
      </c>
      <c r="U66" s="34">
        <v>11607721.51485908</v>
      </c>
      <c r="V66" s="32">
        <v>83.977751392240464</v>
      </c>
      <c r="W66" s="30">
        <v>28761550.17605276</v>
      </c>
      <c r="X66" s="34">
        <v>36267734.139422432</v>
      </c>
      <c r="Y66" s="32">
        <v>79.3034107548214</v>
      </c>
      <c r="Z66" s="21"/>
      <c r="AA66" s="35">
        <f t="shared" si="998"/>
        <v>22.714208892793948</v>
      </c>
      <c r="AB66" s="36">
        <f t="shared" si="998"/>
        <v>8.6518118878486945</v>
      </c>
      <c r="AC66" s="29">
        <f t="shared" si="998"/>
        <v>12.942625401830014</v>
      </c>
      <c r="AD66" s="35">
        <f t="shared" si="998"/>
        <v>14.820949501380312</v>
      </c>
      <c r="AE66" s="36">
        <f t="shared" si="998"/>
        <v>2.8357787010872215</v>
      </c>
      <c r="AF66" s="29">
        <f t="shared" si="998"/>
        <v>11.654670146594</v>
      </c>
      <c r="AG66" s="35">
        <f t="shared" si="998"/>
        <v>7.8353294387422778</v>
      </c>
      <c r="AH66" s="36">
        <f t="shared" si="998"/>
        <v>0.35204295154262866</v>
      </c>
      <c r="AI66" s="29">
        <f t="shared" si="998"/>
        <v>7.4570345227681401</v>
      </c>
      <c r="AJ66" s="35">
        <f t="shared" si="998"/>
        <v>8.316505589600041</v>
      </c>
      <c r="AK66" s="36">
        <f t="shared" si="998"/>
        <v>-2.7741835704191686</v>
      </c>
      <c r="AL66" s="29">
        <f t="shared" si="998"/>
        <v>11.407144282560026</v>
      </c>
      <c r="AM66" s="35">
        <f t="shared" si="998"/>
        <v>6.0688934087231132</v>
      </c>
      <c r="AN66" s="36">
        <f t="shared" si="998"/>
        <v>17.037503861916008</v>
      </c>
      <c r="AO66" s="29">
        <f t="shared" si="998"/>
        <v>-9.3718766132725619</v>
      </c>
      <c r="AP66" s="35">
        <f t="shared" ref="AP66:AX66" si="1239">+Q66/Q62*100-100</f>
        <v>-3.7953596563045977</v>
      </c>
      <c r="AQ66" s="36">
        <f t="shared" si="1239"/>
        <v>-4.0767838885826677</v>
      </c>
      <c r="AR66" s="29">
        <f t="shared" si="1239"/>
        <v>0.29338490063884137</v>
      </c>
      <c r="AS66" s="35">
        <f t="shared" si="1239"/>
        <v>6.2981231896257981</v>
      </c>
      <c r="AT66" s="36">
        <f t="shared" si="1239"/>
        <v>-0.80458963364627323</v>
      </c>
      <c r="AU66" s="29">
        <f t="shared" si="1239"/>
        <v>7.1603240483001542</v>
      </c>
      <c r="AV66" s="35">
        <f t="shared" si="1239"/>
        <v>13.662934959419573</v>
      </c>
      <c r="AW66" s="36">
        <f t="shared" si="1239"/>
        <v>4.4966532975960973</v>
      </c>
      <c r="AX66" s="29">
        <f t="shared" si="1239"/>
        <v>8.7718423246712263</v>
      </c>
      <c r="AY66" s="25"/>
      <c r="AZ66" s="35">
        <f t="shared" ref="AZ66" si="1240">+AVERAGE(B63:B66)/AVERAGE(B59:B62)*100-100</f>
        <v>25.121439543562502</v>
      </c>
      <c r="BA66" s="37">
        <f t="shared" ref="BA66" si="1241">+AVERAGE(C63:C66)/AVERAGE(C59:C62)*100-100</f>
        <v>5.8914862798431926</v>
      </c>
      <c r="BB66" s="29">
        <f t="shared" ref="BB66" si="1242">+AVERAGE(D63:D66)/AVERAGE(D59:D62)*100-100</f>
        <v>18.189265250485079</v>
      </c>
      <c r="BC66" s="35">
        <f t="shared" ref="BC66" si="1243">+AVERAGE(E63:E66)/AVERAGE(E59:E62)*100-100</f>
        <v>15.755046787538632</v>
      </c>
      <c r="BD66" s="37">
        <f t="shared" ref="BD66" si="1244">+AVERAGE(F63:F66)/AVERAGE(F59:F62)*100-100</f>
        <v>4.9412918619113384</v>
      </c>
      <c r="BE66" s="29">
        <f t="shared" ref="BE66" si="1245">+AVERAGE(G63:G66)/AVERAGE(G59:G62)*100-100</f>
        <v>10.132437532272093</v>
      </c>
      <c r="BF66" s="35">
        <f t="shared" ref="BF66" si="1246">+AVERAGE(H63:H66)/AVERAGE(H59:H62)*100-100</f>
        <v>24.692298583705423</v>
      </c>
      <c r="BG66" s="37">
        <f t="shared" ref="BG66" si="1247">+AVERAGE(I63:I66)/AVERAGE(I59:I62)*100-100</f>
        <v>20.137660175083468</v>
      </c>
      <c r="BH66" s="29">
        <f t="shared" ref="BH66" si="1248">+AVERAGE(J63:J66)/AVERAGE(J59:J62)*100-100</f>
        <v>3.5382073212159639</v>
      </c>
      <c r="BI66" s="35">
        <f t="shared" ref="BI66" si="1249">+AVERAGE(K63:K66)/AVERAGE(K59:K62)*100-100</f>
        <v>26.488182988095545</v>
      </c>
      <c r="BJ66" s="37">
        <f t="shared" ref="BJ66" si="1250">+AVERAGE(L63:L66)/AVERAGE(L59:L62)*100-100</f>
        <v>16.594890925427919</v>
      </c>
      <c r="BK66" s="29">
        <f t="shared" ref="BK66" si="1251">+AVERAGE(M63:M66)/AVERAGE(M59:M62)*100-100</f>
        <v>8.7436888826128154</v>
      </c>
      <c r="BL66" s="35">
        <f t="shared" ref="BL66" si="1252">+AVERAGE(N63:N66)/AVERAGE(N59:N62)*100-100</f>
        <v>15.35843437455857</v>
      </c>
      <c r="BM66" s="37">
        <f t="shared" ref="BM66" si="1253">+AVERAGE(O63:O66)/AVERAGE(O59:O62)*100-100</f>
        <v>103.5873081418321</v>
      </c>
      <c r="BN66" s="29">
        <f t="shared" ref="BN66" si="1254">+AVERAGE(P63:P66)/AVERAGE(P59:P62)*100-100</f>
        <v>-171.19054731004076</v>
      </c>
      <c r="BO66" s="35">
        <f t="shared" ref="BO66" si="1255">+AVERAGE(Q63:Q66)/AVERAGE(Q59:Q62)*100-100</f>
        <v>16.934605978488662</v>
      </c>
      <c r="BP66" s="37">
        <f t="shared" ref="BP66" si="1256">+AVERAGE(R63:R66)/AVERAGE(R59:R62)*100-100</f>
        <v>6.4749124532308429</v>
      </c>
      <c r="BQ66" s="29">
        <f t="shared" ref="BQ66" si="1257">+AVERAGE(S63:S66)/AVERAGE(S59:S62)*100-100</f>
        <v>9.9340699022783383</v>
      </c>
      <c r="BR66" s="35">
        <f t="shared" ref="BR66" si="1258">+AVERAGE(T63:T66)/AVERAGE(T59:T62)*100-100</f>
        <v>28.616493417575185</v>
      </c>
      <c r="BS66" s="37">
        <f t="shared" ref="BS66" si="1259">+AVERAGE(U63:U66)/AVERAGE(U59:U62)*100-100</f>
        <v>12.572561849739287</v>
      </c>
      <c r="BT66" s="29">
        <f t="shared" ref="BT66" si="1260">+AVERAGE(V63:V66)/AVERAGE(V59:V62)*100-100</f>
        <v>14.802658279973031</v>
      </c>
      <c r="BU66" s="35">
        <f t="shared" ref="BU66" si="1261">+AVERAGE(W63:W66)/AVERAGE(W59:W62)*100-100</f>
        <v>19.515202974176546</v>
      </c>
      <c r="BV66" s="37">
        <f t="shared" ref="BV66" si="1262">+AVERAGE(X63:X66)/AVERAGE(X59:X62)*100-100</f>
        <v>6.49629211970489</v>
      </c>
      <c r="BW66" s="29">
        <f t="shared" ref="BW66" si="1263">+AVERAGE(Y63:Y66)/AVERAGE(Y59:Y62)*100-100</f>
        <v>12.346619384810424</v>
      </c>
    </row>
    <row r="67" spans="1:75" x14ac:dyDescent="0.25">
      <c r="A67" s="30" t="s">
        <v>84</v>
      </c>
      <c r="B67" s="43">
        <v>17569544.794440214</v>
      </c>
      <c r="C67" s="28">
        <v>20654264.124032583</v>
      </c>
      <c r="D67" s="32">
        <v>85.064975875838172</v>
      </c>
      <c r="E67" s="30">
        <v>1971646.1599606581</v>
      </c>
      <c r="F67" s="34">
        <v>3220545.1171748941</v>
      </c>
      <c r="G67" s="32">
        <v>61.220883056288713</v>
      </c>
      <c r="H67" s="30">
        <v>4956723.4227499366</v>
      </c>
      <c r="I67" s="34">
        <v>6254027.4530806839</v>
      </c>
      <c r="J67" s="32">
        <v>79.256502468793826</v>
      </c>
      <c r="K67" s="30">
        <v>4264292.690633025</v>
      </c>
      <c r="L67" s="34">
        <v>5507026.8716055602</v>
      </c>
      <c r="M67" s="32">
        <v>77.43366411774528</v>
      </c>
      <c r="N67" s="30">
        <v>692430.73211691156</v>
      </c>
      <c r="O67" s="34">
        <v>747000.58147512376</v>
      </c>
      <c r="P67" s="32">
        <v>92.694804969167294</v>
      </c>
      <c r="Q67" s="30">
        <v>10321356.224472096</v>
      </c>
      <c r="R67" s="34">
        <v>12587563.198673831</v>
      </c>
      <c r="S67" s="32">
        <v>81.99646001030213</v>
      </c>
      <c r="T67" s="30">
        <v>8322174.6419491349</v>
      </c>
      <c r="U67" s="34">
        <v>9872928.6319902688</v>
      </c>
      <c r="V67" s="32">
        <v>84.292867417106805</v>
      </c>
      <c r="W67" s="30">
        <v>26497095.959673766</v>
      </c>
      <c r="X67" s="34">
        <v>32843471.260971725</v>
      </c>
      <c r="Y67" s="32">
        <v>80.676904548638774</v>
      </c>
      <c r="Z67" s="21"/>
      <c r="AA67" s="35">
        <f t="shared" ref="AA67:AX77" si="1264">+B67/B63*100-100</f>
        <v>5.4031817773038711</v>
      </c>
      <c r="AB67" s="36">
        <f t="shared" si="1264"/>
        <v>-2.7752956611591486</v>
      </c>
      <c r="AC67" s="29">
        <f t="shared" si="1264"/>
        <v>8.4119334628778972</v>
      </c>
      <c r="AD67" s="35">
        <f t="shared" si="1264"/>
        <v>25.480979927605901</v>
      </c>
      <c r="AE67" s="36">
        <f t="shared" si="1264"/>
        <v>8.527595177352552</v>
      </c>
      <c r="AF67" s="29">
        <f t="shared" si="1264"/>
        <v>15.621266390864562</v>
      </c>
      <c r="AG67" s="35">
        <f t="shared" si="1264"/>
        <v>-15.594022741233147</v>
      </c>
      <c r="AH67" s="36">
        <f t="shared" si="1264"/>
        <v>-8.9005377882168801</v>
      </c>
      <c r="AI67" s="29">
        <f t="shared" si="1264"/>
        <v>-7.3474472741185224</v>
      </c>
      <c r="AJ67" s="35">
        <f t="shared" si="1264"/>
        <v>-7.5504270612703976</v>
      </c>
      <c r="AK67" s="36">
        <f t="shared" si="1264"/>
        <v>-16.324858820174939</v>
      </c>
      <c r="AL67" s="29">
        <f t="shared" si="1264"/>
        <v>10.4863064886231</v>
      </c>
      <c r="AM67" s="35">
        <f t="shared" si="1264"/>
        <v>-45.041622282376615</v>
      </c>
      <c r="AN67" s="36">
        <f t="shared" si="1264"/>
        <v>163.38357751067025</v>
      </c>
      <c r="AO67" s="29">
        <f t="shared" si="1264"/>
        <v>-79.133711282588649</v>
      </c>
      <c r="AP67" s="35">
        <f t="shared" si="1264"/>
        <v>-7.6661007768177996</v>
      </c>
      <c r="AQ67" s="36">
        <f t="shared" si="1264"/>
        <v>-5.0931455716796563</v>
      </c>
      <c r="AR67" s="29">
        <f t="shared" si="1264"/>
        <v>-2.7110320120043667</v>
      </c>
      <c r="AS67" s="35">
        <f t="shared" si="1264"/>
        <v>-12.254864801645169</v>
      </c>
      <c r="AT67" s="36">
        <f t="shared" si="1264"/>
        <v>-9.3741744574286372</v>
      </c>
      <c r="AU67" s="29">
        <f t="shared" si="1264"/>
        <v>-3.178663837785777</v>
      </c>
      <c r="AV67" s="35">
        <f t="shared" si="1264"/>
        <v>2.6762359743095914</v>
      </c>
      <c r="AW67" s="36">
        <f t="shared" si="1264"/>
        <v>-1.7994162441123791</v>
      </c>
      <c r="AX67" s="29">
        <f t="shared" si="1264"/>
        <v>4.5576635568152994</v>
      </c>
      <c r="AY67" s="25"/>
      <c r="AZ67" s="35">
        <f t="shared" ref="AZ67" si="1265">+AVERAGE(B67:B67)/AVERAGE(B63:B63)*100-100</f>
        <v>5.4031817773038711</v>
      </c>
      <c r="BA67" s="37">
        <f t="shared" ref="BA67" si="1266">+AVERAGE(C67:C67)/AVERAGE(C63:C63)*100-100</f>
        <v>-2.7752956611591486</v>
      </c>
      <c r="BB67" s="29">
        <f t="shared" ref="BB67" si="1267">+AVERAGE(D67:D67)/AVERAGE(D63:D63)*100-100</f>
        <v>8.4119334628778972</v>
      </c>
      <c r="BC67" s="35">
        <f t="shared" ref="BC67" si="1268">+AVERAGE(E67:E67)/AVERAGE(E63:E63)*100-100</f>
        <v>25.480979927605901</v>
      </c>
      <c r="BD67" s="37">
        <f t="shared" ref="BD67" si="1269">+AVERAGE(F67:F67)/AVERAGE(F63:F63)*100-100</f>
        <v>8.527595177352552</v>
      </c>
      <c r="BE67" s="29">
        <f t="shared" ref="BE67" si="1270">+AVERAGE(G67:G67)/AVERAGE(G63:G63)*100-100</f>
        <v>15.621266390864562</v>
      </c>
      <c r="BF67" s="35">
        <f t="shared" ref="BF67" si="1271">+AVERAGE(H67:H67)/AVERAGE(H63:H63)*100-100</f>
        <v>-15.594022741233147</v>
      </c>
      <c r="BG67" s="37">
        <f t="shared" ref="BG67" si="1272">+AVERAGE(I67:I67)/AVERAGE(I63:I63)*100-100</f>
        <v>-8.9005377882168801</v>
      </c>
      <c r="BH67" s="29">
        <f t="shared" ref="BH67" si="1273">+AVERAGE(J67:J67)/AVERAGE(J63:J63)*100-100</f>
        <v>-7.3474472741185224</v>
      </c>
      <c r="BI67" s="35">
        <f t="shared" ref="BI67" si="1274">+AVERAGE(K67:K67)/AVERAGE(K63:K63)*100-100</f>
        <v>-7.5504270612703976</v>
      </c>
      <c r="BJ67" s="37">
        <f t="shared" ref="BJ67" si="1275">+AVERAGE(L67:L67)/AVERAGE(L63:L63)*100-100</f>
        <v>-16.324858820174939</v>
      </c>
      <c r="BK67" s="29">
        <f t="shared" ref="BK67" si="1276">+AVERAGE(M67:M67)/AVERAGE(M63:M63)*100-100</f>
        <v>10.4863064886231</v>
      </c>
      <c r="BL67" s="35">
        <f t="shared" ref="BL67" si="1277">+AVERAGE(N67:N67)/AVERAGE(N63:N63)*100-100</f>
        <v>-45.041622282376615</v>
      </c>
      <c r="BM67" s="37">
        <f t="shared" ref="BM67" si="1278">+AVERAGE(O67:O67)/AVERAGE(O63:O63)*100-100</f>
        <v>163.38357751067025</v>
      </c>
      <c r="BN67" s="29">
        <f t="shared" ref="BN67" si="1279">+AVERAGE(P67:P67)/AVERAGE(P63:P63)*100-100</f>
        <v>-79.133711282588649</v>
      </c>
      <c r="BO67" s="35">
        <f t="shared" ref="BO67" si="1280">+AVERAGE(Q67:Q67)/AVERAGE(Q63:Q63)*100-100</f>
        <v>-7.6661007768177996</v>
      </c>
      <c r="BP67" s="37">
        <f t="shared" ref="BP67" si="1281">+AVERAGE(R67:R67)/AVERAGE(R63:R63)*100-100</f>
        <v>-5.0931455716796563</v>
      </c>
      <c r="BQ67" s="29">
        <f t="shared" ref="BQ67" si="1282">+AVERAGE(S67:S67)/AVERAGE(S63:S63)*100-100</f>
        <v>-2.7110320120043667</v>
      </c>
      <c r="BR67" s="35">
        <f t="shared" ref="BR67" si="1283">+AVERAGE(T67:T67)/AVERAGE(T63:T63)*100-100</f>
        <v>-12.254864801645169</v>
      </c>
      <c r="BS67" s="37">
        <f t="shared" ref="BS67" si="1284">+AVERAGE(U67:U67)/AVERAGE(U63:U63)*100-100</f>
        <v>-9.3741744574286372</v>
      </c>
      <c r="BT67" s="29">
        <f t="shared" ref="BT67" si="1285">+AVERAGE(V67:V67)/AVERAGE(V63:V63)*100-100</f>
        <v>-3.178663837785777</v>
      </c>
      <c r="BU67" s="35">
        <f t="shared" ref="BU67" si="1286">+AVERAGE(W67:W67)/AVERAGE(W63:W63)*100-100</f>
        <v>2.6762359743095914</v>
      </c>
      <c r="BV67" s="37">
        <f t="shared" ref="BV67" si="1287">+AVERAGE(X67:X67)/AVERAGE(X63:X63)*100-100</f>
        <v>-1.7994162441123791</v>
      </c>
      <c r="BW67" s="29">
        <f t="shared" ref="BW67" si="1288">+AVERAGE(Y67:Y67)/AVERAGE(Y63:Y63)*100-100</f>
        <v>4.5576635568152994</v>
      </c>
    </row>
    <row r="68" spans="1:75" x14ac:dyDescent="0.25">
      <c r="A68" s="30" t="s">
        <v>85</v>
      </c>
      <c r="B68" s="43">
        <v>17794625.76096769</v>
      </c>
      <c r="C68" s="28">
        <v>21574867.269561928</v>
      </c>
      <c r="D68" s="32">
        <v>82.478494716269026</v>
      </c>
      <c r="E68" s="30">
        <v>2266684.6045902725</v>
      </c>
      <c r="F68" s="34">
        <v>3594173.3614479275</v>
      </c>
      <c r="G68" s="32">
        <v>63.06553347991899</v>
      </c>
      <c r="H68" s="30">
        <v>4242270.9896492204</v>
      </c>
      <c r="I68" s="34">
        <v>5357484.7447157986</v>
      </c>
      <c r="J68" s="32">
        <v>79.184005028357063</v>
      </c>
      <c r="K68" s="30">
        <v>4594317.2502244664</v>
      </c>
      <c r="L68" s="34">
        <v>5741542.4246961363</v>
      </c>
      <c r="M68" s="32">
        <v>80.018867934562294</v>
      </c>
      <c r="N68" s="30">
        <v>-352046.26057524607</v>
      </c>
      <c r="O68" s="34">
        <v>-384057.67998033762</v>
      </c>
      <c r="P68" s="32">
        <v>91.664944857571811</v>
      </c>
      <c r="Q68" s="30">
        <v>10484800.099447865</v>
      </c>
      <c r="R68" s="34">
        <v>12354852.970133444</v>
      </c>
      <c r="S68" s="32">
        <v>84.863819300753846</v>
      </c>
      <c r="T68" s="30">
        <v>8055004.2771642506</v>
      </c>
      <c r="U68" s="34">
        <v>9595829.7952799015</v>
      </c>
      <c r="V68" s="32">
        <v>83.942758979806328</v>
      </c>
      <c r="W68" s="30">
        <v>26733377.177490801</v>
      </c>
      <c r="X68" s="34">
        <v>33285548.550579194</v>
      </c>
      <c r="Y68" s="32">
        <v>80.315266959978104</v>
      </c>
      <c r="Z68" s="21"/>
      <c r="AA68" s="35">
        <f t="shared" si="1264"/>
        <v>2.7568343910176623</v>
      </c>
      <c r="AB68" s="36">
        <f t="shared" si="1264"/>
        <v>1.1138639943409032</v>
      </c>
      <c r="AC68" s="29">
        <f t="shared" si="1264"/>
        <v>1.6248715376644185</v>
      </c>
      <c r="AD68" s="35">
        <f t="shared" si="1264"/>
        <v>23.655212472074695</v>
      </c>
      <c r="AE68" s="36">
        <f t="shared" si="1264"/>
        <v>6.0039942868966421</v>
      </c>
      <c r="AF68" s="29">
        <f t="shared" si="1264"/>
        <v>16.651465167817676</v>
      </c>
      <c r="AG68" s="35">
        <f t="shared" si="1264"/>
        <v>-21.489311442547276</v>
      </c>
      <c r="AH68" s="36">
        <f t="shared" si="1264"/>
        <v>-21.615068288618929</v>
      </c>
      <c r="AI68" s="29">
        <f t="shared" si="1264"/>
        <v>0.16043497560819731</v>
      </c>
      <c r="AJ68" s="35">
        <f t="shared" si="1264"/>
        <v>-11.069885574645738</v>
      </c>
      <c r="AK68" s="36">
        <f t="shared" si="1264"/>
        <v>-19.768625380798298</v>
      </c>
      <c r="AL68" s="29">
        <f t="shared" si="1264"/>
        <v>10.842067517151463</v>
      </c>
      <c r="AM68" s="35">
        <f t="shared" si="1264"/>
        <v>-248.40480894294186</v>
      </c>
      <c r="AN68" s="36">
        <f t="shared" si="1264"/>
        <v>19.498652597620804</v>
      </c>
      <c r="AO68" s="29">
        <f t="shared" si="1264"/>
        <v>-224.18952491678266</v>
      </c>
      <c r="AP68" s="35">
        <f t="shared" si="1264"/>
        <v>-14.941094161111209</v>
      </c>
      <c r="AQ68" s="36">
        <f t="shared" si="1264"/>
        <v>-19.052866132810834</v>
      </c>
      <c r="AR68" s="29">
        <f t="shared" si="1264"/>
        <v>5.0795769723556106</v>
      </c>
      <c r="AS68" s="35">
        <f t="shared" si="1264"/>
        <v>-21.400585436536062</v>
      </c>
      <c r="AT68" s="36">
        <f t="shared" si="1264"/>
        <v>-22.305059581268452</v>
      </c>
      <c r="AU68" s="29">
        <f t="shared" si="1264"/>
        <v>1.1641351931770174</v>
      </c>
      <c r="AV68" s="35">
        <f t="shared" si="1264"/>
        <v>0.38042782747731962</v>
      </c>
      <c r="AW68" s="36">
        <f t="shared" si="1264"/>
        <v>-3.4497899477102152</v>
      </c>
      <c r="AX68" s="29">
        <f t="shared" si="1264"/>
        <v>3.9670734772230531</v>
      </c>
      <c r="AY68" s="25"/>
      <c r="AZ68" s="35">
        <f t="shared" ref="AZ68" si="1289">+AVERAGE(B67:B68)/AVERAGE(B63:B64)*100-100</f>
        <v>4.0547670091600736</v>
      </c>
      <c r="BA68" s="37">
        <f t="shared" ref="BA68" si="1290">+AVERAGE(C67:C68)/AVERAGE(C63:C64)*100-100</f>
        <v>-0.82645246309695608</v>
      </c>
      <c r="BB68" s="29">
        <f t="shared" ref="BB68" si="1291">+AVERAGE(D67:D68)/AVERAGE(D63:D64)*100-100</f>
        <v>4.961104664893611</v>
      </c>
      <c r="BC68" s="35">
        <f t="shared" ref="BC68" si="1292">+AVERAGE(E67:E68)/AVERAGE(E63:E64)*100-100</f>
        <v>24.497894432724763</v>
      </c>
      <c r="BD68" s="37">
        <f t="shared" ref="BD68" si="1293">+AVERAGE(F67:F68)/AVERAGE(F63:F64)*100-100</f>
        <v>7.1818256393374043</v>
      </c>
      <c r="BE68" s="29">
        <f t="shared" ref="BE68" si="1294">+AVERAGE(G67:G68)/AVERAGE(G63:G64)*100-100</f>
        <v>16.141726582560565</v>
      </c>
      <c r="BF68" s="35">
        <f t="shared" ref="BF68" si="1295">+AVERAGE(H67:H68)/AVERAGE(H63:H64)*100-100</f>
        <v>-18.419052888662193</v>
      </c>
      <c r="BG68" s="37">
        <f t="shared" ref="BG68" si="1296">+AVERAGE(I67:I68)/AVERAGE(I63:I64)*100-100</f>
        <v>-15.243782563492985</v>
      </c>
      <c r="BH68" s="29">
        <f t="shared" ref="BH68" si="1297">+AVERAGE(J67:J68)/AVERAGE(J63:J64)*100-100</f>
        <v>-3.7413946939756784</v>
      </c>
      <c r="BI68" s="35">
        <f t="shared" ref="BI68" si="1298">+AVERAGE(K67:K68)/AVERAGE(K63:K64)*100-100</f>
        <v>-9.4097878896293139</v>
      </c>
      <c r="BJ68" s="37">
        <f t="shared" ref="BJ68" si="1299">+AVERAGE(L67:L68)/AVERAGE(L63:L64)*100-100</f>
        <v>-18.11878690852194</v>
      </c>
      <c r="BK68" s="29">
        <f t="shared" ref="BK68" si="1300">+AVERAGE(M67:M68)/AVERAGE(M63:M64)*100-100</f>
        <v>10.66682175870146</v>
      </c>
      <c r="BL68" s="35">
        <f t="shared" ref="BL68" si="1301">+AVERAGE(N67:N68)/AVERAGE(N63:N64)*100-100</f>
        <v>-77.26433263583678</v>
      </c>
      <c r="BM68" s="37">
        <f t="shared" ref="BM68" si="1302">+AVERAGE(O67:O68)/AVERAGE(O63:O64)*100-100</f>
        <v>-1060.8320971785483</v>
      </c>
      <c r="BN68" s="29">
        <f t="shared" ref="BN68" si="1303">+AVERAGE(P67:P68)/AVERAGE(P63:P64)*100-100</f>
        <v>-50.229781665404808</v>
      </c>
      <c r="BO68" s="35">
        <f t="shared" ref="BO68" si="1304">+AVERAGE(Q67:Q68)/AVERAGE(Q63:Q64)*100-100</f>
        <v>-11.481290859198722</v>
      </c>
      <c r="BP68" s="37">
        <f t="shared" ref="BP68" si="1305">+AVERAGE(R67:R68)/AVERAGE(R63:R64)*100-100</f>
        <v>-12.562325279014573</v>
      </c>
      <c r="BQ68" s="29">
        <f t="shared" ref="BQ68" si="1306">+AVERAGE(S67:S68)/AVERAGE(S63:S64)*100-100</f>
        <v>1.1011971287588267</v>
      </c>
      <c r="BR68" s="35">
        <f t="shared" ref="BR68" si="1307">+AVERAGE(T67:T68)/AVERAGE(T63:T64)*100-100</f>
        <v>-17.004702682703609</v>
      </c>
      <c r="BS68" s="37">
        <f t="shared" ref="BS68" si="1308">+AVERAGE(U67:U68)/AVERAGE(U63:U64)*100-100</f>
        <v>-16.244731220217204</v>
      </c>
      <c r="BT68" s="29">
        <f t="shared" ref="BT68" si="1309">+AVERAGE(V67:V68)/AVERAGE(V63:V64)*100-100</f>
        <v>-1.0594102683420061</v>
      </c>
      <c r="BU68" s="35">
        <f t="shared" ref="BU68" si="1310">+AVERAGE(W67:W68)/AVERAGE(W63:W64)*100-100</f>
        <v>1.5102589693135116</v>
      </c>
      <c r="BV68" s="37">
        <f t="shared" ref="BV68" si="1311">+AVERAGE(X67:X68)/AVERAGE(X63:X64)*100-100</f>
        <v>-2.637111689632917</v>
      </c>
      <c r="BW68" s="29">
        <f t="shared" ref="BW68" si="1312">+AVERAGE(Y67:Y68)/AVERAGE(Y63:Y64)*100-100</f>
        <v>4.2621954952083598</v>
      </c>
    </row>
    <row r="69" spans="1:75" x14ac:dyDescent="0.25">
      <c r="A69" s="30" t="s">
        <v>86</v>
      </c>
      <c r="B69" s="43">
        <v>17870809.41730085</v>
      </c>
      <c r="C69" s="28">
        <v>21281652.54334515</v>
      </c>
      <c r="D69" s="32">
        <v>83.972846473753364</v>
      </c>
      <c r="E69" s="30">
        <v>2490649.091180841</v>
      </c>
      <c r="F69" s="34">
        <v>3826073.8074354962</v>
      </c>
      <c r="G69" s="32">
        <v>65.096734055171012</v>
      </c>
      <c r="H69" s="30">
        <v>5119534.3308187062</v>
      </c>
      <c r="I69" s="34">
        <v>6709622.197370084</v>
      </c>
      <c r="J69" s="32">
        <v>76.301380021446946</v>
      </c>
      <c r="K69" s="30">
        <v>5560157.5195088172</v>
      </c>
      <c r="L69" s="34">
        <v>6728617.2206699792</v>
      </c>
      <c r="M69" s="32">
        <v>82.634475066114447</v>
      </c>
      <c r="N69" s="30">
        <v>-440623.18869011104</v>
      </c>
      <c r="O69" s="34">
        <v>-18995.023299895227</v>
      </c>
      <c r="P69" s="32">
        <v>2319.6770108333662</v>
      </c>
      <c r="Q69" s="30">
        <v>11126492.229293117</v>
      </c>
      <c r="R69" s="34">
        <v>13061822.1578955</v>
      </c>
      <c r="S69" s="32">
        <v>85.183308230601412</v>
      </c>
      <c r="T69" s="30">
        <v>9412613.7304737028</v>
      </c>
      <c r="U69" s="34">
        <v>11217646.052382495</v>
      </c>
      <c r="V69" s="32">
        <v>83.908992015972686</v>
      </c>
      <c r="W69" s="30">
        <v>27194871.338119812</v>
      </c>
      <c r="X69" s="34">
        <v>33661524.65366374</v>
      </c>
      <c r="Y69" s="32">
        <v>80.789184738130714</v>
      </c>
      <c r="Z69" s="21"/>
      <c r="AA69" s="35">
        <f t="shared" si="1264"/>
        <v>1.3152612325805677</v>
      </c>
      <c r="AB69" s="36">
        <f t="shared" si="1264"/>
        <v>0.4053408569629795</v>
      </c>
      <c r="AC69" s="29">
        <f t="shared" si="1264"/>
        <v>0.90624698631704348</v>
      </c>
      <c r="AD69" s="35">
        <f t="shared" si="1264"/>
        <v>32.724447880591612</v>
      </c>
      <c r="AE69" s="36">
        <f t="shared" si="1264"/>
        <v>13.573157688677796</v>
      </c>
      <c r="AF69" s="29">
        <f t="shared" si="1264"/>
        <v>16.862514507530534</v>
      </c>
      <c r="AG69" s="35">
        <f t="shared" si="1264"/>
        <v>-17.34529786548481</v>
      </c>
      <c r="AH69" s="36">
        <f t="shared" si="1264"/>
        <v>-14.622411046929685</v>
      </c>
      <c r="AI69" s="29">
        <f t="shared" si="1264"/>
        <v>-3.18922899082078</v>
      </c>
      <c r="AJ69" s="35">
        <f t="shared" si="1264"/>
        <v>1.518467033151083</v>
      </c>
      <c r="AK69" s="36">
        <f t="shared" si="1264"/>
        <v>-7.1501588750615781</v>
      </c>
      <c r="AL69" s="29">
        <f t="shared" si="1264"/>
        <v>9.3361774271085523</v>
      </c>
      <c r="AM69" s="35">
        <f t="shared" si="1264"/>
        <v>-161.46312446253634</v>
      </c>
      <c r="AN69" s="36">
        <f t="shared" si="1264"/>
        <v>-103.10381374306812</v>
      </c>
      <c r="AO69" s="29">
        <f t="shared" si="1264"/>
        <v>1880.2452579445078</v>
      </c>
      <c r="AP69" s="35">
        <f t="shared" si="1264"/>
        <v>-8.7348739709690761</v>
      </c>
      <c r="AQ69" s="36">
        <f t="shared" si="1264"/>
        <v>-12.72559882385643</v>
      </c>
      <c r="AR69" s="29">
        <f t="shared" si="1264"/>
        <v>4.5726178571342473</v>
      </c>
      <c r="AS69" s="35">
        <f t="shared" si="1264"/>
        <v>-19.530511713020147</v>
      </c>
      <c r="AT69" s="36">
        <f t="shared" si="1264"/>
        <v>-19.125227486097657</v>
      </c>
      <c r="AU69" s="29">
        <f t="shared" si="1264"/>
        <v>-0.50112564687931638</v>
      </c>
      <c r="AV69" s="35">
        <f t="shared" si="1264"/>
        <v>3.7832568215343372</v>
      </c>
      <c r="AW69" s="36">
        <f t="shared" si="1264"/>
        <v>0.42426591926071922</v>
      </c>
      <c r="AX69" s="29">
        <f t="shared" si="1264"/>
        <v>3.3448000555703885</v>
      </c>
      <c r="AY69" s="25"/>
      <c r="AZ69" s="35">
        <f t="shared" ref="AZ69" si="1313">+AVERAGE(B67:B69)/AVERAGE(B63:B65)*100-100</f>
        <v>3.1187534613457615</v>
      </c>
      <c r="BA69" s="37">
        <f t="shared" ref="BA69" si="1314">+AVERAGE(C67:C69)/AVERAGE(C63:C65)*100-100</f>
        <v>-0.41707513932499296</v>
      </c>
      <c r="BB69" s="29">
        <f t="shared" ref="BB69" si="1315">+AVERAGE(D67:D69)/AVERAGE(D63:D65)*100-100</f>
        <v>3.5715654359190268</v>
      </c>
      <c r="BC69" s="35">
        <f t="shared" ref="BC69" si="1316">+AVERAGE(E67:E69)/AVERAGE(E63:E65)*100-100</f>
        <v>27.421184768470681</v>
      </c>
      <c r="BD69" s="37">
        <f t="shared" ref="BD69" si="1317">+AVERAGE(F67:F69)/AVERAGE(F63:F65)*100-100</f>
        <v>9.3954000162673026</v>
      </c>
      <c r="BE69" s="29">
        <f t="shared" ref="BE69" si="1318">+AVERAGE(G67:G69)/AVERAGE(G63:G65)*100-100</f>
        <v>16.38847826859417</v>
      </c>
      <c r="BF69" s="35">
        <f t="shared" ref="BF69" si="1319">+AVERAGE(H67:H69)/AVERAGE(H63:H65)*100-100</f>
        <v>-18.038355083297304</v>
      </c>
      <c r="BG69" s="37">
        <f t="shared" ref="BG69" si="1320">+AVERAGE(I67:I69)/AVERAGE(I63:I65)*100-100</f>
        <v>-15.017274421711193</v>
      </c>
      <c r="BH69" s="29">
        <f t="shared" ref="BH69" si="1321">+AVERAGE(J67:J69)/AVERAGE(J63:J65)*100-100</f>
        <v>-3.5626089021523484</v>
      </c>
      <c r="BI69" s="35">
        <f t="shared" ref="BI69" si="1322">+AVERAGE(K67:K69)/AVERAGE(K63:K65)*100-100</f>
        <v>-5.4864209040438681</v>
      </c>
      <c r="BJ69" s="37">
        <f t="shared" ref="BJ69" si="1323">+AVERAGE(L67:L69)/AVERAGE(L63:L65)*100-100</f>
        <v>-14.330877709394201</v>
      </c>
      <c r="BK69" s="29">
        <f t="shared" ref="BK69" si="1324">+AVERAGE(M67:M69)/AVERAGE(M63:M65)*100-100</f>
        <v>10.205193085183126</v>
      </c>
      <c r="BL69" s="35">
        <f t="shared" ref="BL69" si="1325">+AVERAGE(N67:N69)/AVERAGE(N63:N65)*100-100</f>
        <v>-104.52743468871915</v>
      </c>
      <c r="BM69" s="37">
        <f t="shared" ref="BM69" si="1326">+AVERAGE(O67:O69)/AVERAGE(O63:O65)*100-100</f>
        <v>-40.101305245551821</v>
      </c>
      <c r="BN69" s="29">
        <f t="shared" ref="BN69" si="1327">+AVERAGE(P67:P69)/AVERAGE(P63:P65)*100-100</f>
        <v>413.58249362285085</v>
      </c>
      <c r="BO69" s="35">
        <f t="shared" ref="BO69" si="1328">+AVERAGE(Q67:Q69)/AVERAGE(Q63:Q65)*100-100</f>
        <v>-10.543301750554321</v>
      </c>
      <c r="BP69" s="37">
        <f t="shared" ref="BP69" si="1329">+AVERAGE(R67:R69)/AVERAGE(R63:R65)*100-100</f>
        <v>-12.618510245007101</v>
      </c>
      <c r="BQ69" s="29">
        <f t="shared" ref="BQ69" si="1330">+AVERAGE(S67:S69)/AVERAGE(S63:S65)*100-100</f>
        <v>2.2483583723390836</v>
      </c>
      <c r="BR69" s="35">
        <f t="shared" ref="BR69" si="1331">+AVERAGE(T67:T69)/AVERAGE(T63:T65)*100-100</f>
        <v>-17.944724998295584</v>
      </c>
      <c r="BS69" s="37">
        <f t="shared" ref="BS69" si="1332">+AVERAGE(U67:U69)/AVERAGE(U63:U65)*100-100</f>
        <v>-17.321206601208601</v>
      </c>
      <c r="BT69" s="29">
        <f t="shared" ref="BT69" si="1333">+AVERAGE(V67:V69)/AVERAGE(V63:V65)*100-100</f>
        <v>-0.87432047284238479</v>
      </c>
      <c r="BU69" s="35">
        <f t="shared" ref="BU69" si="1334">+AVERAGE(W67:W69)/AVERAGE(W63:W65)*100-100</f>
        <v>2.2676217618692931</v>
      </c>
      <c r="BV69" s="37">
        <f t="shared" ref="BV69" si="1335">+AVERAGE(X67:X69)/AVERAGE(X63:X65)*100-100</f>
        <v>-1.6255204162612955</v>
      </c>
      <c r="BW69" s="29">
        <f t="shared" ref="BW69" si="1336">+AVERAGE(Y67:Y69)/AVERAGE(Y63:Y65)*100-100</f>
        <v>3.9538490555451062</v>
      </c>
    </row>
    <row r="70" spans="1:75" x14ac:dyDescent="0.25">
      <c r="A70" s="30" t="s">
        <v>87</v>
      </c>
      <c r="B70" s="43">
        <v>20705428.785685692</v>
      </c>
      <c r="C70" s="28">
        <v>24088796.683850735</v>
      </c>
      <c r="D70" s="32">
        <v>85.954599797700681</v>
      </c>
      <c r="E70" s="30">
        <v>3416007.0703876424</v>
      </c>
      <c r="F70" s="34">
        <v>5125945.9334818386</v>
      </c>
      <c r="G70" s="32">
        <v>66.641496315340433</v>
      </c>
      <c r="H70" s="30">
        <v>6684049.3119725129</v>
      </c>
      <c r="I70" s="34">
        <v>9123165.7319933716</v>
      </c>
      <c r="J70" s="32">
        <v>73.264582803014335</v>
      </c>
      <c r="K70" s="30">
        <v>6157798.0882537579</v>
      </c>
      <c r="L70" s="34">
        <v>7707810.6592520345</v>
      </c>
      <c r="M70" s="32">
        <v>79.890365247390633</v>
      </c>
      <c r="N70" s="30">
        <v>526251.22371875495</v>
      </c>
      <c r="O70" s="34">
        <v>1415355.0727413371</v>
      </c>
      <c r="P70" s="32">
        <v>37.181569053162242</v>
      </c>
      <c r="Q70" s="30">
        <v>10367088.289817773</v>
      </c>
      <c r="R70" s="34">
        <v>12222857.351206129</v>
      </c>
      <c r="S70" s="32">
        <v>84.817223926734016</v>
      </c>
      <c r="T70" s="30">
        <v>10566984.343002977</v>
      </c>
      <c r="U70" s="34">
        <v>13003717.266166825</v>
      </c>
      <c r="V70" s="32">
        <v>81.261258813249043</v>
      </c>
      <c r="W70" s="30">
        <v>30605589.114860646</v>
      </c>
      <c r="X70" s="34">
        <v>37557048.434365258</v>
      </c>
      <c r="Y70" s="32">
        <v>81.49093283607472</v>
      </c>
      <c r="Z70" s="21"/>
      <c r="AA70" s="35">
        <f t="shared" si="1264"/>
        <v>6.1795591309763438</v>
      </c>
      <c r="AB70" s="36">
        <f t="shared" si="1264"/>
        <v>4.7117569726274837</v>
      </c>
      <c r="AC70" s="29">
        <f t="shared" si="1264"/>
        <v>1.4017548752739799</v>
      </c>
      <c r="AD70" s="35">
        <f t="shared" si="1264"/>
        <v>26.5532995240698</v>
      </c>
      <c r="AE70" s="36">
        <f t="shared" si="1264"/>
        <v>10.112766283364948</v>
      </c>
      <c r="AF70" s="29">
        <f t="shared" si="1264"/>
        <v>14.930633200510741</v>
      </c>
      <c r="AG70" s="35">
        <f t="shared" si="1264"/>
        <v>4.0209651445234869</v>
      </c>
      <c r="AH70" s="36">
        <f t="shared" si="1264"/>
        <v>14.856615440720162</v>
      </c>
      <c r="AI70" s="29">
        <f t="shared" si="1264"/>
        <v>-9.4340672103377585</v>
      </c>
      <c r="AJ70" s="35">
        <f t="shared" si="1264"/>
        <v>21.393817646047594</v>
      </c>
      <c r="AK70" s="36">
        <f t="shared" si="1264"/>
        <v>18.923961332987943</v>
      </c>
      <c r="AL70" s="29">
        <f t="shared" si="1264"/>
        <v>2.0768365646213596</v>
      </c>
      <c r="AM70" s="35">
        <f t="shared" si="1264"/>
        <v>-61.107606845370164</v>
      </c>
      <c r="AN70" s="36">
        <f t="shared" si="1264"/>
        <v>-3.1771085987302001</v>
      </c>
      <c r="AO70" s="29">
        <f t="shared" si="1264"/>
        <v>-59.83140702393878</v>
      </c>
      <c r="AP70" s="35">
        <f t="shared" si="1264"/>
        <v>4.886258889768186</v>
      </c>
      <c r="AQ70" s="36">
        <f t="shared" si="1264"/>
        <v>-0.40306192072614522</v>
      </c>
      <c r="AR70" s="29">
        <f t="shared" si="1264"/>
        <v>5.3107263260285436</v>
      </c>
      <c r="AS70" s="35">
        <f t="shared" si="1264"/>
        <v>8.4026357626767947</v>
      </c>
      <c r="AT70" s="36">
        <f t="shared" si="1264"/>
        <v>12.026440757738087</v>
      </c>
      <c r="AU70" s="29">
        <f t="shared" si="1264"/>
        <v>-3.234776513964178</v>
      </c>
      <c r="AV70" s="35">
        <f t="shared" si="1264"/>
        <v>6.4114727040799551</v>
      </c>
      <c r="AW70" s="36">
        <f t="shared" si="1264"/>
        <v>3.5549899257184734</v>
      </c>
      <c r="AX70" s="29">
        <f t="shared" si="1264"/>
        <v>2.7584211831901797</v>
      </c>
      <c r="AY70" s="38"/>
      <c r="AZ70" s="35">
        <f t="shared" ref="AZ70" si="1337">+AVERAGE(B67:B70)/AVERAGE(B63:B66)*100-100</f>
        <v>3.9579329428111549</v>
      </c>
      <c r="BA70" s="37">
        <f t="shared" ref="BA70" si="1338">+AVERAGE(C67:C70)/AVERAGE(C63:C66)*100-100</f>
        <v>0.94252207743166139</v>
      </c>
      <c r="BB70" s="29">
        <f t="shared" ref="BB70" si="1339">+AVERAGE(D67:D70)/AVERAGE(D63:D66)*100-100</f>
        <v>3.0101438426216873</v>
      </c>
      <c r="BC70" s="35">
        <f t="shared" ref="BC70" si="1340">+AVERAGE(E67:E70)/AVERAGE(E63:E66)*100-100</f>
        <v>27.127625338354846</v>
      </c>
      <c r="BD70" s="37">
        <f t="shared" ref="BD70" si="1341">+AVERAGE(F67:F70)/AVERAGE(F63:F66)*100-100</f>
        <v>9.6275963369709672</v>
      </c>
      <c r="BE70" s="29">
        <f t="shared" ref="BE70" si="1342">+AVERAGE(G67:G70)/AVERAGE(G63:G66)*100-100</f>
        <v>16.005462216658927</v>
      </c>
      <c r="BF70" s="35">
        <f t="shared" ref="BF70" si="1343">+AVERAGE(H67:H70)/AVERAGE(H63:H66)*100-100</f>
        <v>-12.106433935952978</v>
      </c>
      <c r="BG70" s="37">
        <f t="shared" ref="BG70" si="1344">+AVERAGE(I67:I70)/AVERAGE(I63:I66)*100-100</f>
        <v>-6.9739873028466235</v>
      </c>
      <c r="BH70" s="29">
        <f t="shared" ref="BH70" si="1345">+AVERAGE(J67:J70)/AVERAGE(J63:J66)*100-100</f>
        <v>-5.0271940551651824</v>
      </c>
      <c r="BI70" s="35">
        <f t="shared" ref="BI70" si="1346">+AVERAGE(K67:K70)/AVERAGE(K63:K66)*100-100</f>
        <v>1.2210689573847162</v>
      </c>
      <c r="BJ70" s="37">
        <f t="shared" ref="BJ70" si="1347">+AVERAGE(L67:L70)/AVERAGE(L63:L66)*100-100</f>
        <v>-6.4834864627338646</v>
      </c>
      <c r="BK70" s="29">
        <f t="shared" ref="BK70" si="1348">+AVERAGE(M67:M70)/AVERAGE(M63:M66)*100-100</f>
        <v>8.0568531749612475</v>
      </c>
      <c r="BL70" s="35">
        <f t="shared" ref="BL70" si="1349">+AVERAGE(N67:N70)/AVERAGE(N63:N66)*100-100</f>
        <v>-88.057257170604487</v>
      </c>
      <c r="BM70" s="37">
        <f t="shared" ref="BM70" si="1350">+AVERAGE(O67:O70)/AVERAGE(O63:O66)*100-100</f>
        <v>-13.590820983073527</v>
      </c>
      <c r="BN70" s="29">
        <f t="shared" ref="BN70" si="1351">+AVERAGE(P67:P70)/AVERAGE(P63:P66)*100-100</f>
        <v>338.04555232383098</v>
      </c>
      <c r="BO70" s="35">
        <f t="shared" ref="BO70" si="1352">+AVERAGE(Q67:Q70)/AVERAGE(Q63:Q66)*100-100</f>
        <v>-7.1973915622013749</v>
      </c>
      <c r="BP70" s="37">
        <f t="shared" ref="BP70" si="1353">+AVERAGE(R67:R70)/AVERAGE(R63:R66)*100-100</f>
        <v>-9.9302133224331612</v>
      </c>
      <c r="BQ70" s="29">
        <f t="shared" ref="BQ70" si="1354">+AVERAGE(S67:S70)/AVERAGE(S63:S66)*100-100</f>
        <v>3.0025230531973932</v>
      </c>
      <c r="BR70" s="35">
        <f t="shared" ref="BR70" si="1355">+AVERAGE(T67:T70)/AVERAGE(T63:T66)*100-100</f>
        <v>-11.707571597226078</v>
      </c>
      <c r="BS70" s="37">
        <f t="shared" ref="BS70" si="1356">+AVERAGE(U67:U70)/AVERAGE(U63:U66)*100-100</f>
        <v>-10.329440401856687</v>
      </c>
      <c r="BT70" s="29">
        <f t="shared" ref="BT70" si="1357">+AVERAGE(V67:V70)/AVERAGE(V63:V66)*100-100</f>
        <v>-1.460186940201595</v>
      </c>
      <c r="BU70" s="35">
        <f t="shared" ref="BU70" si="1358">+AVERAGE(W67:W70)/AVERAGE(W63:W66)*100-100</f>
        <v>3.3773013926853679</v>
      </c>
      <c r="BV70" s="37">
        <f t="shared" ref="BV70" si="1359">+AVERAGE(X67:X70)/AVERAGE(X63:X66)*100-100</f>
        <v>-0.26113732811607804</v>
      </c>
      <c r="BW70" s="29">
        <f t="shared" ref="BW70" si="1360">+AVERAGE(Y67:Y70)/AVERAGE(Y63:Y66)*100-100</f>
        <v>3.6498896340113447</v>
      </c>
    </row>
    <row r="71" spans="1:75" x14ac:dyDescent="0.25">
      <c r="A71" s="30" t="s">
        <v>88</v>
      </c>
      <c r="B71" s="43">
        <v>20164371.532004572</v>
      </c>
      <c r="C71" s="28">
        <v>23311683.168416556</v>
      </c>
      <c r="D71" s="32">
        <v>86.498994458383578</v>
      </c>
      <c r="E71" s="30">
        <v>2350809.3419017252</v>
      </c>
      <c r="F71" s="34">
        <v>3494290.9872306651</v>
      </c>
      <c r="G71" s="32">
        <v>67.27571774910524</v>
      </c>
      <c r="H71" s="30">
        <v>6653938.6860002354</v>
      </c>
      <c r="I71" s="34">
        <v>8030744.5826216517</v>
      </c>
      <c r="J71" s="32">
        <v>82.855812652779505</v>
      </c>
      <c r="K71" s="30">
        <v>6134288.4560666122</v>
      </c>
      <c r="L71" s="34">
        <v>7663957.2132957382</v>
      </c>
      <c r="M71" s="32">
        <v>80.040745079116633</v>
      </c>
      <c r="N71" s="30">
        <v>519650.22993362322</v>
      </c>
      <c r="O71" s="34">
        <v>366787.36932591349</v>
      </c>
      <c r="P71" s="32">
        <v>141.67615174116901</v>
      </c>
      <c r="Q71" s="30">
        <v>12346344.561546659</v>
      </c>
      <c r="R71" s="34">
        <v>15092458.315890251</v>
      </c>
      <c r="S71" s="32">
        <v>81.80472858121253</v>
      </c>
      <c r="T71" s="30">
        <v>10420610.298150152</v>
      </c>
      <c r="U71" s="34">
        <v>12643236.919725066</v>
      </c>
      <c r="V71" s="32">
        <v>82.420430498242652</v>
      </c>
      <c r="W71" s="30">
        <v>31094853.823303044</v>
      </c>
      <c r="X71" s="34">
        <v>37285940.134434059</v>
      </c>
      <c r="Y71" s="32">
        <v>83.395654531415545</v>
      </c>
      <c r="Z71" s="21"/>
      <c r="AA71" s="35">
        <f t="shared" si="1264"/>
        <v>14.768889962279943</v>
      </c>
      <c r="AB71" s="36">
        <f t="shared" si="1264"/>
        <v>12.86620055028682</v>
      </c>
      <c r="AC71" s="29">
        <f t="shared" si="1264"/>
        <v>1.6857920287175716</v>
      </c>
      <c r="AD71" s="35">
        <f t="shared" si="1264"/>
        <v>19.230792504301732</v>
      </c>
      <c r="AE71" s="36">
        <f t="shared" si="1264"/>
        <v>8.4999855644284423</v>
      </c>
      <c r="AF71" s="29">
        <f t="shared" si="1264"/>
        <v>9.8901459608962057</v>
      </c>
      <c r="AG71" s="35">
        <f t="shared" si="1264"/>
        <v>34.240669056913049</v>
      </c>
      <c r="AH71" s="36">
        <f t="shared" si="1264"/>
        <v>28.409167418441228</v>
      </c>
      <c r="AI71" s="29">
        <f t="shared" si="1264"/>
        <v>4.5413437028751815</v>
      </c>
      <c r="AJ71" s="35">
        <f t="shared" si="1264"/>
        <v>43.852425269523195</v>
      </c>
      <c r="AK71" s="36">
        <f t="shared" si="1264"/>
        <v>39.16687519378911</v>
      </c>
      <c r="AL71" s="29">
        <f t="shared" si="1264"/>
        <v>3.3668572849749694</v>
      </c>
      <c r="AM71" s="35">
        <f t="shared" si="1264"/>
        <v>-24.952748942130384</v>
      </c>
      <c r="AN71" s="36">
        <f t="shared" si="1264"/>
        <v>-50.898650091863679</v>
      </c>
      <c r="AO71" s="29">
        <f t="shared" si="1264"/>
        <v>52.84152309106662</v>
      </c>
      <c r="AP71" s="35">
        <f t="shared" si="1264"/>
        <v>19.619401685538989</v>
      </c>
      <c r="AQ71" s="36">
        <f t="shared" si="1264"/>
        <v>19.89976199269708</v>
      </c>
      <c r="AR71" s="29">
        <f t="shared" si="1264"/>
        <v>-0.23382891049871546</v>
      </c>
      <c r="AS71" s="35">
        <f t="shared" si="1264"/>
        <v>25.214991831865021</v>
      </c>
      <c r="AT71" s="36">
        <f t="shared" si="1264"/>
        <v>28.059640568639821</v>
      </c>
      <c r="AU71" s="29">
        <f t="shared" si="1264"/>
        <v>-2.221346806959076</v>
      </c>
      <c r="AV71" s="35">
        <f t="shared" si="1264"/>
        <v>17.351931210222645</v>
      </c>
      <c r="AW71" s="36">
        <f t="shared" si="1264"/>
        <v>13.526185579358568</v>
      </c>
      <c r="AX71" s="29">
        <f t="shared" si="1264"/>
        <v>3.3699235214678822</v>
      </c>
      <c r="AY71" s="38"/>
      <c r="AZ71" s="35">
        <f t="shared" ref="AZ71" si="1361">+AVERAGE(B71:B71)/AVERAGE(B67:B67)*100-100</f>
        <v>14.768889962279943</v>
      </c>
      <c r="BA71" s="37">
        <f t="shared" ref="BA71" si="1362">+AVERAGE(C71:C71)/AVERAGE(C67:C67)*100-100</f>
        <v>12.86620055028682</v>
      </c>
      <c r="BB71" s="29">
        <f t="shared" ref="BB71" si="1363">+AVERAGE(D71:D71)/AVERAGE(D67:D67)*100-100</f>
        <v>1.6857920287175716</v>
      </c>
      <c r="BC71" s="35">
        <f t="shared" ref="BC71" si="1364">+AVERAGE(E71:E71)/AVERAGE(E67:E67)*100-100</f>
        <v>19.230792504301732</v>
      </c>
      <c r="BD71" s="37">
        <f t="shared" ref="BD71" si="1365">+AVERAGE(F71:F71)/AVERAGE(F67:F67)*100-100</f>
        <v>8.4999855644284423</v>
      </c>
      <c r="BE71" s="29">
        <f t="shared" ref="BE71" si="1366">+AVERAGE(G71:G71)/AVERAGE(G67:G67)*100-100</f>
        <v>9.8901459608962057</v>
      </c>
      <c r="BF71" s="35">
        <f t="shared" ref="BF71" si="1367">+AVERAGE(H71:H71)/AVERAGE(H67:H67)*100-100</f>
        <v>34.240669056913049</v>
      </c>
      <c r="BG71" s="37">
        <f t="shared" ref="BG71" si="1368">+AVERAGE(I71:I71)/AVERAGE(I67:I67)*100-100</f>
        <v>28.409167418441228</v>
      </c>
      <c r="BH71" s="29">
        <f t="shared" ref="BH71" si="1369">+AVERAGE(J71:J71)/AVERAGE(J67:J67)*100-100</f>
        <v>4.5413437028751815</v>
      </c>
      <c r="BI71" s="35">
        <f t="shared" ref="BI71" si="1370">+AVERAGE(K71:K71)/AVERAGE(K67:K67)*100-100</f>
        <v>43.852425269523195</v>
      </c>
      <c r="BJ71" s="37">
        <f t="shared" ref="BJ71" si="1371">+AVERAGE(L71:L71)/AVERAGE(L67:L67)*100-100</f>
        <v>39.16687519378911</v>
      </c>
      <c r="BK71" s="29">
        <f t="shared" ref="BK71" si="1372">+AVERAGE(M71:M71)/AVERAGE(M67:M67)*100-100</f>
        <v>3.3668572849749694</v>
      </c>
      <c r="BL71" s="35">
        <f t="shared" ref="BL71" si="1373">+AVERAGE(N71:N71)/AVERAGE(N67:N67)*100-100</f>
        <v>-24.952748942130384</v>
      </c>
      <c r="BM71" s="37">
        <f t="shared" ref="BM71" si="1374">+AVERAGE(O71:O71)/AVERAGE(O67:O67)*100-100</f>
        <v>-50.898650091863679</v>
      </c>
      <c r="BN71" s="29">
        <f t="shared" ref="BN71" si="1375">+AVERAGE(P71:P71)/AVERAGE(P67:P67)*100-100</f>
        <v>52.84152309106662</v>
      </c>
      <c r="BO71" s="35">
        <f t="shared" ref="BO71" si="1376">+AVERAGE(Q71:Q71)/AVERAGE(Q67:Q67)*100-100</f>
        <v>19.619401685538989</v>
      </c>
      <c r="BP71" s="37">
        <f t="shared" ref="BP71" si="1377">+AVERAGE(R71:R71)/AVERAGE(R67:R67)*100-100</f>
        <v>19.89976199269708</v>
      </c>
      <c r="BQ71" s="29">
        <f t="shared" ref="BQ71" si="1378">+AVERAGE(S71:S71)/AVERAGE(S67:S67)*100-100</f>
        <v>-0.23382891049871546</v>
      </c>
      <c r="BR71" s="35">
        <f t="shared" ref="BR71" si="1379">+AVERAGE(T71:T71)/AVERAGE(T67:T67)*100-100</f>
        <v>25.214991831865021</v>
      </c>
      <c r="BS71" s="37">
        <f t="shared" ref="BS71" si="1380">+AVERAGE(U71:U71)/AVERAGE(U67:U67)*100-100</f>
        <v>28.059640568639821</v>
      </c>
      <c r="BT71" s="29">
        <f t="shared" ref="BT71" si="1381">+AVERAGE(V71:V71)/AVERAGE(V67:V67)*100-100</f>
        <v>-2.221346806959076</v>
      </c>
      <c r="BU71" s="35">
        <f t="shared" ref="BU71" si="1382">+AVERAGE(W71:W71)/AVERAGE(W67:W67)*100-100</f>
        <v>17.351931210222645</v>
      </c>
      <c r="BV71" s="37">
        <f t="shared" ref="BV71" si="1383">+AVERAGE(X71:X71)/AVERAGE(X67:X67)*100-100</f>
        <v>13.526185579358568</v>
      </c>
      <c r="BW71" s="29">
        <f t="shared" ref="BW71" si="1384">+AVERAGE(Y71:Y71)/AVERAGE(Y67:Y67)*100-100</f>
        <v>3.3699235214678822</v>
      </c>
    </row>
    <row r="72" spans="1:75" x14ac:dyDescent="0.25">
      <c r="A72" s="30" t="s">
        <v>89</v>
      </c>
      <c r="B72" s="43">
        <v>20319868.873730253</v>
      </c>
      <c r="C72" s="28">
        <v>23541577.390522707</v>
      </c>
      <c r="D72" s="32">
        <v>86.31481457954709</v>
      </c>
      <c r="E72" s="30">
        <v>2639115.7197664361</v>
      </c>
      <c r="F72" s="34">
        <v>3900874.1202231655</v>
      </c>
      <c r="G72" s="32">
        <v>67.654470214369667</v>
      </c>
      <c r="H72" s="30">
        <v>6461021.7691973075</v>
      </c>
      <c r="I72" s="34">
        <v>7947900.8848068174</v>
      </c>
      <c r="J72" s="32">
        <v>81.292178436046896</v>
      </c>
      <c r="K72" s="30">
        <v>6744424.4632302262</v>
      </c>
      <c r="L72" s="34">
        <v>8160132.1377911922</v>
      </c>
      <c r="M72" s="32">
        <v>82.650922182932035</v>
      </c>
      <c r="N72" s="30">
        <v>-283402.69403291866</v>
      </c>
      <c r="O72" s="34">
        <v>-212231.25298437476</v>
      </c>
      <c r="P72" s="32">
        <v>133.53485410265367</v>
      </c>
      <c r="Q72" s="30">
        <v>14101625.385076607</v>
      </c>
      <c r="R72" s="34">
        <v>16882332.607282653</v>
      </c>
      <c r="S72" s="32">
        <v>83.528892085643932</v>
      </c>
      <c r="T72" s="30">
        <v>11849372.156901805</v>
      </c>
      <c r="U72" s="34">
        <v>14525344.824983766</v>
      </c>
      <c r="V72" s="32">
        <v>81.577217612904747</v>
      </c>
      <c r="W72" s="30">
        <v>31672259.590868793</v>
      </c>
      <c r="X72" s="34">
        <v>37747340.177851573</v>
      </c>
      <c r="Y72" s="32">
        <v>83.905937323373678</v>
      </c>
      <c r="Z72" s="21"/>
      <c r="AA72" s="35">
        <f t="shared" si="1264"/>
        <v>14.191043670621355</v>
      </c>
      <c r="AB72" s="36">
        <f t="shared" si="1264"/>
        <v>9.1157460965492874</v>
      </c>
      <c r="AC72" s="29">
        <f t="shared" si="1264"/>
        <v>4.651297136878199</v>
      </c>
      <c r="AD72" s="35">
        <f t="shared" si="1264"/>
        <v>16.4306544643199</v>
      </c>
      <c r="AE72" s="36">
        <f t="shared" si="1264"/>
        <v>8.5332767212898659</v>
      </c>
      <c r="AF72" s="29">
        <f t="shared" si="1264"/>
        <v>7.2764574899090633</v>
      </c>
      <c r="AG72" s="35">
        <f t="shared" si="1264"/>
        <v>52.301014832896101</v>
      </c>
      <c r="AH72" s="36">
        <f t="shared" si="1264"/>
        <v>48.351348879639858</v>
      </c>
      <c r="AI72" s="29">
        <f t="shared" si="1264"/>
        <v>2.6623727947770135</v>
      </c>
      <c r="AJ72" s="35">
        <f t="shared" si="1264"/>
        <v>46.799276060022009</v>
      </c>
      <c r="AK72" s="36">
        <f t="shared" si="1264"/>
        <v>42.124389827582917</v>
      </c>
      <c r="AL72" s="29">
        <f t="shared" si="1264"/>
        <v>3.2892920336265945</v>
      </c>
      <c r="AM72" s="35">
        <f t="shared" si="1264"/>
        <v>-19.498450695134025</v>
      </c>
      <c r="AN72" s="36">
        <f t="shared" si="1264"/>
        <v>-44.739745083280134</v>
      </c>
      <c r="AO72" s="29">
        <f t="shared" si="1264"/>
        <v>45.677122601381541</v>
      </c>
      <c r="AP72" s="35">
        <f t="shared" si="1264"/>
        <v>34.495891684374669</v>
      </c>
      <c r="AQ72" s="36">
        <f t="shared" si="1264"/>
        <v>36.645354243339966</v>
      </c>
      <c r="AR72" s="29">
        <f t="shared" si="1264"/>
        <v>-1.5730227865175266</v>
      </c>
      <c r="AS72" s="35">
        <f t="shared" si="1264"/>
        <v>47.105721476703593</v>
      </c>
      <c r="AT72" s="36">
        <f t="shared" si="1264"/>
        <v>51.37143045334804</v>
      </c>
      <c r="AU72" s="29">
        <f t="shared" si="1264"/>
        <v>-2.8180410027631382</v>
      </c>
      <c r="AV72" s="35">
        <f t="shared" si="1264"/>
        <v>18.474592194571187</v>
      </c>
      <c r="AW72" s="36">
        <f t="shared" si="1264"/>
        <v>13.404590945804728</v>
      </c>
      <c r="AX72" s="29">
        <f t="shared" si="1264"/>
        <v>4.4707195771195529</v>
      </c>
      <c r="AY72" s="25"/>
      <c r="AZ72" s="35">
        <f t="shared" ref="AZ72" si="1385">+AVERAGE(B71:B72)/AVERAGE(B67:B68)*100-100</f>
        <v>14.478127918495602</v>
      </c>
      <c r="BA72" s="37">
        <f t="shared" ref="BA72" si="1386">+AVERAGE(C71:C72)/AVERAGE(C67:C68)*100-100</f>
        <v>10.950093011020726</v>
      </c>
      <c r="BB72" s="29">
        <f t="shared" ref="BB72" si="1387">+AVERAGE(D71:D72)/AVERAGE(D67:D68)*100-100</f>
        <v>3.1456543350796125</v>
      </c>
      <c r="BC72" s="35">
        <f t="shared" ref="BC72" si="1388">+AVERAGE(E71:E72)/AVERAGE(E67:E68)*100-100</f>
        <v>17.73326195783271</v>
      </c>
      <c r="BD72" s="37">
        <f t="shared" ref="BD72" si="1389">+AVERAGE(F71:F72)/AVERAGE(F67:F68)*100-100</f>
        <v>8.5175437643069074</v>
      </c>
      <c r="BE72" s="29">
        <f t="shared" ref="BE72" si="1390">+AVERAGE(G71:G72)/AVERAGE(G67:G68)*100-100</f>
        <v>8.5639056333774164</v>
      </c>
      <c r="BF72" s="35">
        <f t="shared" ref="BF72" si="1391">+AVERAGE(H71:H72)/AVERAGE(H67:H68)*100-100</f>
        <v>42.569501265487503</v>
      </c>
      <c r="BG72" s="37">
        <f t="shared" ref="BG72" si="1392">+AVERAGE(I71:I72)/AVERAGE(I67:I68)*100-100</f>
        <v>37.610374904146738</v>
      </c>
      <c r="BH72" s="29">
        <f t="shared" ref="BH72" si="1393">+AVERAGE(J71:J72)/AVERAGE(J67:J68)*100-100</f>
        <v>3.6022881281026997</v>
      </c>
      <c r="BI72" s="35">
        <f t="shared" ref="BI72" si="1394">+AVERAGE(K71:K72)/AVERAGE(K67:K68)*100-100</f>
        <v>45.380742636583562</v>
      </c>
      <c r="BJ72" s="37">
        <f t="shared" ref="BJ72" si="1395">+AVERAGE(L71:L72)/AVERAGE(L67:L68)*100-100</f>
        <v>40.676462350545961</v>
      </c>
      <c r="BK72" s="29">
        <f t="shared" ref="BK72" si="1396">+AVERAGE(M71:M72)/AVERAGE(M67:M68)*100-100</f>
        <v>3.3274378896622778</v>
      </c>
      <c r="BL72" s="35">
        <f t="shared" ref="BL72" si="1397">+AVERAGE(N71:N72)/AVERAGE(N67:N68)*100-100</f>
        <v>-30.593914924880423</v>
      </c>
      <c r="BM72" s="37">
        <f t="shared" ref="BM72" si="1398">+AVERAGE(O71:O72)/AVERAGE(O67:O68)*100-100</f>
        <v>-57.415859159940339</v>
      </c>
      <c r="BN72" s="29">
        <f t="shared" ref="BN72" si="1399">+AVERAGE(P71:P72)/AVERAGE(P67:P68)*100-100</f>
        <v>49.279333532653084</v>
      </c>
      <c r="BO72" s="35">
        <f t="shared" ref="BO72" si="1400">+AVERAGE(Q71:Q72)/AVERAGE(Q67:Q68)*100-100</f>
        <v>27.116078216797561</v>
      </c>
      <c r="BP72" s="37">
        <f t="shared" ref="BP72" si="1401">+AVERAGE(R71:R72)/AVERAGE(R67:R68)*100-100</f>
        <v>28.194440774187086</v>
      </c>
      <c r="BQ72" s="29">
        <f t="shared" ref="BQ72" si="1402">+AVERAGE(S71:S72)/AVERAGE(S67:S68)*100-100</f>
        <v>-0.91493233171064503</v>
      </c>
      <c r="BR72" s="35">
        <f t="shared" ref="BR72" si="1403">+AVERAGE(T71:T72)/AVERAGE(T67:T68)*100-100</f>
        <v>35.981798605504821</v>
      </c>
      <c r="BS72" s="37">
        <f t="shared" ref="BS72" si="1404">+AVERAGE(U71:U72)/AVERAGE(U67:U68)*100-100</f>
        <v>39.549637159467807</v>
      </c>
      <c r="BT72" s="29">
        <f t="shared" ref="BT72" si="1405">+AVERAGE(V71:V72)/AVERAGE(V67:V68)*100-100</f>
        <v>-2.5190730266413368</v>
      </c>
      <c r="BU72" s="35">
        <f t="shared" ref="BU72" si="1406">+AVERAGE(W71:W72)/AVERAGE(W67:W68)*100-100</f>
        <v>17.915753355100208</v>
      </c>
      <c r="BV72" s="37">
        <f t="shared" ref="BV72" si="1407">+AVERAGE(X71:X72)/AVERAGE(X67:X68)*100-100</f>
        <v>13.464981828113224</v>
      </c>
      <c r="BW72" s="29">
        <f t="shared" ref="BW72" si="1408">+AVERAGE(Y71:Y72)/AVERAGE(Y67:Y68)*100-100</f>
        <v>3.9190851872164671</v>
      </c>
    </row>
    <row r="73" spans="1:75" x14ac:dyDescent="0.25">
      <c r="A73" s="30" t="s">
        <v>90</v>
      </c>
      <c r="B73" s="43">
        <v>20083755.667568229</v>
      </c>
      <c r="C73" s="28">
        <v>23440796.754760537</v>
      </c>
      <c r="D73" s="32">
        <v>85.678639159266055</v>
      </c>
      <c r="E73" s="30">
        <v>2686660.1846905574</v>
      </c>
      <c r="F73" s="34">
        <v>3947858.1490383744</v>
      </c>
      <c r="G73" s="32">
        <v>68.053614979681527</v>
      </c>
      <c r="H73" s="30">
        <v>7643970.9674488194</v>
      </c>
      <c r="I73" s="34">
        <v>9134971.2707408853</v>
      </c>
      <c r="J73" s="32">
        <v>83.678106267638654</v>
      </c>
      <c r="K73" s="30">
        <v>6866881.4814755134</v>
      </c>
      <c r="L73" s="34">
        <v>7947016.2519786693</v>
      </c>
      <c r="M73" s="32">
        <v>86.408297954163345</v>
      </c>
      <c r="N73" s="30">
        <v>777089.485973306</v>
      </c>
      <c r="O73" s="34">
        <v>1187955.018762216</v>
      </c>
      <c r="P73" s="32">
        <v>65.414049665196131</v>
      </c>
      <c r="Q73" s="30">
        <v>13998506.094859369</v>
      </c>
      <c r="R73" s="34">
        <v>15657475.494830392</v>
      </c>
      <c r="S73" s="32">
        <v>89.404617618473907</v>
      </c>
      <c r="T73" s="30">
        <v>13391288.773786122</v>
      </c>
      <c r="U73" s="34">
        <v>15443938.905322591</v>
      </c>
      <c r="V73" s="32">
        <v>86.709024529817043</v>
      </c>
      <c r="W73" s="30">
        <v>31021604.140780859</v>
      </c>
      <c r="X73" s="34">
        <v>36737162.7640476</v>
      </c>
      <c r="Y73" s="32">
        <v>84.442024932692377</v>
      </c>
      <c r="Z73" s="21"/>
      <c r="AA73" s="35">
        <f t="shared" si="1264"/>
        <v>12.383021935900729</v>
      </c>
      <c r="AB73" s="36">
        <f t="shared" si="1264"/>
        <v>10.145566501557042</v>
      </c>
      <c r="AC73" s="29">
        <f t="shared" si="1264"/>
        <v>2.031362228557839</v>
      </c>
      <c r="AD73" s="35">
        <f t="shared" si="1264"/>
        <v>7.8698799523294412</v>
      </c>
      <c r="AE73" s="36">
        <f t="shared" si="1264"/>
        <v>3.1830107763787936</v>
      </c>
      <c r="AF73" s="29">
        <f t="shared" si="1264"/>
        <v>4.5422876699228567</v>
      </c>
      <c r="AG73" s="35">
        <f t="shared" si="1264"/>
        <v>49.30988784338146</v>
      </c>
      <c r="AH73" s="36">
        <f t="shared" si="1264"/>
        <v>36.147326958609483</v>
      </c>
      <c r="AI73" s="29">
        <f t="shared" si="1264"/>
        <v>9.6678805076897021</v>
      </c>
      <c r="AJ73" s="35">
        <f t="shared" si="1264"/>
        <v>23.501563712571439</v>
      </c>
      <c r="AK73" s="36">
        <f t="shared" si="1264"/>
        <v>18.107717995397763</v>
      </c>
      <c r="AL73" s="29">
        <f t="shared" si="1264"/>
        <v>4.5668867443394987</v>
      </c>
      <c r="AM73" s="35">
        <f t="shared" si="1264"/>
        <v>-276.36145938742925</v>
      </c>
      <c r="AN73" s="36">
        <f t="shared" si="1264"/>
        <v>-6354.03296435424</v>
      </c>
      <c r="AO73" s="29">
        <f t="shared" si="1264"/>
        <v>-97.180036299894383</v>
      </c>
      <c r="AP73" s="35">
        <f t="shared" si="1264"/>
        <v>25.81239267848494</v>
      </c>
      <c r="AQ73" s="36">
        <f t="shared" si="1264"/>
        <v>19.872061535961834</v>
      </c>
      <c r="AR73" s="29">
        <f t="shared" si="1264"/>
        <v>4.9555593408568939</v>
      </c>
      <c r="AS73" s="35">
        <f t="shared" si="1264"/>
        <v>42.269609241812446</v>
      </c>
      <c r="AT73" s="36">
        <f t="shared" si="1264"/>
        <v>37.675398503436298</v>
      </c>
      <c r="AU73" s="29">
        <f t="shared" si="1264"/>
        <v>3.3369874271774762</v>
      </c>
      <c r="AV73" s="35">
        <f t="shared" si="1264"/>
        <v>14.071523836544173</v>
      </c>
      <c r="AW73" s="36">
        <f t="shared" si="1264"/>
        <v>9.1369542586928105</v>
      </c>
      <c r="AX73" s="29">
        <f t="shared" si="1264"/>
        <v>4.5214470308147554</v>
      </c>
      <c r="AY73" s="25"/>
      <c r="AZ73" s="35">
        <f t="shared" ref="AZ73" si="1409">+AVERAGE(B71:B73)/AVERAGE(B67:B69)*100-100</f>
        <v>13.774807662844267</v>
      </c>
      <c r="BA73" s="37">
        <f t="shared" ref="BA73" si="1410">+AVERAGE(C71:C73)/AVERAGE(C67:C69)*100-100</f>
        <v>10.680506453038447</v>
      </c>
      <c r="BB73" s="29">
        <f t="shared" ref="BB73" si="1411">+AVERAGE(D71:D73)/AVERAGE(D67:D69)*100-100</f>
        <v>2.7736296446760917</v>
      </c>
      <c r="BC73" s="35">
        <f t="shared" ref="BC73" si="1412">+AVERAGE(E71:E73)/AVERAGE(E67:E69)*100-100</f>
        <v>14.082452480813586</v>
      </c>
      <c r="BD73" s="37">
        <f t="shared" ref="BD73" si="1413">+AVERAGE(F71:F73)/AVERAGE(F67:F69)*100-100</f>
        <v>6.5994237229304531</v>
      </c>
      <c r="BE73" s="29">
        <f t="shared" ref="BE73" si="1414">+AVERAGE(G71:G73)/AVERAGE(G67:G69)*100-100</f>
        <v>7.1815535380563631</v>
      </c>
      <c r="BF73" s="35">
        <f t="shared" ref="BF73" si="1415">+AVERAGE(H71:H73)/AVERAGE(H67:H69)*100-100</f>
        <v>44.979500302913948</v>
      </c>
      <c r="BG73" s="37">
        <f t="shared" ref="BG73" si="1416">+AVERAGE(I71:I73)/AVERAGE(I67:I69)*100-100</f>
        <v>37.074572984928039</v>
      </c>
      <c r="BH73" s="29">
        <f t="shared" ref="BH73" si="1417">+AVERAGE(J71:J73)/AVERAGE(J67:J69)*100-100</f>
        <v>5.5738709338062336</v>
      </c>
      <c r="BI73" s="35">
        <f t="shared" ref="BI73" si="1418">+AVERAGE(K71:K73)/AVERAGE(K67:K69)*100-100</f>
        <v>36.943705174857683</v>
      </c>
      <c r="BJ73" s="37">
        <f t="shared" ref="BJ73" si="1419">+AVERAGE(L71:L73)/AVERAGE(L67:L69)*100-100</f>
        <v>32.229287272644541</v>
      </c>
      <c r="BK73" s="29">
        <f t="shared" ref="BK73" si="1420">+AVERAGE(M71:M73)/AVERAGE(M67:M69)*100-100</f>
        <v>3.7540382571991557</v>
      </c>
      <c r="BL73" s="35">
        <f t="shared" ref="BL73" si="1421">+AVERAGE(N71:N73)/AVERAGE(N67:N69)*100-100</f>
        <v>-1110.9237734690269</v>
      </c>
      <c r="BM73" s="37">
        <f t="shared" ref="BM73" si="1422">+AVERAGE(O71:O73)/AVERAGE(O67:O69)*100-100</f>
        <v>290.3240055294217</v>
      </c>
      <c r="BN73" s="29">
        <f t="shared" ref="BN73" si="1423">+AVERAGE(P71:P73)/AVERAGE(P67:P69)*100-100</f>
        <v>-86.396962662032792</v>
      </c>
      <c r="BO73" s="35">
        <f t="shared" ref="BO73" si="1424">+AVERAGE(Q71:Q73)/AVERAGE(Q67:Q69)*100-100</f>
        <v>26.661826920125293</v>
      </c>
      <c r="BP73" s="37">
        <f t="shared" ref="BP73" si="1425">+AVERAGE(R71:R73)/AVERAGE(R67:R69)*100-100</f>
        <v>25.334090394164349</v>
      </c>
      <c r="BQ73" s="29">
        <f t="shared" ref="BQ73" si="1426">+AVERAGE(S71:S73)/AVERAGE(S67:S69)*100-100</f>
        <v>1.0691209286280952</v>
      </c>
      <c r="BR73" s="35">
        <f t="shared" ref="BR73" si="1427">+AVERAGE(T71:T73)/AVERAGE(T67:T69)*100-100</f>
        <v>38.276688430098886</v>
      </c>
      <c r="BS73" s="37">
        <f t="shared" ref="BS73" si="1428">+AVERAGE(U71:U73)/AVERAGE(U67:U69)*100-100</f>
        <v>38.864495116352401</v>
      </c>
      <c r="BT73" s="29">
        <f t="shared" ref="BT73" si="1429">+AVERAGE(V71:V73)/AVERAGE(V67:V69)*100-100</f>
        <v>-0.57028612427758674</v>
      </c>
      <c r="BU73" s="35">
        <f t="shared" ref="BU73" si="1430">+AVERAGE(W71:W73)/AVERAGE(W67:W69)*100-100</f>
        <v>16.615872977423237</v>
      </c>
      <c r="BV73" s="37">
        <f t="shared" ref="BV73" si="1431">+AVERAGE(X71:X73)/AVERAGE(X67:X69)*100-100</f>
        <v>12.005043839894626</v>
      </c>
      <c r="BW73" s="29">
        <f t="shared" ref="BW73" si="1432">+AVERAGE(Y71:Y73)/AVERAGE(Y67:Y69)*100-100</f>
        <v>4.1203592764063757</v>
      </c>
    </row>
    <row r="74" spans="1:75" x14ac:dyDescent="0.25">
      <c r="A74" s="30" t="s">
        <v>91</v>
      </c>
      <c r="B74" s="43">
        <v>22156668.336466409</v>
      </c>
      <c r="C74" s="28">
        <v>25402217.528559759</v>
      </c>
      <c r="D74" s="32">
        <v>87.223362730264114</v>
      </c>
      <c r="E74" s="30">
        <v>4021005.3685757807</v>
      </c>
      <c r="F74" s="34">
        <v>5690338.2197822165</v>
      </c>
      <c r="G74" s="32">
        <v>70.663732334871213</v>
      </c>
      <c r="H74" s="30">
        <v>10010303.704680447</v>
      </c>
      <c r="I74" s="34">
        <v>11553207.917580657</v>
      </c>
      <c r="J74" s="32">
        <v>86.64523114353068</v>
      </c>
      <c r="K74" s="30">
        <v>7740363.3138215439</v>
      </c>
      <c r="L74" s="34">
        <v>9009708.6904179379</v>
      </c>
      <c r="M74" s="32">
        <v>85.911360508843345</v>
      </c>
      <c r="N74" s="30">
        <v>2269940.3908589035</v>
      </c>
      <c r="O74" s="34">
        <v>2543499.2271627188</v>
      </c>
      <c r="P74" s="32">
        <v>89.244783981752136</v>
      </c>
      <c r="Q74" s="30">
        <v>13953060.606939303</v>
      </c>
      <c r="R74" s="34">
        <v>14471660.169414982</v>
      </c>
      <c r="S74" s="32">
        <v>96.416447343258454</v>
      </c>
      <c r="T74" s="30">
        <v>14836872.091578027</v>
      </c>
      <c r="U74" s="34">
        <v>16301240.938102527</v>
      </c>
      <c r="V74" s="32">
        <v>91.01682594543044</v>
      </c>
      <c r="W74" s="30">
        <v>35304165.925083913</v>
      </c>
      <c r="X74" s="34">
        <v>40816182.897235088</v>
      </c>
      <c r="Y74" s="32">
        <v>86.495510895692888</v>
      </c>
      <c r="Z74" s="21"/>
      <c r="AA74" s="35">
        <f t="shared" si="1264"/>
        <v>7.0089809093159374</v>
      </c>
      <c r="AB74" s="36">
        <f t="shared" si="1264"/>
        <v>5.452413675729801</v>
      </c>
      <c r="AC74" s="29">
        <f t="shared" si="1264"/>
        <v>1.476084974567442</v>
      </c>
      <c r="AD74" s="35">
        <f t="shared" si="1264"/>
        <v>17.710686357551481</v>
      </c>
      <c r="AE74" s="36">
        <f t="shared" si="1264"/>
        <v>11.010500181319898</v>
      </c>
      <c r="AF74" s="29">
        <f t="shared" si="1264"/>
        <v>6.035632814272347</v>
      </c>
      <c r="AG74" s="35">
        <f t="shared" si="1264"/>
        <v>49.764061236800359</v>
      </c>
      <c r="AH74" s="36">
        <f t="shared" si="1264"/>
        <v>26.635953538205996</v>
      </c>
      <c r="AI74" s="29">
        <f t="shared" si="1264"/>
        <v>18.263460772707532</v>
      </c>
      <c r="AJ74" s="35">
        <f t="shared" si="1264"/>
        <v>25.700180533470103</v>
      </c>
      <c r="AK74" s="36">
        <f t="shared" si="1264"/>
        <v>16.890633264365107</v>
      </c>
      <c r="AL74" s="29">
        <f t="shared" si="1264"/>
        <v>7.5365724550237445</v>
      </c>
      <c r="AM74" s="35">
        <f t="shared" si="1264"/>
        <v>331.34158906431929</v>
      </c>
      <c r="AN74" s="36">
        <f t="shared" si="1264"/>
        <v>79.707500693541874</v>
      </c>
      <c r="AO74" s="29">
        <f t="shared" si="1264"/>
        <v>140.02425463581125</v>
      </c>
      <c r="AP74" s="35">
        <f t="shared" si="1264"/>
        <v>34.589966023956379</v>
      </c>
      <c r="AQ74" s="36">
        <f t="shared" si="1264"/>
        <v>18.398339713806308</v>
      </c>
      <c r="AR74" s="29">
        <f t="shared" si="1264"/>
        <v>13.675551827237314</v>
      </c>
      <c r="AS74" s="35">
        <f t="shared" si="1264"/>
        <v>40.407817500007894</v>
      </c>
      <c r="AT74" s="36">
        <f t="shared" si="1264"/>
        <v>25.358315660362948</v>
      </c>
      <c r="AU74" s="29">
        <f t="shared" si="1264"/>
        <v>12.005188295939632</v>
      </c>
      <c r="AV74" s="35">
        <f t="shared" si="1264"/>
        <v>15.352022117887799</v>
      </c>
      <c r="AW74" s="36">
        <f t="shared" si="1264"/>
        <v>8.6778237341134599</v>
      </c>
      <c r="AX74" s="29">
        <f t="shared" si="1264"/>
        <v>6.1412698142568445</v>
      </c>
      <c r="AY74" s="25"/>
      <c r="AZ74" s="35">
        <f t="shared" ref="AZ74" si="1433">+AVERAGE(B71:B74)/AVERAGE(B67:B70)*100-100</f>
        <v>11.88018270236806</v>
      </c>
      <c r="BA74" s="37">
        <f t="shared" ref="BA74" si="1434">+AVERAGE(C71:C74)/AVERAGE(C67:C70)*100-100</f>
        <v>9.2428458721953461</v>
      </c>
      <c r="BB74" s="29">
        <f t="shared" ref="BB74" si="1435">+AVERAGE(D71:D74)/AVERAGE(D67:D70)*100-100</f>
        <v>2.4431421055560349</v>
      </c>
      <c r="BC74" s="35">
        <f t="shared" ref="BC74" si="1436">+AVERAGE(E71:E74)/AVERAGE(E67:E70)*100-100</f>
        <v>15.304146768466808</v>
      </c>
      <c r="BD74" s="37">
        <f t="shared" ref="BD74" si="1437">+AVERAGE(F71:F74)/AVERAGE(F67:F70)*100-100</f>
        <v>8.0335148532148821</v>
      </c>
      <c r="BE74" s="29">
        <f t="shared" ref="BE74" si="1438">+AVERAGE(G71:G74)/AVERAGE(G67:G70)*100-100</f>
        <v>6.8832780688217667</v>
      </c>
      <c r="BF74" s="35">
        <f t="shared" ref="BF74" si="1439">+AVERAGE(H71:H74)/AVERAGE(H67:H70)*100-100</f>
        <v>46.502182001046265</v>
      </c>
      <c r="BG74" s="37">
        <f t="shared" ref="BG74" si="1440">+AVERAGE(I71:I74)/AVERAGE(I67:I70)*100-100</f>
        <v>33.604517097752847</v>
      </c>
      <c r="BH74" s="29">
        <f t="shared" ref="BH74" si="1441">+AVERAGE(J71:J74)/AVERAGE(J67:J70)*100-100</f>
        <v>8.592305918362598</v>
      </c>
      <c r="BI74" s="35">
        <f t="shared" ref="BI74" si="1442">+AVERAGE(K71:K74)/AVERAGE(K67:K70)*100-100</f>
        <v>33.578937892466655</v>
      </c>
      <c r="BJ74" s="37">
        <f t="shared" ref="BJ74" si="1443">+AVERAGE(L71:L74)/AVERAGE(L67:L70)*100-100</f>
        <v>27.626310676912752</v>
      </c>
      <c r="BK74" s="29">
        <f t="shared" ref="BK74" si="1444">+AVERAGE(M71:M74)/AVERAGE(M67:M70)*100-100</f>
        <v>4.6984426580187062</v>
      </c>
      <c r="BL74" s="35">
        <f t="shared" ref="BL74" si="1445">+AVERAGE(N71:N74)/AVERAGE(N67:N70)*100-100</f>
        <v>670.69977103853864</v>
      </c>
      <c r="BM74" s="37">
        <f t="shared" ref="BM74" si="1446">+AVERAGE(O71:O74)/AVERAGE(O67:O70)*100-100</f>
        <v>120.88352436392492</v>
      </c>
      <c r="BN74" s="29">
        <f t="shared" ref="BN74" si="1447">+AVERAGE(P71:P74)/AVERAGE(P67:P70)*100-100</f>
        <v>-83.084104405178195</v>
      </c>
      <c r="BO74" s="35">
        <f t="shared" ref="BO74" si="1448">+AVERAGE(Q71:Q74)/AVERAGE(Q67:Q70)*100-100</f>
        <v>28.60490562929968</v>
      </c>
      <c r="BP74" s="37">
        <f t="shared" ref="BP74" si="1449">+AVERAGE(R71:R74)/AVERAGE(R67:R70)*100-100</f>
        <v>23.64626253859447</v>
      </c>
      <c r="BQ74" s="29">
        <f t="shared" ref="BQ74" si="1450">+AVERAGE(S71:S74)/AVERAGE(S67:S70)*100-100</f>
        <v>4.243258246006647</v>
      </c>
      <c r="BR74" s="35">
        <f t="shared" ref="BR74" si="1451">+AVERAGE(T71:T74)/AVERAGE(T67:T70)*100-100</f>
        <v>38.896094476989049</v>
      </c>
      <c r="BS74" s="37">
        <f t="shared" ref="BS74" si="1452">+AVERAGE(U71:U74)/AVERAGE(U67:U70)*100-100</f>
        <v>34.84458095787096</v>
      </c>
      <c r="BT74" s="29">
        <f t="shared" ref="BT74" si="1453">+AVERAGE(V71:V74)/AVERAGE(V67:V70)*100-100</f>
        <v>2.4947434728688052</v>
      </c>
      <c r="BU74" s="35">
        <f t="shared" ref="BU74" si="1454">+AVERAGE(W71:W74)/AVERAGE(W67:W70)*100-100</f>
        <v>16.267493486603229</v>
      </c>
      <c r="BV74" s="37">
        <f t="shared" ref="BV74" si="1455">+AVERAGE(X71:X74)/AVERAGE(X67:X70)*100-100</f>
        <v>11.095231268545234</v>
      </c>
      <c r="BW74" s="29">
        <f t="shared" ref="BW74" si="1456">+AVERAGE(Y71:Y74)/AVERAGE(Y67:Y70)*100-100</f>
        <v>4.6297932442077325</v>
      </c>
    </row>
    <row r="75" spans="1:75" x14ac:dyDescent="0.25">
      <c r="A75" s="30" t="s">
        <v>92</v>
      </c>
      <c r="B75" s="43">
        <v>22204955.552433532</v>
      </c>
      <c r="C75" s="28">
        <v>24935683.80913154</v>
      </c>
      <c r="D75" s="32">
        <v>89.048913686906772</v>
      </c>
      <c r="E75" s="30">
        <v>2761165.6648147474</v>
      </c>
      <c r="F75" s="34">
        <v>3696447.9879105999</v>
      </c>
      <c r="G75" s="32">
        <v>74.697809189937587</v>
      </c>
      <c r="H75" s="30">
        <v>9302247.9730793945</v>
      </c>
      <c r="I75" s="34">
        <v>9724559.4659077358</v>
      </c>
      <c r="J75" s="32">
        <v>95.65726864739861</v>
      </c>
      <c r="K75" s="30">
        <v>7019159.545053158</v>
      </c>
      <c r="L75" s="34">
        <v>8174303.191708995</v>
      </c>
      <c r="M75" s="32">
        <v>85.868597976308578</v>
      </c>
      <c r="N75" s="30">
        <v>2283088.4280262366</v>
      </c>
      <c r="O75" s="34">
        <v>1550256.2741987407</v>
      </c>
      <c r="P75" s="32">
        <v>147.27167798151726</v>
      </c>
      <c r="Q75" s="30">
        <v>14112672.800941849</v>
      </c>
      <c r="R75" s="34">
        <v>14993636.302628161</v>
      </c>
      <c r="S75" s="32">
        <v>94.124417293409394</v>
      </c>
      <c r="T75" s="30">
        <v>12585711.094984563</v>
      </c>
      <c r="U75" s="34">
        <v>13246595.305860123</v>
      </c>
      <c r="V75" s="32">
        <v>95.010912648752893</v>
      </c>
      <c r="W75" s="30">
        <v>35795330.89628496</v>
      </c>
      <c r="X75" s="34">
        <v>40103732.259717911</v>
      </c>
      <c r="Y75" s="32">
        <v>89.256856854292053</v>
      </c>
      <c r="Z75" s="21"/>
      <c r="AA75" s="35">
        <f t="shared" si="1264"/>
        <v>10.119750160277377</v>
      </c>
      <c r="AB75" s="36">
        <f t="shared" si="1264"/>
        <v>6.9664666810298428</v>
      </c>
      <c r="AC75" s="29">
        <f t="shared" si="1264"/>
        <v>2.9479177700152377</v>
      </c>
      <c r="AD75" s="35">
        <f t="shared" si="1264"/>
        <v>17.455959341264915</v>
      </c>
      <c r="AE75" s="36">
        <f t="shared" si="1264"/>
        <v>5.7853510603062404</v>
      </c>
      <c r="AF75" s="29">
        <f t="shared" si="1264"/>
        <v>11.032348206988928</v>
      </c>
      <c r="AG75" s="35">
        <f t="shared" si="1264"/>
        <v>39.800626546967635</v>
      </c>
      <c r="AH75" s="36">
        <f t="shared" si="1264"/>
        <v>21.091629373339302</v>
      </c>
      <c r="AI75" s="29">
        <f t="shared" si="1264"/>
        <v>15.450281138712185</v>
      </c>
      <c r="AJ75" s="35">
        <f t="shared" si="1264"/>
        <v>14.424999660905044</v>
      </c>
      <c r="AK75" s="36">
        <f t="shared" si="1264"/>
        <v>6.6590400260571556</v>
      </c>
      <c r="AL75" s="29">
        <f t="shared" si="1264"/>
        <v>7.2811077550956895</v>
      </c>
      <c r="AM75" s="35">
        <f t="shared" si="1264"/>
        <v>339.35098966815883</v>
      </c>
      <c r="AN75" s="36">
        <f t="shared" si="1264"/>
        <v>322.65803128603403</v>
      </c>
      <c r="AO75" s="29">
        <f t="shared" si="1264"/>
        <v>3.9495187945045416</v>
      </c>
      <c r="AP75" s="35">
        <f t="shared" si="1264"/>
        <v>14.306487483724624</v>
      </c>
      <c r="AQ75" s="36">
        <f t="shared" si="1264"/>
        <v>-0.65477744707794727</v>
      </c>
      <c r="AR75" s="29">
        <f t="shared" si="1264"/>
        <v>15.059873586606145</v>
      </c>
      <c r="AS75" s="35">
        <f t="shared" si="1264"/>
        <v>20.777101675309325</v>
      </c>
      <c r="AT75" s="36">
        <f t="shared" si="1264"/>
        <v>4.7721828671401454</v>
      </c>
      <c r="AU75" s="29">
        <f t="shared" si="1264"/>
        <v>15.275923790253316</v>
      </c>
      <c r="AV75" s="35">
        <f t="shared" si="1264"/>
        <v>15.116575558426632</v>
      </c>
      <c r="AW75" s="36">
        <f t="shared" si="1264"/>
        <v>7.5572511116102561</v>
      </c>
      <c r="AX75" s="29">
        <f t="shared" si="1264"/>
        <v>7.0281867272455685</v>
      </c>
      <c r="AY75" s="25"/>
      <c r="AZ75" s="35">
        <f t="shared" ref="AZ75" si="1457">+AVERAGE(B75:B75)/AVERAGE(B71:B71)*100-100</f>
        <v>10.119750160277377</v>
      </c>
      <c r="BA75" s="37">
        <f t="shared" ref="BA75" si="1458">+AVERAGE(C75:C75)/AVERAGE(C71:C71)*100-100</f>
        <v>6.9664666810298428</v>
      </c>
      <c r="BB75" s="29">
        <f t="shared" ref="BB75" si="1459">+AVERAGE(D75:D75)/AVERAGE(D71:D71)*100-100</f>
        <v>2.9479177700152377</v>
      </c>
      <c r="BC75" s="35">
        <f t="shared" ref="BC75" si="1460">+AVERAGE(E75:E75)/AVERAGE(E71:E71)*100-100</f>
        <v>17.455959341264915</v>
      </c>
      <c r="BD75" s="37">
        <f t="shared" ref="BD75" si="1461">+AVERAGE(F75:F75)/AVERAGE(F71:F71)*100-100</f>
        <v>5.7853510603062404</v>
      </c>
      <c r="BE75" s="29">
        <f t="shared" ref="BE75" si="1462">+AVERAGE(G75:G75)/AVERAGE(G71:G71)*100-100</f>
        <v>11.032348206988928</v>
      </c>
      <c r="BF75" s="35">
        <f t="shared" ref="BF75" si="1463">+AVERAGE(H75:H75)/AVERAGE(H71:H71)*100-100</f>
        <v>39.800626546967635</v>
      </c>
      <c r="BG75" s="37">
        <f t="shared" ref="BG75" si="1464">+AVERAGE(I75:I75)/AVERAGE(I71:I71)*100-100</f>
        <v>21.091629373339302</v>
      </c>
      <c r="BH75" s="29">
        <f t="shared" ref="BH75" si="1465">+AVERAGE(J75:J75)/AVERAGE(J71:J71)*100-100</f>
        <v>15.450281138712185</v>
      </c>
      <c r="BI75" s="35">
        <f t="shared" ref="BI75" si="1466">+AVERAGE(K75:K75)/AVERAGE(K71:K71)*100-100</f>
        <v>14.424999660905044</v>
      </c>
      <c r="BJ75" s="37">
        <f t="shared" ref="BJ75" si="1467">+AVERAGE(L75:L75)/AVERAGE(L71:L71)*100-100</f>
        <v>6.6590400260571556</v>
      </c>
      <c r="BK75" s="29">
        <f t="shared" ref="BK75" si="1468">+AVERAGE(M75:M75)/AVERAGE(M71:M71)*100-100</f>
        <v>7.2811077550956895</v>
      </c>
      <c r="BL75" s="35">
        <f t="shared" ref="BL75" si="1469">+AVERAGE(N75:N75)/AVERAGE(N71:N71)*100-100</f>
        <v>339.35098966815883</v>
      </c>
      <c r="BM75" s="37">
        <f t="shared" ref="BM75" si="1470">+AVERAGE(O75:O75)/AVERAGE(O71:O71)*100-100</f>
        <v>322.65803128603403</v>
      </c>
      <c r="BN75" s="29">
        <f t="shared" ref="BN75" si="1471">+AVERAGE(P75:P75)/AVERAGE(P71:P71)*100-100</f>
        <v>3.9495187945045416</v>
      </c>
      <c r="BO75" s="35">
        <f t="shared" ref="BO75" si="1472">+AVERAGE(Q75:Q75)/AVERAGE(Q71:Q71)*100-100</f>
        <v>14.306487483724624</v>
      </c>
      <c r="BP75" s="37">
        <f t="shared" ref="BP75" si="1473">+AVERAGE(R75:R75)/AVERAGE(R71:R71)*100-100</f>
        <v>-0.65477744707794727</v>
      </c>
      <c r="BQ75" s="29">
        <f t="shared" ref="BQ75" si="1474">+AVERAGE(S75:S75)/AVERAGE(S71:S71)*100-100</f>
        <v>15.059873586606145</v>
      </c>
      <c r="BR75" s="35">
        <f t="shared" ref="BR75" si="1475">+AVERAGE(T75:T75)/AVERAGE(T71:T71)*100-100</f>
        <v>20.777101675309325</v>
      </c>
      <c r="BS75" s="37">
        <f t="shared" ref="BS75" si="1476">+AVERAGE(U75:U75)/AVERAGE(U71:U71)*100-100</f>
        <v>4.7721828671401454</v>
      </c>
      <c r="BT75" s="29">
        <f t="shared" ref="BT75" si="1477">+AVERAGE(V75:V75)/AVERAGE(V71:V71)*100-100</f>
        <v>15.275923790253316</v>
      </c>
      <c r="BU75" s="35">
        <f t="shared" ref="BU75" si="1478">+AVERAGE(W75:W75)/AVERAGE(W71:W71)*100-100</f>
        <v>15.116575558426632</v>
      </c>
      <c r="BV75" s="37">
        <f t="shared" ref="BV75" si="1479">+AVERAGE(X75:X75)/AVERAGE(X71:X71)*100-100</f>
        <v>7.5572511116102561</v>
      </c>
      <c r="BW75" s="29">
        <f t="shared" ref="BW75" si="1480">+AVERAGE(Y75:Y75)/AVERAGE(Y71:Y71)*100-100</f>
        <v>7.0281867272455685</v>
      </c>
    </row>
    <row r="76" spans="1:75" x14ac:dyDescent="0.25">
      <c r="A76" s="30" t="s">
        <v>93</v>
      </c>
      <c r="B76" s="43">
        <v>22359049.144981392</v>
      </c>
      <c r="C76" s="28">
        <v>25172565.835156858</v>
      </c>
      <c r="D76" s="32">
        <v>88.823083397219619</v>
      </c>
      <c r="E76" s="30">
        <v>3367301.7329826262</v>
      </c>
      <c r="F76" s="34">
        <v>4400067.4095070027</v>
      </c>
      <c r="G76" s="32">
        <v>76.528412399025243</v>
      </c>
      <c r="H76" s="30">
        <v>7534843.5602715528</v>
      </c>
      <c r="I76" s="34">
        <v>8388730.0717317127</v>
      </c>
      <c r="J76" s="32">
        <v>89.821027686448261</v>
      </c>
      <c r="K76" s="30">
        <v>7422925.4228279656</v>
      </c>
      <c r="L76" s="34">
        <v>8522837.1331912987</v>
      </c>
      <c r="M76" s="32">
        <v>87.094535620306033</v>
      </c>
      <c r="N76" s="30">
        <v>111918.13744358718</v>
      </c>
      <c r="O76" s="34">
        <v>-134107.06145958602</v>
      </c>
      <c r="P76" s="32">
        <v>-83.45432091755616</v>
      </c>
      <c r="Q76" s="30">
        <v>15078739.851202765</v>
      </c>
      <c r="R76" s="34">
        <v>16764165.144772977</v>
      </c>
      <c r="S76" s="32">
        <v>89.946261689651024</v>
      </c>
      <c r="T76" s="30">
        <v>13296876.466292689</v>
      </c>
      <c r="U76" s="34">
        <v>15140120.608815506</v>
      </c>
      <c r="V76" s="32">
        <v>87.825432900121243</v>
      </c>
      <c r="W76" s="30">
        <v>35043057.82314565</v>
      </c>
      <c r="X76" s="34">
        <v>39585407.852353044</v>
      </c>
      <c r="Y76" s="32">
        <v>88.525190782043722</v>
      </c>
      <c r="Z76" s="21"/>
      <c r="AA76" s="35">
        <f t="shared" si="1264"/>
        <v>10.035400739654435</v>
      </c>
      <c r="AB76" s="36">
        <f t="shared" si="1264"/>
        <v>6.9281187814149945</v>
      </c>
      <c r="AC76" s="29">
        <f t="shared" si="1264"/>
        <v>2.9059540125188335</v>
      </c>
      <c r="AD76" s="35">
        <f t="shared" si="1264"/>
        <v>27.592045614454335</v>
      </c>
      <c r="AE76" s="36">
        <f t="shared" si="1264"/>
        <v>12.796959704387461</v>
      </c>
      <c r="AF76" s="29">
        <f t="shared" si="1264"/>
        <v>13.116564443617179</v>
      </c>
      <c r="AG76" s="35">
        <f t="shared" si="1264"/>
        <v>16.6199995826303</v>
      </c>
      <c r="AH76" s="36">
        <f t="shared" si="1264"/>
        <v>5.5464857113100408</v>
      </c>
      <c r="AI76" s="29">
        <f t="shared" si="1264"/>
        <v>10.491598840731115</v>
      </c>
      <c r="AJ76" s="35">
        <f t="shared" si="1264"/>
        <v>10.060175828150236</v>
      </c>
      <c r="AK76" s="36">
        <f t="shared" si="1264"/>
        <v>4.4448421823998245</v>
      </c>
      <c r="AL76" s="29">
        <f t="shared" si="1264"/>
        <v>5.3763628039611007</v>
      </c>
      <c r="AM76" s="35">
        <f t="shared" si="1264"/>
        <v>-139.4908516397474</v>
      </c>
      <c r="AN76" s="36">
        <f t="shared" si="1264"/>
        <v>-36.810879842725384</v>
      </c>
      <c r="AO76" s="29">
        <f t="shared" si="1264"/>
        <v>-162.49628344477122</v>
      </c>
      <c r="AP76" s="35">
        <f t="shared" si="1264"/>
        <v>6.929091075984843</v>
      </c>
      <c r="AQ76" s="36">
        <f t="shared" si="1264"/>
        <v>-0.69994748509280669</v>
      </c>
      <c r="AR76" s="29">
        <f t="shared" si="1264"/>
        <v>7.6828142260371806</v>
      </c>
      <c r="AS76" s="35">
        <f t="shared" si="1264"/>
        <v>12.215873467589319</v>
      </c>
      <c r="AT76" s="36">
        <f t="shared" si="1264"/>
        <v>4.2324350384737102</v>
      </c>
      <c r="AU76" s="29">
        <f t="shared" si="1264"/>
        <v>7.6592650130152151</v>
      </c>
      <c r="AV76" s="35">
        <f t="shared" si="1264"/>
        <v>10.642746289085949</v>
      </c>
      <c r="AW76" s="36">
        <f t="shared" si="1264"/>
        <v>4.8693965345403711</v>
      </c>
      <c r="AX76" s="29">
        <f t="shared" si="1264"/>
        <v>5.5052760341230993</v>
      </c>
      <c r="AY76" s="25"/>
      <c r="AZ76" s="35">
        <f t="shared" ref="AZ76" si="1481">+AVERAGE(B75:B76)/AVERAGE(B71:B72)*100-100</f>
        <v>10.077413459638905</v>
      </c>
      <c r="BA76" s="37">
        <f t="shared" ref="BA76" si="1482">+AVERAGE(C75:C76)/AVERAGE(C71:C72)*100-100</f>
        <v>6.9471986506777057</v>
      </c>
      <c r="BB76" s="29">
        <f t="shared" ref="BB76" si="1483">+AVERAGE(D75:D76)/AVERAGE(D71:D72)*100-100</f>
        <v>2.9269582531367746</v>
      </c>
      <c r="BC76" s="35">
        <f t="shared" ref="BC76" si="1484">+AVERAGE(E75:E76)/AVERAGE(E71:E72)*100-100</f>
        <v>22.816822338181382</v>
      </c>
      <c r="BD76" s="37">
        <f t="shared" ref="BD76" si="1485">+AVERAGE(F75:F76)/AVERAGE(F71:F72)*100-100</f>
        <v>9.4839030606207757</v>
      </c>
      <c r="BE76" s="29">
        <f t="shared" ref="BE76" si="1486">+AVERAGE(G75:G76)/AVERAGE(G71:G72)*100-100</f>
        <v>12.07738154926399</v>
      </c>
      <c r="BF76" s="35">
        <f t="shared" ref="BF76" si="1487">+AVERAGE(H75:H76)/AVERAGE(H71:H72)*100-100</f>
        <v>28.380802907250086</v>
      </c>
      <c r="BG76" s="37">
        <f t="shared" ref="BG76" si="1488">+AVERAGE(I75:I76)/AVERAGE(I71:I72)*100-100</f>
        <v>13.359355613480034</v>
      </c>
      <c r="BH76" s="29">
        <f t="shared" ref="BH76" si="1489">+AVERAGE(J75:J76)/AVERAGE(J71:J72)*100-100</f>
        <v>12.994557596186368</v>
      </c>
      <c r="BI76" s="35">
        <f t="shared" ref="BI76" si="1490">+AVERAGE(K75:K76)/AVERAGE(K71:K72)*100-100</f>
        <v>12.139194796723871</v>
      </c>
      <c r="BJ76" s="37">
        <f t="shared" ref="BJ76" si="1491">+AVERAGE(L75:L76)/AVERAGE(L71:L72)*100-100</f>
        <v>5.5172272757256309</v>
      </c>
      <c r="BK76" s="29">
        <f t="shared" ref="BK76" si="1492">+AVERAGE(M75:M76)/AVERAGE(M71:M72)*100-100</f>
        <v>6.3134556965487576</v>
      </c>
      <c r="BL76" s="35">
        <f t="shared" ref="BL76" si="1493">+AVERAGE(N75:N76)/AVERAGE(N71:N72)*100-100</f>
        <v>913.76996646282521</v>
      </c>
      <c r="BM76" s="37">
        <f t="shared" ref="BM76" si="1494">+AVERAGE(O75:O76)/AVERAGE(O71:O72)*100-100</f>
        <v>816.26863191214147</v>
      </c>
      <c r="BN76" s="29">
        <f t="shared" ref="BN76" si="1495">+AVERAGE(P75:P76)/AVERAGE(P71:P72)*100-100</f>
        <v>-76.811480751545133</v>
      </c>
      <c r="BO76" s="35">
        <f t="shared" ref="BO76" si="1496">+AVERAGE(Q75:Q76)/AVERAGE(Q71:Q72)*100-100</f>
        <v>10.372980274320142</v>
      </c>
      <c r="BP76" s="37">
        <f t="shared" ref="BP76" si="1497">+AVERAGE(R75:R76)/AVERAGE(R71:R72)*100-100</f>
        <v>-0.67862672282404901</v>
      </c>
      <c r="BQ76" s="29">
        <f t="shared" ref="BQ76" si="1498">+AVERAGE(S75:S76)/AVERAGE(S71:S72)*100-100</f>
        <v>11.332878479664288</v>
      </c>
      <c r="BR76" s="35">
        <f t="shared" ref="BR76" si="1499">+AVERAGE(T75:T76)/AVERAGE(T71:T72)*100-100</f>
        <v>16.221858789142289</v>
      </c>
      <c r="BS76" s="37">
        <f t="shared" ref="BS76" si="1500">+AVERAGE(U75:U76)/AVERAGE(U71:U72)*100-100</f>
        <v>4.4836133936363183</v>
      </c>
      <c r="BT76" s="29">
        <f t="shared" ref="BT76" si="1501">+AVERAGE(V75:V76)/AVERAGE(V71:V72)*100-100</f>
        <v>11.487175367880312</v>
      </c>
      <c r="BU76" s="35">
        <f t="shared" ref="BU76" si="1502">+AVERAGE(W75:W76)/AVERAGE(W71:W72)*100-100</f>
        <v>12.859083150757741</v>
      </c>
      <c r="BV76" s="37">
        <f t="shared" ref="BV76" si="1503">+AVERAGE(X75:X76)/AVERAGE(X71:X72)*100-100</f>
        <v>6.205059648742278</v>
      </c>
      <c r="BW76" s="29">
        <f t="shared" ref="BW76" si="1504">+AVERAGE(Y75:Y76)/AVERAGE(Y71:Y72)*100-100</f>
        <v>6.2644088829968609</v>
      </c>
    </row>
    <row r="77" spans="1:75" x14ac:dyDescent="0.25">
      <c r="A77" s="30" t="s">
        <v>94</v>
      </c>
      <c r="B77" s="43">
        <v>21335019.23266777</v>
      </c>
      <c r="C77" s="28">
        <v>23933054.35479271</v>
      </c>
      <c r="D77" s="32">
        <v>89.144573510715858</v>
      </c>
      <c r="E77" s="30">
        <v>3343043.7739867554</v>
      </c>
      <c r="F77" s="34">
        <v>4280954.8752436955</v>
      </c>
      <c r="G77" s="32">
        <v>78.091077140738392</v>
      </c>
      <c r="H77" s="30">
        <v>7856868.0730515923</v>
      </c>
      <c r="I77" s="34">
        <v>8875011.5387947671</v>
      </c>
      <c r="J77" s="32">
        <v>88.5279758646777</v>
      </c>
      <c r="K77" s="30">
        <v>7048204.3330699224</v>
      </c>
      <c r="L77" s="34">
        <v>7950093.2040207423</v>
      </c>
      <c r="M77" s="32">
        <v>88.65561889897478</v>
      </c>
      <c r="N77" s="30">
        <v>808663.73998166993</v>
      </c>
      <c r="O77" s="34">
        <v>924918.33477402478</v>
      </c>
      <c r="P77" s="32">
        <v>87.43082600684329</v>
      </c>
      <c r="Q77" s="30">
        <v>15060780.932491368</v>
      </c>
      <c r="R77" s="34">
        <v>16890003.734846424</v>
      </c>
      <c r="S77" s="32">
        <v>89.169790421176074</v>
      </c>
      <c r="T77" s="30">
        <v>14205682.135683699</v>
      </c>
      <c r="U77" s="34">
        <v>16323681.690544346</v>
      </c>
      <c r="V77" s="32">
        <v>87.024988633002323</v>
      </c>
      <c r="W77" s="30">
        <v>33390029.876513787</v>
      </c>
      <c r="X77" s="34">
        <v>37655342.813133247</v>
      </c>
      <c r="Y77" s="32">
        <v>88.672754998443864</v>
      </c>
      <c r="Z77" s="21"/>
      <c r="AA77" s="35">
        <f t="shared" si="1264"/>
        <v>6.2302269844883398</v>
      </c>
      <c r="AB77" s="36">
        <f t="shared" si="1264"/>
        <v>2.1000037037231039</v>
      </c>
      <c r="AC77" s="29">
        <f t="shared" si="1264"/>
        <v>4.0452724103227808</v>
      </c>
      <c r="AD77" s="35">
        <f t="shared" si="1264"/>
        <v>24.431209910225334</v>
      </c>
      <c r="AE77" s="36">
        <f t="shared" si="1264"/>
        <v>8.4374036155898295</v>
      </c>
      <c r="AF77" s="29">
        <f t="shared" si="1264"/>
        <v>14.749344563185531</v>
      </c>
      <c r="AG77" s="35">
        <f t="shared" si="1264"/>
        <v>2.7851637128054989</v>
      </c>
      <c r="AH77" s="36">
        <f t="shared" si="1264"/>
        <v>-2.845764088812885</v>
      </c>
      <c r="AI77" s="29">
        <f t="shared" si="1264"/>
        <v>5.7958644302095905</v>
      </c>
      <c r="AJ77" s="35">
        <f t="shared" si="1264"/>
        <v>2.6405414464128398</v>
      </c>
      <c r="AK77" s="36">
        <f t="shared" si="1264"/>
        <v>3.8718330811349233E-2</v>
      </c>
      <c r="AL77" s="29">
        <f t="shared" si="1264"/>
        <v>2.6008161230111995</v>
      </c>
      <c r="AM77" s="35">
        <f t="shared" si="1264"/>
        <v>4.0631426081922939</v>
      </c>
      <c r="AN77" s="36">
        <f t="shared" si="1264"/>
        <v>-22.141973377263142</v>
      </c>
      <c r="AO77" s="29">
        <f t="shared" si="1264"/>
        <v>33.657565086298717</v>
      </c>
      <c r="AP77" s="35">
        <f t="shared" ref="AP77:AX77" si="1505">+Q77/Q73*100-100</f>
        <v>7.5884871602270181</v>
      </c>
      <c r="AQ77" s="36">
        <f t="shared" si="1505"/>
        <v>7.871819696751075</v>
      </c>
      <c r="AR77" s="29">
        <f t="shared" si="1505"/>
        <v>-0.26265667652641866</v>
      </c>
      <c r="AS77" s="35">
        <f t="shared" si="1505"/>
        <v>6.0815159440947895</v>
      </c>
      <c r="AT77" s="36">
        <f t="shared" si="1505"/>
        <v>5.6963627648032258</v>
      </c>
      <c r="AU77" s="29">
        <f t="shared" si="1505"/>
        <v>0.36439586870986318</v>
      </c>
      <c r="AV77" s="35">
        <f t="shared" si="1505"/>
        <v>7.6347622933509456</v>
      </c>
      <c r="AW77" s="36">
        <f t="shared" si="1505"/>
        <v>2.4993221577367137</v>
      </c>
      <c r="AX77" s="29">
        <f t="shared" si="1505"/>
        <v>5.0102186312132488</v>
      </c>
      <c r="AY77" s="25"/>
      <c r="AZ77" s="35">
        <f t="shared" ref="AZ77" si="1506">+AVERAGE(B75:B77)/AVERAGE(B71:B73)*100-100</f>
        <v>8.8017240166369675</v>
      </c>
      <c r="BA77" s="37">
        <f t="shared" ref="BA77" si="1507">+AVERAGE(C75:C77)/AVERAGE(C71:C73)*100-100</f>
        <v>5.3308157596573977</v>
      </c>
      <c r="BB77" s="29">
        <f t="shared" ref="BB77" si="1508">+AVERAGE(D75:D77)/AVERAGE(D71:D73)*100-100</f>
        <v>3.2976291791482879</v>
      </c>
      <c r="BC77" s="35">
        <f t="shared" ref="BC77" si="1509">+AVERAGE(E75:E77)/AVERAGE(E71:E73)*100-100</f>
        <v>23.381827568147045</v>
      </c>
      <c r="BD77" s="37">
        <f t="shared" ref="BD77" si="1510">+AVERAGE(F75:F77)/AVERAGE(F71:F73)*100-100</f>
        <v>9.1196764105815191</v>
      </c>
      <c r="BE77" s="29">
        <f t="shared" ref="BE77" si="1511">+AVERAGE(G75:G77)/AVERAGE(G71:G73)*100-100</f>
        <v>12.973200523747792</v>
      </c>
      <c r="BF77" s="35">
        <f t="shared" ref="BF77" si="1512">+AVERAGE(H75:H77)/AVERAGE(H71:H73)*100-100</f>
        <v>18.955832088078338</v>
      </c>
      <c r="BG77" s="37">
        <f t="shared" ref="BG77" si="1513">+AVERAGE(I75:I77)/AVERAGE(I71:I73)*100-100</f>
        <v>7.4648122483114605</v>
      </c>
      <c r="BH77" s="29">
        <f t="shared" ref="BH77" si="1514">+AVERAGE(J75:J77)/AVERAGE(J71:J73)*100-100</f>
        <v>10.563929756115556</v>
      </c>
      <c r="BI77" s="35">
        <f t="shared" ref="BI77" si="1515">+AVERAGE(K75:K77)/AVERAGE(K71:K73)*100-100</f>
        <v>8.8358692312167335</v>
      </c>
      <c r="BJ77" s="37">
        <f t="shared" ref="BJ77" si="1516">+AVERAGE(L75:L77)/AVERAGE(L71:L73)*100-100</f>
        <v>3.6856843786956688</v>
      </c>
      <c r="BK77" s="29">
        <f t="shared" ref="BK77" si="1517">+AVERAGE(M75:M77)/AVERAGE(M71:M73)*100-100</f>
        <v>5.0256077990663073</v>
      </c>
      <c r="BL77" s="35">
        <f t="shared" ref="BL77" si="1518">+AVERAGE(N75:N77)/AVERAGE(N71:N73)*100-100</f>
        <v>216.15052408988271</v>
      </c>
      <c r="BM77" s="37">
        <f t="shared" ref="BM77" si="1519">+AVERAGE(O75:O77)/AVERAGE(O71:O73)*100-100</f>
        <v>74.379748986756226</v>
      </c>
      <c r="BN77" s="29">
        <f t="shared" ref="BN77" si="1520">+AVERAGE(P75:P77)/AVERAGE(P71:P73)*100-100</f>
        <v>-55.596870921669542</v>
      </c>
      <c r="BO77" s="35">
        <f t="shared" ref="BO77" si="1521">+AVERAGE(Q75:Q77)/AVERAGE(Q71:Q73)*100-100</f>
        <v>9.4092685336792528</v>
      </c>
      <c r="BP77" s="37">
        <f t="shared" ref="BP77" si="1522">+AVERAGE(R75:R77)/AVERAGE(R71:R73)*100-100</f>
        <v>2.1320395618639338</v>
      </c>
      <c r="BQ77" s="29">
        <f t="shared" ref="BQ77" si="1523">+AVERAGE(S75:S77)/AVERAGE(S71:S73)*100-100</f>
        <v>7.2632327378278774</v>
      </c>
      <c r="BR77" s="35">
        <f t="shared" ref="BR77" si="1524">+AVERAGE(T75:T77)/AVERAGE(T71:T73)*100-100</f>
        <v>12.414023156142861</v>
      </c>
      <c r="BS77" s="37">
        <f t="shared" ref="BS77" si="1525">+AVERAGE(U75:U77)/AVERAGE(U71:U73)*100-100</f>
        <v>4.9231468197293822</v>
      </c>
      <c r="BT77" s="29">
        <f t="shared" ref="BT77" si="1526">+AVERAGE(V75:V77)/AVERAGE(V71:V73)*100-100</f>
        <v>7.6402679430648277</v>
      </c>
      <c r="BU77" s="35">
        <f t="shared" ref="BU77" si="1527">+AVERAGE(W75:W77)/AVERAGE(W71:W73)*100-100</f>
        <v>11.131084114541693</v>
      </c>
      <c r="BV77" s="37">
        <f t="shared" ref="BV77" si="1528">+AVERAGE(X75:X77)/AVERAGE(X71:X73)*100-100</f>
        <v>4.9870428133349947</v>
      </c>
      <c r="BW77" s="29">
        <f t="shared" ref="BW77" si="1529">+AVERAGE(Y75:Y77)/AVERAGE(Y71:Y73)*100-100</f>
        <v>5.8437175230214677</v>
      </c>
    </row>
    <row r="78" spans="1:75" x14ac:dyDescent="0.25">
      <c r="A78" s="30" t="s">
        <v>95</v>
      </c>
      <c r="B78" s="43">
        <v>23650877.473995071</v>
      </c>
      <c r="C78" s="28">
        <v>26286409.266978279</v>
      </c>
      <c r="D78" s="32">
        <v>89.973785440927315</v>
      </c>
      <c r="E78" s="30">
        <v>4762908.4913016567</v>
      </c>
      <c r="F78" s="34">
        <v>5948966.9252132839</v>
      </c>
      <c r="G78" s="32">
        <v>80.062783188711308</v>
      </c>
      <c r="H78" s="30">
        <v>10198820.16327662</v>
      </c>
      <c r="I78" s="34">
        <v>11126657.137353882</v>
      </c>
      <c r="J78" s="32">
        <v>91.661134493284862</v>
      </c>
      <c r="K78" s="30">
        <v>8147981.0696482072</v>
      </c>
      <c r="L78" s="34">
        <v>8999613.2966634557</v>
      </c>
      <c r="M78" s="32">
        <v>90.537013103318728</v>
      </c>
      <c r="N78" s="30">
        <v>2050839.093628414</v>
      </c>
      <c r="O78" s="34">
        <v>2127043.8406904265</v>
      </c>
      <c r="P78" s="32">
        <v>96.417340084665256</v>
      </c>
      <c r="Q78" s="30">
        <v>12680340.236606169</v>
      </c>
      <c r="R78" s="34">
        <v>13666913.944045547</v>
      </c>
      <c r="S78" s="32">
        <v>92.781298605679652</v>
      </c>
      <c r="T78" s="30">
        <v>14034915.568552624</v>
      </c>
      <c r="U78" s="34">
        <v>15246375.023668062</v>
      </c>
      <c r="V78" s="32">
        <v>92.054114809357628</v>
      </c>
      <c r="W78" s="30">
        <v>37258030.796626896</v>
      </c>
      <c r="X78" s="34">
        <v>41782572.249922931</v>
      </c>
      <c r="Y78" s="32">
        <v>89.171223288426489</v>
      </c>
      <c r="Z78" s="21"/>
      <c r="AA78" s="35">
        <f t="shared" ref="AA78:AX88" si="1530">+B78/B74*100-100</f>
        <v>6.7438349251698071</v>
      </c>
      <c r="AB78" s="36">
        <f t="shared" si="1530"/>
        <v>3.4807659505490847</v>
      </c>
      <c r="AC78" s="29">
        <f t="shared" si="1530"/>
        <v>3.1533096461424037</v>
      </c>
      <c r="AD78" s="35">
        <f t="shared" si="1530"/>
        <v>18.450687196885141</v>
      </c>
      <c r="AE78" s="36">
        <f t="shared" si="1530"/>
        <v>4.5450497921539323</v>
      </c>
      <c r="AF78" s="29">
        <f t="shared" si="1530"/>
        <v>13.301095969992843</v>
      </c>
      <c r="AG78" s="35">
        <f t="shared" si="1530"/>
        <v>1.8832241673949426</v>
      </c>
      <c r="AH78" s="36">
        <f t="shared" si="1530"/>
        <v>-3.692054910374182</v>
      </c>
      <c r="AI78" s="29">
        <f t="shared" si="1530"/>
        <v>5.7890126017959176</v>
      </c>
      <c r="AJ78" s="35">
        <f t="shared" si="1530"/>
        <v>5.2661320832163341</v>
      </c>
      <c r="AK78" s="36">
        <f t="shared" si="1530"/>
        <v>-0.11205016833916659</v>
      </c>
      <c r="AL78" s="29">
        <f t="shared" si="1530"/>
        <v>5.3842152738335898</v>
      </c>
      <c r="AM78" s="35">
        <f t="shared" si="1530"/>
        <v>-9.6522929902835699</v>
      </c>
      <c r="AN78" s="36">
        <f t="shared" si="1530"/>
        <v>-16.373324671179461</v>
      </c>
      <c r="AO78" s="29">
        <f t="shared" si="1530"/>
        <v>8.0369471277780065</v>
      </c>
      <c r="AP78" s="35">
        <f t="shared" si="1530"/>
        <v>-9.1214422855740196</v>
      </c>
      <c r="AQ78" s="36">
        <f t="shared" si="1530"/>
        <v>-5.5608424738318547</v>
      </c>
      <c r="AR78" s="29">
        <f t="shared" si="1530"/>
        <v>-3.770257915267365</v>
      </c>
      <c r="AS78" s="35">
        <f t="shared" si="1530"/>
        <v>-5.4051589720223063</v>
      </c>
      <c r="AT78" s="36">
        <f t="shared" si="1530"/>
        <v>-6.4710773765009577</v>
      </c>
      <c r="AU78" s="29">
        <f t="shared" si="1530"/>
        <v>1.1396671474229265</v>
      </c>
      <c r="AV78" s="35">
        <f t="shared" si="1530"/>
        <v>5.5343748261582419</v>
      </c>
      <c r="AW78" s="36">
        <f t="shared" si="1530"/>
        <v>2.36766224593066</v>
      </c>
      <c r="AX78" s="29">
        <f t="shared" si="1530"/>
        <v>3.0934696668365973</v>
      </c>
      <c r="AY78" s="25"/>
      <c r="AZ78" s="35">
        <f t="shared" ref="AZ78" si="1531">+AVERAGE(B75:B78)/AVERAGE(B71:B74)*100-100</f>
        <v>8.2505466090500903</v>
      </c>
      <c r="BA78" s="37">
        <f t="shared" ref="BA78" si="1532">+AVERAGE(C75:C78)/AVERAGE(C71:C74)*100-100</f>
        <v>4.8397269710174697</v>
      </c>
      <c r="BB78" s="29">
        <f t="shared" ref="BB78" si="1533">+AVERAGE(D75:D78)/AVERAGE(D71:D74)*100-100</f>
        <v>3.2612176683682037</v>
      </c>
      <c r="BC78" s="35">
        <f t="shared" ref="BC78" si="1534">+AVERAGE(E75:E78)/AVERAGE(E71:E74)*100-100</f>
        <v>21.68676552000781</v>
      </c>
      <c r="BD78" s="37">
        <f t="shared" ref="BD78" si="1535">+AVERAGE(F75:F78)/AVERAGE(F71:F74)*100-100</f>
        <v>7.5914300497953491</v>
      </c>
      <c r="BE78" s="29">
        <f t="shared" ref="BE78" si="1536">+AVERAGE(G75:G78)/AVERAGE(G71:G74)*100-100</f>
        <v>13.057872640468119</v>
      </c>
      <c r="BF78" s="35">
        <f t="shared" ref="BF78" si="1537">+AVERAGE(H75:H78)/AVERAGE(H71:H74)*100-100</f>
        <v>13.401518189479276</v>
      </c>
      <c r="BG78" s="37">
        <f t="shared" ref="BG78" si="1538">+AVERAGE(I75:I78)/AVERAGE(I71:I74)*100-100</f>
        <v>3.9494381409735553</v>
      </c>
      <c r="BH78" s="29">
        <f t="shared" ref="BH78" si="1539">+AVERAGE(J75:J78)/AVERAGE(J71:J74)*100-100</f>
        <v>9.3269812786999751</v>
      </c>
      <c r="BI78" s="35">
        <f t="shared" ref="BI78" si="1540">+AVERAGE(K75:K78)/AVERAGE(K71:K74)*100-100</f>
        <v>7.83058999928015</v>
      </c>
      <c r="BJ78" s="37">
        <f t="shared" ref="BJ78" si="1541">+AVERAGE(L75:L78)/AVERAGE(L71:L74)*100-100</f>
        <v>2.6418884056614615</v>
      </c>
      <c r="BK78" s="29">
        <f t="shared" ref="BK78" si="1542">+AVERAGE(M75:M78)/AVERAGE(M71:M74)*100-100</f>
        <v>5.1175702304235671</v>
      </c>
      <c r="BL78" s="35">
        <f t="shared" ref="BL78" si="1543">+AVERAGE(N75:N78)/AVERAGE(N71:N74)*100-100</f>
        <v>60.038544982593834</v>
      </c>
      <c r="BM78" s="37">
        <f t="shared" ref="BM78" si="1544">+AVERAGE(O75:O78)/AVERAGE(O71:O74)*100-100</f>
        <v>14.979399735764702</v>
      </c>
      <c r="BN78" s="29">
        <f t="shared" ref="BN78" si="1545">+AVERAGE(P75:P78)/AVERAGE(P71:P74)*100-100</f>
        <v>-42.3859269938879</v>
      </c>
      <c r="BO78" s="35">
        <f t="shared" ref="BO78" si="1546">+AVERAGE(Q75:Q78)/AVERAGE(Q71:Q74)*100-100</f>
        <v>4.6562844628451359</v>
      </c>
      <c r="BP78" s="37">
        <f t="shared" ref="BP78" si="1547">+AVERAGE(R75:R78)/AVERAGE(R71:R74)*100-100</f>
        <v>0.3394190197911513</v>
      </c>
      <c r="BQ78" s="29">
        <f t="shared" ref="BQ78" si="1548">+AVERAGE(S75:S78)/AVERAGE(S71:S74)*100-100</f>
        <v>4.2337701844172386</v>
      </c>
      <c r="BR78" s="35">
        <f t="shared" ref="BR78" si="1549">+AVERAGE(T75:T78)/AVERAGE(T71:T74)*100-100</f>
        <v>7.1785648080092415</v>
      </c>
      <c r="BS78" s="37">
        <f t="shared" ref="BS78" si="1550">+AVERAGE(U75:U78)/AVERAGE(U71:U74)*100-100</f>
        <v>1.7704030648149285</v>
      </c>
      <c r="BT78" s="29">
        <f t="shared" ref="BT78" si="1551">+AVERAGE(V75:V78)/AVERAGE(V71:V74)*100-100</f>
        <v>5.9088562795263471</v>
      </c>
      <c r="BU78" s="35">
        <f t="shared" ref="BU78" si="1552">+AVERAGE(W75:W78)/AVERAGE(W71:W74)*100-100</f>
        <v>9.600502815053531</v>
      </c>
      <c r="BV78" s="37">
        <f t="shared" ref="BV78" si="1553">+AVERAGE(X75:X78)/AVERAGE(X71:X74)*100-100</f>
        <v>4.2863712070622597</v>
      </c>
      <c r="BW78" s="29">
        <f t="shared" ref="BW78" si="1554">+AVERAGE(Y75:Y78)/AVERAGE(Y71:Y74)*100-100</f>
        <v>5.1404160006933921</v>
      </c>
    </row>
    <row r="79" spans="1:75" x14ac:dyDescent="0.25">
      <c r="A79" s="30" t="s">
        <v>96</v>
      </c>
      <c r="B79" s="43">
        <v>23545505.027023595</v>
      </c>
      <c r="C79" s="28">
        <v>25325445.445750549</v>
      </c>
      <c r="D79" s="32">
        <v>92.97173104994441</v>
      </c>
      <c r="E79" s="30">
        <v>3689914.700893553</v>
      </c>
      <c r="F79" s="34">
        <v>4301814.2401467189</v>
      </c>
      <c r="G79" s="32">
        <v>85.775779587537542</v>
      </c>
      <c r="H79" s="30">
        <v>7848254.3483317401</v>
      </c>
      <c r="I79" s="34">
        <v>7817510.799353485</v>
      </c>
      <c r="J79" s="32">
        <v>100.39326519358052</v>
      </c>
      <c r="K79" s="30">
        <v>6351570.9242222514</v>
      </c>
      <c r="L79" s="34">
        <v>6875521.2994318129</v>
      </c>
      <c r="M79" s="32">
        <v>92.379481461967686</v>
      </c>
      <c r="N79" s="30">
        <v>1496683.4241094887</v>
      </c>
      <c r="O79" s="34">
        <v>941989.49992167205</v>
      </c>
      <c r="P79" s="32">
        <v>158.8853616981867</v>
      </c>
      <c r="Q79" s="30">
        <v>13125498.741883904</v>
      </c>
      <c r="R79" s="34">
        <v>14344637.580870852</v>
      </c>
      <c r="S79" s="32">
        <v>91.501083020649347</v>
      </c>
      <c r="T79" s="30">
        <v>12247795.378109511</v>
      </c>
      <c r="U79" s="34">
        <v>12493575.936447268</v>
      </c>
      <c r="V79" s="32">
        <v>98.032744511355261</v>
      </c>
      <c r="W79" s="30">
        <v>35961377.440023288</v>
      </c>
      <c r="X79" s="34">
        <v>39295832.129674338</v>
      </c>
      <c r="Y79" s="32">
        <v>91.514482557214947</v>
      </c>
      <c r="Z79" s="21"/>
      <c r="AA79" s="35">
        <f t="shared" si="1530"/>
        <v>6.037163512552695</v>
      </c>
      <c r="AB79" s="36">
        <f t="shared" si="1530"/>
        <v>1.56306776907509</v>
      </c>
      <c r="AC79" s="29">
        <f t="shared" si="1530"/>
        <v>4.4052388744798492</v>
      </c>
      <c r="AD79" s="35">
        <f t="shared" si="1530"/>
        <v>33.636121436455625</v>
      </c>
      <c r="AE79" s="36">
        <f t="shared" si="1530"/>
        <v>16.376972007072638</v>
      </c>
      <c r="AF79" s="29">
        <f t="shared" si="1530"/>
        <v>14.830381931860259</v>
      </c>
      <c r="AG79" s="35">
        <f t="shared" si="1530"/>
        <v>-15.630561870157578</v>
      </c>
      <c r="AH79" s="36">
        <f t="shared" si="1530"/>
        <v>-19.610643271193553</v>
      </c>
      <c r="AI79" s="29">
        <f t="shared" si="1530"/>
        <v>4.9510054104087118</v>
      </c>
      <c r="AJ79" s="35">
        <f t="shared" si="1530"/>
        <v>-9.5109480920888672</v>
      </c>
      <c r="AK79" s="36">
        <f t="shared" si="1530"/>
        <v>-15.888594560506462</v>
      </c>
      <c r="AL79" s="29">
        <f t="shared" si="1530"/>
        <v>7.5823801006457359</v>
      </c>
      <c r="AM79" s="35">
        <f t="shared" si="1530"/>
        <v>-34.444789534350477</v>
      </c>
      <c r="AN79" s="36">
        <f t="shared" si="1530"/>
        <v>-39.236530398269473</v>
      </c>
      <c r="AO79" s="29">
        <f t="shared" si="1530"/>
        <v>7.8858908079576224</v>
      </c>
      <c r="AP79" s="35">
        <f t="shared" si="1530"/>
        <v>-6.994947540993536</v>
      </c>
      <c r="AQ79" s="36">
        <f t="shared" si="1530"/>
        <v>-4.3284944936509504</v>
      </c>
      <c r="AR79" s="29">
        <f t="shared" si="1530"/>
        <v>-2.7870921788365024</v>
      </c>
      <c r="AS79" s="35">
        <f t="shared" si="1530"/>
        <v>-2.6849155707198094</v>
      </c>
      <c r="AT79" s="36">
        <f t="shared" si="1530"/>
        <v>-5.68462576251369</v>
      </c>
      <c r="AU79" s="29">
        <f t="shared" si="1530"/>
        <v>3.1805102996682422</v>
      </c>
      <c r="AV79" s="35">
        <f t="shared" si="1530"/>
        <v>0.46387766108222195</v>
      </c>
      <c r="AW79" s="36">
        <f t="shared" si="1530"/>
        <v>-2.0145260416449275</v>
      </c>
      <c r="AX79" s="29">
        <f t="shared" si="1530"/>
        <v>2.5293582840457418</v>
      </c>
      <c r="AY79" s="25"/>
      <c r="AZ79" s="35">
        <f t="shared" ref="AZ79" si="1555">+AVERAGE(B79:B79)/AVERAGE(B75:B75)*100-100</f>
        <v>6.037163512552695</v>
      </c>
      <c r="BA79" s="37">
        <f t="shared" ref="BA79" si="1556">+AVERAGE(C79:C79)/AVERAGE(C75:C75)*100-100</f>
        <v>1.56306776907509</v>
      </c>
      <c r="BB79" s="29">
        <f t="shared" ref="BB79" si="1557">+AVERAGE(D79:D79)/AVERAGE(D75:D75)*100-100</f>
        <v>4.4052388744798492</v>
      </c>
      <c r="BC79" s="35">
        <f t="shared" ref="BC79" si="1558">+AVERAGE(E79:E79)/AVERAGE(E75:E75)*100-100</f>
        <v>33.636121436455625</v>
      </c>
      <c r="BD79" s="37">
        <f t="shared" ref="BD79" si="1559">+AVERAGE(F79:F79)/AVERAGE(F75:F75)*100-100</f>
        <v>16.376972007072638</v>
      </c>
      <c r="BE79" s="29">
        <f t="shared" ref="BE79" si="1560">+AVERAGE(G79:G79)/AVERAGE(G75:G75)*100-100</f>
        <v>14.830381931860259</v>
      </c>
      <c r="BF79" s="35">
        <f t="shared" ref="BF79" si="1561">+AVERAGE(H79:H79)/AVERAGE(H75:H75)*100-100</f>
        <v>-15.630561870157578</v>
      </c>
      <c r="BG79" s="37">
        <f t="shared" ref="BG79" si="1562">+AVERAGE(I79:I79)/AVERAGE(I75:I75)*100-100</f>
        <v>-19.610643271193553</v>
      </c>
      <c r="BH79" s="29">
        <f t="shared" ref="BH79" si="1563">+AVERAGE(J79:J79)/AVERAGE(J75:J75)*100-100</f>
        <v>4.9510054104087118</v>
      </c>
      <c r="BI79" s="35">
        <f t="shared" ref="BI79" si="1564">+AVERAGE(K79:K79)/AVERAGE(K75:K75)*100-100</f>
        <v>-9.5109480920888672</v>
      </c>
      <c r="BJ79" s="37">
        <f t="shared" ref="BJ79" si="1565">+AVERAGE(L79:L79)/AVERAGE(L75:L75)*100-100</f>
        <v>-15.888594560506462</v>
      </c>
      <c r="BK79" s="29">
        <f t="shared" ref="BK79" si="1566">+AVERAGE(M79:M79)/AVERAGE(M75:M75)*100-100</f>
        <v>7.5823801006457359</v>
      </c>
      <c r="BL79" s="35">
        <f t="shared" ref="BL79" si="1567">+AVERAGE(N79:N79)/AVERAGE(N75:N75)*100-100</f>
        <v>-34.444789534350477</v>
      </c>
      <c r="BM79" s="37">
        <f t="shared" ref="BM79" si="1568">+AVERAGE(O79:O79)/AVERAGE(O75:O75)*100-100</f>
        <v>-39.236530398269473</v>
      </c>
      <c r="BN79" s="29">
        <f t="shared" ref="BN79" si="1569">+AVERAGE(P79:P79)/AVERAGE(P75:P75)*100-100</f>
        <v>7.8858908079576224</v>
      </c>
      <c r="BO79" s="35">
        <f t="shared" ref="BO79" si="1570">+AVERAGE(Q79:Q79)/AVERAGE(Q75:Q75)*100-100</f>
        <v>-6.994947540993536</v>
      </c>
      <c r="BP79" s="37">
        <f t="shared" ref="BP79" si="1571">+AVERAGE(R79:R79)/AVERAGE(R75:R75)*100-100</f>
        <v>-4.3284944936509504</v>
      </c>
      <c r="BQ79" s="29">
        <f t="shared" ref="BQ79" si="1572">+AVERAGE(S79:S79)/AVERAGE(S75:S75)*100-100</f>
        <v>-2.7870921788365024</v>
      </c>
      <c r="BR79" s="35">
        <f t="shared" ref="BR79" si="1573">+AVERAGE(T79:T79)/AVERAGE(T75:T75)*100-100</f>
        <v>-2.6849155707198094</v>
      </c>
      <c r="BS79" s="37">
        <f t="shared" ref="BS79" si="1574">+AVERAGE(U79:U79)/AVERAGE(U75:U75)*100-100</f>
        <v>-5.68462576251369</v>
      </c>
      <c r="BT79" s="29">
        <f t="shared" ref="BT79" si="1575">+AVERAGE(V79:V79)/AVERAGE(V75:V75)*100-100</f>
        <v>3.1805102996682422</v>
      </c>
      <c r="BU79" s="35">
        <f t="shared" ref="BU79" si="1576">+AVERAGE(W79:W79)/AVERAGE(W75:W75)*100-100</f>
        <v>0.46387766108222195</v>
      </c>
      <c r="BV79" s="37">
        <f t="shared" ref="BV79" si="1577">+AVERAGE(X79:X79)/AVERAGE(X75:X75)*100-100</f>
        <v>-2.0145260416449275</v>
      </c>
      <c r="BW79" s="29">
        <f t="shared" ref="BW79" si="1578">+AVERAGE(Y79:Y79)/AVERAGE(Y75:Y75)*100-100</f>
        <v>2.5293582840457418</v>
      </c>
    </row>
    <row r="80" spans="1:75" x14ac:dyDescent="0.25">
      <c r="A80" s="30" t="s">
        <v>97</v>
      </c>
      <c r="B80" s="43">
        <v>24129185.839091118</v>
      </c>
      <c r="C80" s="28">
        <v>26064436.44040918</v>
      </c>
      <c r="D80" s="32">
        <v>92.575129695427705</v>
      </c>
      <c r="E80" s="30">
        <v>4044949.0713102962</v>
      </c>
      <c r="F80" s="34">
        <v>4514999.6491519604</v>
      </c>
      <c r="G80" s="32">
        <v>89.589133679557378</v>
      </c>
      <c r="H80" s="30">
        <v>5989045.4358041361</v>
      </c>
      <c r="I80" s="34">
        <v>6110963.8804574786</v>
      </c>
      <c r="J80" s="32">
        <v>98.0049228396975</v>
      </c>
      <c r="K80" s="30">
        <v>6773341.0684121698</v>
      </c>
      <c r="L80" s="34">
        <v>7316340.1457159547</v>
      </c>
      <c r="M80" s="32">
        <v>92.57826910054564</v>
      </c>
      <c r="N80" s="30">
        <v>-784295.63260803372</v>
      </c>
      <c r="O80" s="34">
        <v>-1205376.2652584761</v>
      </c>
      <c r="P80" s="32">
        <v>65.066457272563966</v>
      </c>
      <c r="Q80" s="30">
        <v>14858052.665386835</v>
      </c>
      <c r="R80" s="34">
        <v>16284386.019538978</v>
      </c>
      <c r="S80" s="32">
        <v>91.241098359859905</v>
      </c>
      <c r="T80" s="30">
        <v>13074416.183063142</v>
      </c>
      <c r="U80" s="34">
        <v>13994079.262851426</v>
      </c>
      <c r="V80" s="32">
        <v>93.428198722372429</v>
      </c>
      <c r="W80" s="30">
        <v>35946816.828529246</v>
      </c>
      <c r="X80" s="34">
        <v>38980706.72670617</v>
      </c>
      <c r="Y80" s="32">
        <v>92.216944860831973</v>
      </c>
      <c r="Z80" s="21"/>
      <c r="AA80" s="35">
        <f t="shared" si="1530"/>
        <v>7.9168692846987199</v>
      </c>
      <c r="AB80" s="36">
        <f t="shared" si="1530"/>
        <v>3.5430262099333021</v>
      </c>
      <c r="AC80" s="29">
        <f t="shared" si="1530"/>
        <v>4.2241792951825516</v>
      </c>
      <c r="AD80" s="35">
        <f t="shared" si="1530"/>
        <v>20.124342635830146</v>
      </c>
      <c r="AE80" s="36">
        <f t="shared" si="1530"/>
        <v>2.6120563379694772</v>
      </c>
      <c r="AF80" s="29">
        <f t="shared" si="1530"/>
        <v>17.066499710502939</v>
      </c>
      <c r="AG80" s="35">
        <f t="shared" si="1530"/>
        <v>-20.515331368229582</v>
      </c>
      <c r="AH80" s="36">
        <f t="shared" si="1530"/>
        <v>-27.152693814166653</v>
      </c>
      <c r="AI80" s="29">
        <f t="shared" si="1530"/>
        <v>9.1113354679240359</v>
      </c>
      <c r="AJ80" s="35">
        <f t="shared" si="1530"/>
        <v>-8.7510559168236739</v>
      </c>
      <c r="AK80" s="36">
        <f t="shared" si="1530"/>
        <v>-14.156048844072913</v>
      </c>
      <c r="AL80" s="29">
        <f t="shared" si="1530"/>
        <v>6.296300268648622</v>
      </c>
      <c r="AM80" s="35">
        <f t="shared" si="1530"/>
        <v>-800.77616597520785</v>
      </c>
      <c r="AN80" s="36">
        <f t="shared" si="1530"/>
        <v>798.81640246194172</v>
      </c>
      <c r="AO80" s="29">
        <f t="shared" si="1530"/>
        <v>-177.96655290843788</v>
      </c>
      <c r="AP80" s="35">
        <f t="shared" si="1530"/>
        <v>-1.463565178480934</v>
      </c>
      <c r="AQ80" s="36">
        <f t="shared" si="1530"/>
        <v>-2.8619327064049571</v>
      </c>
      <c r="AR80" s="29">
        <f t="shared" si="1530"/>
        <v>1.4395669657473462</v>
      </c>
      <c r="AS80" s="35">
        <f t="shared" si="1530"/>
        <v>-1.6730266224062404</v>
      </c>
      <c r="AT80" s="36">
        <f t="shared" si="1530"/>
        <v>-7.569565498023735</v>
      </c>
      <c r="AU80" s="29">
        <f t="shared" si="1530"/>
        <v>6.3794343360913359</v>
      </c>
      <c r="AV80" s="35">
        <f t="shared" si="1530"/>
        <v>2.5789958454672188</v>
      </c>
      <c r="AW80" s="36">
        <f t="shared" si="1530"/>
        <v>-1.5275859425329372</v>
      </c>
      <c r="AX80" s="29">
        <f t="shared" si="1530"/>
        <v>4.1702864983116967</v>
      </c>
      <c r="AY80" s="25"/>
      <c r="AZ80" s="35">
        <f t="shared" ref="AZ80" si="1579">+AVERAGE(B79:B80)/AVERAGE(B75:B76)*100-100</f>
        <v>6.9802662256703343</v>
      </c>
      <c r="BA80" s="37">
        <f t="shared" ref="BA80" si="1580">+AVERAGE(C79:C80)/AVERAGE(C75:C76)*100-100</f>
        <v>2.5577270229342872</v>
      </c>
      <c r="BB80" s="29">
        <f t="shared" ref="BB80" si="1581">+AVERAGE(D79:D80)/AVERAGE(D75:D76)*100-100</f>
        <v>4.3148240234890807</v>
      </c>
      <c r="BC80" s="35">
        <f t="shared" ref="BC80" si="1582">+AVERAGE(E79:E80)/AVERAGE(E75:E76)*100-100</f>
        <v>26.212040794796891</v>
      </c>
      <c r="BD80" s="37">
        <f t="shared" ref="BD80" si="1583">+AVERAGE(F79:F80)/AVERAGE(F75:F76)*100-100</f>
        <v>8.8964011865007677</v>
      </c>
      <c r="BE80" s="29">
        <f t="shared" ref="BE80" si="1584">+AVERAGE(G79:G80)/AVERAGE(G75:G76)*100-100</f>
        <v>15.961974996467035</v>
      </c>
      <c r="BF80" s="35">
        <f t="shared" ref="BF80" si="1585">+AVERAGE(H79:H80)/AVERAGE(H75:H76)*100-100</f>
        <v>-17.816567328585691</v>
      </c>
      <c r="BG80" s="37">
        <f t="shared" ref="BG80" si="1586">+AVERAGE(I79:I80)/AVERAGE(I75:I76)*100-100</f>
        <v>-23.103560781339198</v>
      </c>
      <c r="BH80" s="29">
        <f t="shared" ref="BH80" si="1587">+AVERAGE(J79:J80)/AVERAGE(J75:J76)*100-100</f>
        <v>6.9657161807095349</v>
      </c>
      <c r="BI80" s="35">
        <f t="shared" ref="BI80" si="1588">+AVERAGE(K79:K80)/AVERAGE(K75:K76)*100-100</f>
        <v>-9.120379627845054</v>
      </c>
      <c r="BJ80" s="37">
        <f t="shared" ref="BJ80" si="1589">+AVERAGE(L79:L80)/AVERAGE(L75:L76)*100-100</f>
        <v>-15.004239235004974</v>
      </c>
      <c r="BK80" s="29">
        <f t="shared" ref="BK80" si="1590">+AVERAGE(M79:M80)/AVERAGE(M75:M76)*100-100</f>
        <v>6.9347824108417058</v>
      </c>
      <c r="BL80" s="35">
        <f t="shared" ref="BL80" si="1591">+AVERAGE(N79:N80)/AVERAGE(N75:N76)*100-100</f>
        <v>-70.255288575306793</v>
      </c>
      <c r="BM80" s="37">
        <f t="shared" ref="BM80" si="1592">+AVERAGE(O79:O80)/AVERAGE(O75:O76)*100-100</f>
        <v>-118.59880039246389</v>
      </c>
      <c r="BN80" s="29">
        <f t="shared" ref="BN80" si="1593">+AVERAGE(P79:P80)/AVERAGE(P75:P76)*100-100</f>
        <v>250.92618885218701</v>
      </c>
      <c r="BO80" s="35">
        <f t="shared" ref="BO80" si="1594">+AVERAGE(Q79:Q80)/AVERAGE(Q75:Q76)*100-100</f>
        <v>-4.1377279656424548</v>
      </c>
      <c r="BP80" s="37">
        <f t="shared" ref="BP80" si="1595">+AVERAGE(R79:R80)/AVERAGE(R75:R76)*100-100</f>
        <v>-3.5543324649247126</v>
      </c>
      <c r="BQ80" s="29">
        <f t="shared" ref="BQ80" si="1596">+AVERAGE(S79:S80)/AVERAGE(S75:S76)*100-100</f>
        <v>-0.7217323312386128</v>
      </c>
      <c r="BR80" s="35">
        <f t="shared" ref="BR80" si="1597">+AVERAGE(T79:T80)/AVERAGE(T75:T76)*100-100</f>
        <v>-2.165069465245324</v>
      </c>
      <c r="BS80" s="37">
        <f t="shared" ref="BS80" si="1598">+AVERAGE(U79:U80)/AVERAGE(U75:U76)*100-100</f>
        <v>-6.6899627314589907</v>
      </c>
      <c r="BT80" s="29">
        <f t="shared" ref="BT80" si="1599">+AVERAGE(V79:V80)/AVERAGE(V75:V76)*100-100</f>
        <v>4.7171133611112879</v>
      </c>
      <c r="BU80" s="35">
        <f t="shared" ref="BU80" si="1600">+AVERAGE(W79:W80)/AVERAGE(W75:W76)*100-100</f>
        <v>1.5102059327734025</v>
      </c>
      <c r="BV80" s="37">
        <f t="shared" ref="BV80" si="1601">+AVERAGE(X79:X80)/AVERAGE(X75:X76)*100-100</f>
        <v>-1.772639601461151</v>
      </c>
      <c r="BW80" s="29">
        <f t="shared" ref="BW80" si="1602">+AVERAGE(Y79:Y80)/AVERAGE(Y75:Y76)*100-100</f>
        <v>3.346445752431066</v>
      </c>
    </row>
    <row r="81" spans="1:75" x14ac:dyDescent="0.25">
      <c r="A81" s="30" t="s">
        <v>98</v>
      </c>
      <c r="B81" s="43">
        <v>23948620.258205228</v>
      </c>
      <c r="C81" s="28">
        <v>25758204.896198116</v>
      </c>
      <c r="D81" s="32">
        <v>92.97472535339611</v>
      </c>
      <c r="E81" s="30">
        <v>4071743.5637251725</v>
      </c>
      <c r="F81" s="34">
        <v>4411692.5238112705</v>
      </c>
      <c r="G81" s="32">
        <v>92.294364164064291</v>
      </c>
      <c r="H81" s="30">
        <v>7395439.7832733914</v>
      </c>
      <c r="I81" s="34">
        <v>8044787.2441384215</v>
      </c>
      <c r="J81" s="32">
        <v>91.928345136309773</v>
      </c>
      <c r="K81" s="30">
        <v>7440015.4477397427</v>
      </c>
      <c r="L81" s="34">
        <v>7955346.837397689</v>
      </c>
      <c r="M81" s="32">
        <v>93.522200851942756</v>
      </c>
      <c r="N81" s="30">
        <v>-44575.664466351271</v>
      </c>
      <c r="O81" s="34">
        <v>89440.406740732491</v>
      </c>
      <c r="P81" s="32">
        <v>-49.838396414683174</v>
      </c>
      <c r="Q81" s="30">
        <v>15135000.226027975</v>
      </c>
      <c r="R81" s="34">
        <v>15257487.131104697</v>
      </c>
      <c r="S81" s="32">
        <v>99.197201321395752</v>
      </c>
      <c r="T81" s="30">
        <v>14101246.427557968</v>
      </c>
      <c r="U81" s="34">
        <v>14639561.111523742</v>
      </c>
      <c r="V81" s="32">
        <v>96.32287689593349</v>
      </c>
      <c r="W81" s="30">
        <v>36449557.403673798</v>
      </c>
      <c r="X81" s="34">
        <v>38832610.683728762</v>
      </c>
      <c r="Y81" s="32">
        <v>93.863267912982508</v>
      </c>
      <c r="Z81" s="21"/>
      <c r="AA81" s="35">
        <f t="shared" si="1530"/>
        <v>12.250286709540717</v>
      </c>
      <c r="AB81" s="36">
        <f t="shared" si="1530"/>
        <v>7.6260660856265048</v>
      </c>
      <c r="AC81" s="29">
        <f t="shared" si="1530"/>
        <v>4.2965619687661984</v>
      </c>
      <c r="AD81" s="35">
        <f t="shared" si="1530"/>
        <v>21.797494708524397</v>
      </c>
      <c r="AE81" s="36">
        <f t="shared" si="1530"/>
        <v>3.0539366187580299</v>
      </c>
      <c r="AF81" s="29">
        <f t="shared" si="1530"/>
        <v>18.188104894145908</v>
      </c>
      <c r="AG81" s="35">
        <f t="shared" si="1530"/>
        <v>-5.8729290792200288</v>
      </c>
      <c r="AH81" s="36">
        <f t="shared" si="1530"/>
        <v>-9.3546277774089646</v>
      </c>
      <c r="AI81" s="29">
        <f t="shared" si="1530"/>
        <v>3.8410109780774917</v>
      </c>
      <c r="AJ81" s="35">
        <f t="shared" si="1530"/>
        <v>5.5590203710675183</v>
      </c>
      <c r="AK81" s="36">
        <f t="shared" si="1530"/>
        <v>6.6082663965374877E-2</v>
      </c>
      <c r="AL81" s="29">
        <f t="shared" si="1530"/>
        <v>5.4893102246723657</v>
      </c>
      <c r="AM81" s="35">
        <f t="shared" si="1530"/>
        <v>-105.51226205188348</v>
      </c>
      <c r="AN81" s="36">
        <f t="shared" si="1530"/>
        <v>-90.329913098480802</v>
      </c>
      <c r="AO81" s="29">
        <f t="shared" si="1530"/>
        <v>-157.00323180154135</v>
      </c>
      <c r="AP81" s="35">
        <f t="shared" si="1530"/>
        <v>0.4927984403284853</v>
      </c>
      <c r="AQ81" s="36">
        <f t="shared" si="1530"/>
        <v>-9.6655787018780757</v>
      </c>
      <c r="AR81" s="29">
        <f t="shared" si="1530"/>
        <v>11.245300513612477</v>
      </c>
      <c r="AS81" s="35">
        <f t="shared" si="1530"/>
        <v>-0.73516855528814062</v>
      </c>
      <c r="AT81" s="36">
        <f t="shared" si="1530"/>
        <v>-10.317038833195014</v>
      </c>
      <c r="AU81" s="29">
        <f t="shared" si="1530"/>
        <v>10.68415912369926</v>
      </c>
      <c r="AV81" s="35">
        <f t="shared" si="1530"/>
        <v>9.1629972733628904</v>
      </c>
      <c r="AW81" s="36">
        <f t="shared" si="1530"/>
        <v>3.1264298307886094</v>
      </c>
      <c r="AX81" s="29">
        <f t="shared" si="1530"/>
        <v>5.8535599966751164</v>
      </c>
      <c r="AY81" s="25"/>
      <c r="AZ81" s="35">
        <f t="shared" ref="AZ81" si="1603">+AVERAGE(B79:B81)/AVERAGE(B75:B77)*100-100</f>
        <v>8.6864521700815658</v>
      </c>
      <c r="BA81" s="37">
        <f t="shared" ref="BA81" si="1604">+AVERAGE(C79:C81)/AVERAGE(C75:C77)*100-100</f>
        <v>4.1960130568679403</v>
      </c>
      <c r="BB81" s="29">
        <f t="shared" ref="BB81" si="1605">+AVERAGE(D79:D81)/AVERAGE(D75:D77)*100-100</f>
        <v>4.3087271618745859</v>
      </c>
      <c r="BC81" s="35">
        <f t="shared" ref="BC81" si="1606">+AVERAGE(E79:E81)/AVERAGE(E75:E77)*100-100</f>
        <v>24.653892307081932</v>
      </c>
      <c r="BD81" s="37">
        <f t="shared" ref="BD81" si="1607">+AVERAGE(F79:F81)/AVERAGE(F75:F77)*100-100</f>
        <v>6.8756872099170039</v>
      </c>
      <c r="BE81" s="29">
        <f t="shared" ref="BE81" si="1608">+AVERAGE(G79:G81)/AVERAGE(G75:G77)*100-100</f>
        <v>16.720055100008864</v>
      </c>
      <c r="BF81" s="35">
        <f t="shared" ref="BF81" si="1609">+AVERAGE(H79:H81)/AVERAGE(H75:H77)*100-100</f>
        <v>-14.016464326344234</v>
      </c>
      <c r="BG81" s="37">
        <f t="shared" ref="BG81" si="1610">+AVERAGE(I79:I81)/AVERAGE(I75:I77)*100-100</f>
        <v>-18.582270659726291</v>
      </c>
      <c r="BH81" s="29">
        <f t="shared" ref="BH81" si="1611">+AVERAGE(J79:J81)/AVERAGE(J75:J77)*100-100</f>
        <v>5.9561632805393145</v>
      </c>
      <c r="BI81" s="35">
        <f t="shared" ref="BI81" si="1612">+AVERAGE(K79:K81)/AVERAGE(K75:K77)*100-100</f>
        <v>-4.3059534826082313</v>
      </c>
      <c r="BJ81" s="37">
        <f t="shared" ref="BJ81" si="1613">+AVERAGE(L79:L81)/AVERAGE(L75:L77)*100-100</f>
        <v>-10.143228624186378</v>
      </c>
      <c r="BK81" s="29">
        <f t="shared" ref="BK81" si="1614">+AVERAGE(M79:M81)/AVERAGE(M75:M77)*100-100</f>
        <v>6.4449504318888415</v>
      </c>
      <c r="BL81" s="35">
        <f t="shared" ref="BL81" si="1615">+AVERAGE(N79:N81)/AVERAGE(N75:N77)*100-100</f>
        <v>-79.154779881727279</v>
      </c>
      <c r="BM81" s="37">
        <f t="shared" ref="BM81" si="1616">+AVERAGE(O79:O81)/AVERAGE(O75:O77)*100-100</f>
        <v>-107.4302152785317</v>
      </c>
      <c r="BN81" s="29">
        <f t="shared" ref="BN81" si="1617">+AVERAGE(P79:P81)/AVERAGE(P75:P77)*100-100</f>
        <v>15.117695314435025</v>
      </c>
      <c r="BO81" s="35">
        <f t="shared" ref="BO81" si="1618">+AVERAGE(Q79:Q81)/AVERAGE(Q75:Q77)*100-100</f>
        <v>-2.5617757211720829</v>
      </c>
      <c r="BP81" s="37">
        <f t="shared" ref="BP81" si="1619">+AVERAGE(R79:R81)/AVERAGE(R75:R77)*100-100</f>
        <v>-5.6760925603703782</v>
      </c>
      <c r="BQ81" s="29">
        <f t="shared" ref="BQ81" si="1620">+AVERAGE(S79:S81)/AVERAGE(S75:S77)*100-100</f>
        <v>3.1836108745660283</v>
      </c>
      <c r="BR81" s="35">
        <f t="shared" ref="BR81" si="1621">+AVERAGE(T79:T81)/AVERAGE(T75:T77)*100-100</f>
        <v>-1.6583696758573865</v>
      </c>
      <c r="BS81" s="37">
        <f t="shared" ref="BS81" si="1622">+AVERAGE(U79:U81)/AVERAGE(U75:U77)*100-100</f>
        <v>-8.0142013632623161</v>
      </c>
      <c r="BT81" s="29">
        <f t="shared" ref="BT81" si="1623">+AVERAGE(V79:V81)/AVERAGE(V75:V77)*100-100</f>
        <v>6.6413686132988659</v>
      </c>
      <c r="BU81" s="35">
        <f t="shared" ref="BU81" si="1624">+AVERAGE(W79:W81)/AVERAGE(W75:W77)*100-100</f>
        <v>3.9618111182228262</v>
      </c>
      <c r="BV81" s="37">
        <f t="shared" ref="BV81" si="1625">+AVERAGE(X79:X81)/AVERAGE(X75:X77)*100-100</f>
        <v>-0.20054916876229356</v>
      </c>
      <c r="BW81" s="29">
        <f t="shared" ref="BW81" si="1626">+AVERAGE(Y79:Y81)/AVERAGE(Y75:Y77)*100-100</f>
        <v>4.1807813505688074</v>
      </c>
    </row>
    <row r="82" spans="1:75" x14ac:dyDescent="0.25">
      <c r="A82" s="30" t="s">
        <v>99</v>
      </c>
      <c r="B82" s="43">
        <v>25227897.532016814</v>
      </c>
      <c r="C82" s="28">
        <v>26500256.136157405</v>
      </c>
      <c r="D82" s="32">
        <v>95.198693183932804</v>
      </c>
      <c r="E82" s="30">
        <v>5456243.4836970326</v>
      </c>
      <c r="F82" s="34">
        <v>5712442.8965779981</v>
      </c>
      <c r="G82" s="32">
        <v>95.515063913646472</v>
      </c>
      <c r="H82" s="30">
        <v>10073603.181733521</v>
      </c>
      <c r="I82" s="34">
        <v>11194899.658237167</v>
      </c>
      <c r="J82" s="32">
        <v>89.983863091808956</v>
      </c>
      <c r="K82" s="30">
        <v>8197068.7950737942</v>
      </c>
      <c r="L82" s="34">
        <v>8693303.6445544213</v>
      </c>
      <c r="M82" s="32">
        <v>94.291757543848433</v>
      </c>
      <c r="N82" s="30">
        <v>1876534.3866597265</v>
      </c>
      <c r="O82" s="34">
        <v>2501596.0136827454</v>
      </c>
      <c r="P82" s="32">
        <v>75.013486446085707</v>
      </c>
      <c r="Q82" s="30">
        <v>12820543.799589215</v>
      </c>
      <c r="R82" s="34">
        <v>12886712.755949127</v>
      </c>
      <c r="S82" s="32">
        <v>99.486533473562801</v>
      </c>
      <c r="T82" s="30">
        <v>14710533.574598275</v>
      </c>
      <c r="U82" s="34">
        <v>15403093.965883983</v>
      </c>
      <c r="V82" s="32">
        <v>95.503757927987408</v>
      </c>
      <c r="W82" s="30">
        <v>38867754.422438309</v>
      </c>
      <c r="X82" s="34">
        <v>40891217.481037714</v>
      </c>
      <c r="Y82" s="32">
        <v>95.051594979930016</v>
      </c>
      <c r="Z82" s="21"/>
      <c r="AA82" s="35">
        <f t="shared" si="1530"/>
        <v>6.6679135256428879</v>
      </c>
      <c r="AB82" s="36">
        <f t="shared" si="1530"/>
        <v>0.81352636264308842</v>
      </c>
      <c r="AC82" s="29">
        <f t="shared" si="1530"/>
        <v>5.8071445114820932</v>
      </c>
      <c r="AD82" s="35">
        <f t="shared" si="1530"/>
        <v>14.556966476714607</v>
      </c>
      <c r="AE82" s="36">
        <f t="shared" si="1530"/>
        <v>-3.9758840754826679</v>
      </c>
      <c r="AF82" s="29">
        <f t="shared" si="1530"/>
        <v>19.300204301558566</v>
      </c>
      <c r="AG82" s="35">
        <f t="shared" si="1530"/>
        <v>-1.2277594813758412</v>
      </c>
      <c r="AH82" s="36">
        <f t="shared" si="1530"/>
        <v>0.61332455957669652</v>
      </c>
      <c r="AI82" s="29">
        <f t="shared" si="1530"/>
        <v>-1.8298610537040503</v>
      </c>
      <c r="AJ82" s="35">
        <f t="shared" si="1530"/>
        <v>0.6024526199311282</v>
      </c>
      <c r="AK82" s="36">
        <f t="shared" si="1530"/>
        <v>-3.4035868210314817</v>
      </c>
      <c r="AL82" s="29">
        <f t="shared" si="1530"/>
        <v>4.1471927467331824</v>
      </c>
      <c r="AM82" s="35">
        <f t="shared" si="1530"/>
        <v>-8.4991897955437139</v>
      </c>
      <c r="AN82" s="36">
        <f t="shared" si="1530"/>
        <v>17.609048098921235</v>
      </c>
      <c r="AO82" s="29">
        <f t="shared" si="1530"/>
        <v>-22.199174567338773</v>
      </c>
      <c r="AP82" s="35">
        <f t="shared" si="1530"/>
        <v>1.1056766645606331</v>
      </c>
      <c r="AQ82" s="36">
        <f t="shared" si="1530"/>
        <v>-5.7086858912749818</v>
      </c>
      <c r="AR82" s="29">
        <f t="shared" si="1530"/>
        <v>7.2269250039066435</v>
      </c>
      <c r="AS82" s="35">
        <f t="shared" si="1530"/>
        <v>4.8138373383554693</v>
      </c>
      <c r="AT82" s="36">
        <f t="shared" si="1530"/>
        <v>1.0279095324143412</v>
      </c>
      <c r="AU82" s="29">
        <f t="shared" si="1530"/>
        <v>3.7474078434993601</v>
      </c>
      <c r="AV82" s="35">
        <f t="shared" si="1530"/>
        <v>4.3204742478154543</v>
      </c>
      <c r="AW82" s="36">
        <f t="shared" si="1530"/>
        <v>-2.1333171245503308</v>
      </c>
      <c r="AX82" s="29">
        <f t="shared" si="1530"/>
        <v>6.5944723809421362</v>
      </c>
      <c r="AY82" s="25"/>
      <c r="AZ82" s="35">
        <f t="shared" ref="AZ82" si="1627">+AVERAGE(B79:B82)/AVERAGE(B75:B78)*100-100</f>
        <v>8.153339241897271</v>
      </c>
      <c r="BA82" s="37">
        <f t="shared" ref="BA82" si="1628">+AVERAGE(C79:C82)/AVERAGE(C75:C78)*100-100</f>
        <v>3.3097830543091078</v>
      </c>
      <c r="BB82" s="29">
        <f t="shared" ref="BB82" si="1629">+AVERAGE(D79:D82)/AVERAGE(D75:D78)*100-100</f>
        <v>4.6863796077603723</v>
      </c>
      <c r="BC82" s="35">
        <f t="shared" ref="BC82" si="1630">+AVERAGE(E79:E82)/AVERAGE(E75:E78)*100-100</f>
        <v>21.275410084992231</v>
      </c>
      <c r="BD82" s="37">
        <f t="shared" ref="BD82" si="1631">+AVERAGE(F79:F82)/AVERAGE(F75:F78)*100-100</f>
        <v>3.3531455414838263</v>
      </c>
      <c r="BE82" s="29">
        <f t="shared" ref="BE82" si="1632">+AVERAGE(G79:G82)/AVERAGE(G75:G78)*100-100</f>
        <v>17.387757832638812</v>
      </c>
      <c r="BF82" s="35">
        <f t="shared" ref="BF82" si="1633">+AVERAGE(H79:H82)/AVERAGE(H75:H78)*100-100</f>
        <v>-10.278450281719557</v>
      </c>
      <c r="BG82" s="37">
        <f t="shared" ref="BG82" si="1634">+AVERAGE(I79:I82)/AVERAGE(I75:I78)*100-100</f>
        <v>-12.978622733507379</v>
      </c>
      <c r="BH82" s="29">
        <f t="shared" ref="BH82" si="1635">+AVERAGE(J79:J82)/AVERAGE(J75:J78)*100-100</f>
        <v>4.0044557709045847</v>
      </c>
      <c r="BI82" s="35">
        <f t="shared" ref="BI82" si="1636">+AVERAGE(K79:K82)/AVERAGE(K75:K78)*100-100</f>
        <v>-2.9565629984283675</v>
      </c>
      <c r="BJ82" s="37">
        <f t="shared" ref="BJ82" si="1637">+AVERAGE(L79:L82)/AVERAGE(L75:L78)*100-100</f>
        <v>-8.3405583680154223</v>
      </c>
      <c r="BK82" s="29">
        <f t="shared" ref="BK82" si="1638">+AVERAGE(M79:M82)/AVERAGE(M75:M78)*100-100</f>
        <v>5.8542115090278486</v>
      </c>
      <c r="BL82" s="35">
        <f t="shared" ref="BL82" si="1639">+AVERAGE(N79:N82)/AVERAGE(N75:N78)*100-100</f>
        <v>-51.577848273706415</v>
      </c>
      <c r="BM82" s="37">
        <f t="shared" ref="BM82" si="1640">+AVERAGE(O79:O82)/AVERAGE(O75:O78)*100-100</f>
        <v>-47.905290337390184</v>
      </c>
      <c r="BN82" s="29">
        <f t="shared" ref="BN82" si="1641">+AVERAGE(P79:P82)/AVERAGE(P75:P78)*100-100</f>
        <v>0.59006430449595371</v>
      </c>
      <c r="BO82" s="35">
        <f t="shared" ref="BO82" si="1642">+AVERAGE(Q79:Q82)/AVERAGE(Q75:Q78)*100-100</f>
        <v>-1.7449397061325982</v>
      </c>
      <c r="BP82" s="37">
        <f t="shared" ref="BP82" si="1643">+AVERAGE(R79:R82)/AVERAGE(R75:R78)*100-100</f>
        <v>-5.6832409557233348</v>
      </c>
      <c r="BQ82" s="29">
        <f t="shared" ref="BQ82" si="1644">+AVERAGE(S79:S82)/AVERAGE(S75:S78)*100-100</f>
        <v>4.2085333474304036</v>
      </c>
      <c r="BR82" s="35">
        <f t="shared" ref="BR82" si="1645">+AVERAGE(T79:T82)/AVERAGE(T75:T78)*100-100</f>
        <v>1.9966115745617685E-2</v>
      </c>
      <c r="BS82" s="37">
        <f t="shared" ref="BS82" si="1646">+AVERAGE(U79:U82)/AVERAGE(U75:U78)*100-100</f>
        <v>-5.714887913314243</v>
      </c>
      <c r="BT82" s="29">
        <f t="shared" ref="BT82" si="1647">+AVERAGE(V79:V82)/AVERAGE(V75:V78)*100-100</f>
        <v>5.905282332098551</v>
      </c>
      <c r="BU82" s="35">
        <f t="shared" ref="BU82" si="1648">+AVERAGE(W79:W82)/AVERAGE(W75:W78)*100-100</f>
        <v>4.0562589044620125</v>
      </c>
      <c r="BV82" s="37">
        <f t="shared" ref="BV82" si="1649">+AVERAGE(X79:X82)/AVERAGE(X75:X78)*100-100</f>
        <v>-0.70804311230429562</v>
      </c>
      <c r="BW82" s="29">
        <f t="shared" ref="BW82" si="1650">+AVERAGE(Y79:Y82)/AVERAGE(Y75:Y78)*100-100</f>
        <v>4.7860007837077205</v>
      </c>
    </row>
    <row r="83" spans="1:75" x14ac:dyDescent="0.25">
      <c r="A83" s="30" t="s">
        <v>100</v>
      </c>
      <c r="B83" s="43">
        <v>25676986.262759414</v>
      </c>
      <c r="C83" s="28">
        <v>26786520.92713806</v>
      </c>
      <c r="D83" s="32">
        <v>95.857861991870124</v>
      </c>
      <c r="E83" s="30">
        <v>4184206.9355702084</v>
      </c>
      <c r="F83" s="34">
        <v>4222267.2628626078</v>
      </c>
      <c r="G83" s="32">
        <v>99.09858081161363</v>
      </c>
      <c r="H83" s="30">
        <v>9719440.7674025055</v>
      </c>
      <c r="I83" s="34">
        <v>8796076.525337467</v>
      </c>
      <c r="J83" s="32">
        <v>110.4974557622964</v>
      </c>
      <c r="K83" s="30">
        <v>8060366.0222742986</v>
      </c>
      <c r="L83" s="34">
        <v>8573116.0968192611</v>
      </c>
      <c r="M83" s="32">
        <v>94.019093305697794</v>
      </c>
      <c r="N83" s="30">
        <v>1659074.7451282069</v>
      </c>
      <c r="O83" s="34">
        <v>222960.42851820588</v>
      </c>
      <c r="P83" s="32">
        <v>744.1117494052246</v>
      </c>
      <c r="Q83" s="30">
        <v>15577021.802947767</v>
      </c>
      <c r="R83" s="34">
        <v>17356574.774772491</v>
      </c>
      <c r="S83" s="32">
        <v>89.747095870486632</v>
      </c>
      <c r="T83" s="30">
        <v>13087528.950631062</v>
      </c>
      <c r="U83" s="34">
        <v>13862908.69917677</v>
      </c>
      <c r="V83" s="32">
        <v>94.406803324097837</v>
      </c>
      <c r="W83" s="30">
        <v>42070126.818048835</v>
      </c>
      <c r="X83" s="34">
        <v>43298530.790933847</v>
      </c>
      <c r="Y83" s="32">
        <v>97.162943059624041</v>
      </c>
      <c r="Z83" s="21"/>
      <c r="AA83" s="35">
        <f t="shared" si="1530"/>
        <v>9.0526036000904639</v>
      </c>
      <c r="AB83" s="36">
        <f t="shared" si="1530"/>
        <v>5.7691995369529394</v>
      </c>
      <c r="AC83" s="29">
        <f t="shared" si="1530"/>
        <v>3.1043102127197102</v>
      </c>
      <c r="AD83" s="35">
        <f t="shared" si="1530"/>
        <v>13.395763174605563</v>
      </c>
      <c r="AE83" s="36">
        <f t="shared" si="1530"/>
        <v>-1.8491495179345065</v>
      </c>
      <c r="AF83" s="29">
        <f t="shared" si="1530"/>
        <v>15.53212490535239</v>
      </c>
      <c r="AG83" s="35">
        <f t="shared" si="1530"/>
        <v>23.842071574407029</v>
      </c>
      <c r="AH83" s="36">
        <f t="shared" si="1530"/>
        <v>12.517612717144061</v>
      </c>
      <c r="AI83" s="29">
        <f t="shared" si="1530"/>
        <v>10.064609960870129</v>
      </c>
      <c r="AJ83" s="35">
        <f t="shared" si="1530"/>
        <v>26.903503376391711</v>
      </c>
      <c r="AK83" s="36">
        <f t="shared" si="1530"/>
        <v>24.690415802038672</v>
      </c>
      <c r="AL83" s="29">
        <f t="shared" si="1530"/>
        <v>1.7748658227802849</v>
      </c>
      <c r="AM83" s="35">
        <f t="shared" si="1530"/>
        <v>10.850078139626575</v>
      </c>
      <c r="AN83" s="36">
        <f t="shared" si="1530"/>
        <v>-76.330900871321234</v>
      </c>
      <c r="AO83" s="29">
        <f t="shared" si="1530"/>
        <v>368.33247660581492</v>
      </c>
      <c r="AP83" s="35">
        <f t="shared" si="1530"/>
        <v>18.677561205662769</v>
      </c>
      <c r="AQ83" s="36">
        <f t="shared" si="1530"/>
        <v>20.99695567016748</v>
      </c>
      <c r="AR83" s="29">
        <f t="shared" si="1530"/>
        <v>-1.9169031581482869</v>
      </c>
      <c r="AS83" s="35">
        <f t="shared" si="1530"/>
        <v>6.8562018436592069</v>
      </c>
      <c r="AT83" s="36">
        <f t="shared" si="1530"/>
        <v>10.960294872301318</v>
      </c>
      <c r="AU83" s="29">
        <f t="shared" si="1530"/>
        <v>-3.698704147610016</v>
      </c>
      <c r="AV83" s="35">
        <f t="shared" si="1530"/>
        <v>16.986972727098063</v>
      </c>
      <c r="AW83" s="36">
        <f t="shared" si="1530"/>
        <v>10.186064130289438</v>
      </c>
      <c r="AX83" s="29">
        <f t="shared" si="1530"/>
        <v>6.1722039447446662</v>
      </c>
      <c r="AY83" s="38"/>
      <c r="AZ83" s="35">
        <f t="shared" ref="AZ83" si="1651">+AVERAGE(B83:B83)/AVERAGE(B79:B79)*100-100</f>
        <v>9.0526036000904639</v>
      </c>
      <c r="BA83" s="37">
        <f t="shared" ref="BA83" si="1652">+AVERAGE(C83:C83)/AVERAGE(C79:C79)*100-100</f>
        <v>5.7691995369529394</v>
      </c>
      <c r="BB83" s="29">
        <f t="shared" ref="BB83" si="1653">+AVERAGE(D83:D83)/AVERAGE(D79:D79)*100-100</f>
        <v>3.1043102127197102</v>
      </c>
      <c r="BC83" s="35">
        <f t="shared" ref="BC83" si="1654">+AVERAGE(E83:E83)/AVERAGE(E79:E79)*100-100</f>
        <v>13.395763174605563</v>
      </c>
      <c r="BD83" s="37">
        <f t="shared" ref="BD83" si="1655">+AVERAGE(F83:F83)/AVERAGE(F79:F79)*100-100</f>
        <v>-1.8491495179345065</v>
      </c>
      <c r="BE83" s="29">
        <f t="shared" ref="BE83" si="1656">+AVERAGE(G83:G83)/AVERAGE(G79:G79)*100-100</f>
        <v>15.53212490535239</v>
      </c>
      <c r="BF83" s="35">
        <f t="shared" ref="BF83" si="1657">+AVERAGE(H83:H83)/AVERAGE(H79:H79)*100-100</f>
        <v>23.842071574407029</v>
      </c>
      <c r="BG83" s="37">
        <f t="shared" ref="BG83" si="1658">+AVERAGE(I83:I83)/AVERAGE(I79:I79)*100-100</f>
        <v>12.517612717144061</v>
      </c>
      <c r="BH83" s="29">
        <f t="shared" ref="BH83" si="1659">+AVERAGE(J83:J83)/AVERAGE(J79:J79)*100-100</f>
        <v>10.064609960870129</v>
      </c>
      <c r="BI83" s="35">
        <f t="shared" ref="BI83" si="1660">+AVERAGE(K83:K83)/AVERAGE(K79:K79)*100-100</f>
        <v>26.903503376391711</v>
      </c>
      <c r="BJ83" s="37">
        <f t="shared" ref="BJ83" si="1661">+AVERAGE(L83:L83)/AVERAGE(L79:L79)*100-100</f>
        <v>24.690415802038672</v>
      </c>
      <c r="BK83" s="29">
        <f t="shared" ref="BK83" si="1662">+AVERAGE(M83:M83)/AVERAGE(M79:M79)*100-100</f>
        <v>1.7748658227802849</v>
      </c>
      <c r="BL83" s="35">
        <f t="shared" ref="BL83" si="1663">+AVERAGE(N83:N83)/AVERAGE(N79:N79)*100-100</f>
        <v>10.850078139626575</v>
      </c>
      <c r="BM83" s="37">
        <f t="shared" ref="BM83" si="1664">+AVERAGE(O83:O83)/AVERAGE(O79:O79)*100-100</f>
        <v>-76.330900871321234</v>
      </c>
      <c r="BN83" s="29">
        <f t="shared" ref="BN83" si="1665">+AVERAGE(P83:P83)/AVERAGE(P79:P79)*100-100</f>
        <v>368.33247660581492</v>
      </c>
      <c r="BO83" s="35">
        <f t="shared" ref="BO83" si="1666">+AVERAGE(Q83:Q83)/AVERAGE(Q79:Q79)*100-100</f>
        <v>18.677561205662769</v>
      </c>
      <c r="BP83" s="37">
        <f t="shared" ref="BP83" si="1667">+AVERAGE(R83:R83)/AVERAGE(R79:R79)*100-100</f>
        <v>20.99695567016748</v>
      </c>
      <c r="BQ83" s="29">
        <f t="shared" ref="BQ83" si="1668">+AVERAGE(S83:S83)/AVERAGE(S79:S79)*100-100</f>
        <v>-1.9169031581482869</v>
      </c>
      <c r="BR83" s="35">
        <f t="shared" ref="BR83" si="1669">+AVERAGE(T83:T83)/AVERAGE(T79:T79)*100-100</f>
        <v>6.8562018436592069</v>
      </c>
      <c r="BS83" s="37">
        <f t="shared" ref="BS83" si="1670">+AVERAGE(U83:U83)/AVERAGE(U79:U79)*100-100</f>
        <v>10.960294872301318</v>
      </c>
      <c r="BT83" s="29">
        <f t="shared" ref="BT83" si="1671">+AVERAGE(V83:V83)/AVERAGE(V79:V79)*100-100</f>
        <v>-3.698704147610016</v>
      </c>
      <c r="BU83" s="35">
        <f t="shared" ref="BU83" si="1672">+AVERAGE(W83:W83)/AVERAGE(W79:W79)*100-100</f>
        <v>16.986972727098063</v>
      </c>
      <c r="BV83" s="37">
        <f t="shared" ref="BV83" si="1673">+AVERAGE(X83:X83)/AVERAGE(X79:X79)*100-100</f>
        <v>10.186064130289438</v>
      </c>
      <c r="BW83" s="29">
        <f t="shared" ref="BW83" si="1674">+AVERAGE(Y83:Y83)/AVERAGE(Y79:Y79)*100-100</f>
        <v>6.1722039447446662</v>
      </c>
    </row>
    <row r="84" spans="1:75" x14ac:dyDescent="0.25">
      <c r="A84" s="30" t="s">
        <v>101</v>
      </c>
      <c r="B84" s="43">
        <v>25141240.361838069</v>
      </c>
      <c r="C84" s="28">
        <v>26626007.500325788</v>
      </c>
      <c r="D84" s="32">
        <v>94.423620820847617</v>
      </c>
      <c r="E84" s="30">
        <v>4460860.9817690067</v>
      </c>
      <c r="F84" s="34">
        <v>4490403.3464354975</v>
      </c>
      <c r="G84" s="32">
        <v>99.342099976610314</v>
      </c>
      <c r="H84" s="30">
        <v>7320346.2777216919</v>
      </c>
      <c r="I84" s="34">
        <v>7078824.2450062269</v>
      </c>
      <c r="J84" s="32">
        <v>103.41189474912937</v>
      </c>
      <c r="K84" s="30">
        <v>7870563.0991493501</v>
      </c>
      <c r="L84" s="34">
        <v>8321091.038842299</v>
      </c>
      <c r="M84" s="32">
        <v>94.585710724832666</v>
      </c>
      <c r="N84" s="30">
        <v>-550216.8214276582</v>
      </c>
      <c r="O84" s="34">
        <v>-1242266.7938360721</v>
      </c>
      <c r="P84" s="32">
        <v>44.291357070618446</v>
      </c>
      <c r="Q84" s="30">
        <v>18145733.645272046</v>
      </c>
      <c r="R84" s="34">
        <v>19402952.671282303</v>
      </c>
      <c r="S84" s="32">
        <v>93.520475737329264</v>
      </c>
      <c r="T84" s="30">
        <v>14388023.879540641</v>
      </c>
      <c r="U84" s="34">
        <v>15211907.208321359</v>
      </c>
      <c r="V84" s="32">
        <v>94.583957701700754</v>
      </c>
      <c r="W84" s="30">
        <v>40680157.38706018</v>
      </c>
      <c r="X84" s="34">
        <v>42386280.554728448</v>
      </c>
      <c r="Y84" s="32">
        <v>95.974822170430002</v>
      </c>
      <c r="Z84" s="21"/>
      <c r="AA84" s="35">
        <f t="shared" si="1530"/>
        <v>4.1943169135335836</v>
      </c>
      <c r="AB84" s="36">
        <f t="shared" si="1530"/>
        <v>2.1545490200815181</v>
      </c>
      <c r="AC84" s="29">
        <f t="shared" si="1530"/>
        <v>1.9967470005188801</v>
      </c>
      <c r="AD84" s="35">
        <f t="shared" si="1530"/>
        <v>10.282253326961737</v>
      </c>
      <c r="AE84" s="36">
        <f t="shared" si="1530"/>
        <v>-0.54476865177791467</v>
      </c>
      <c r="AF84" s="29">
        <f t="shared" si="1530"/>
        <v>10.886327277075097</v>
      </c>
      <c r="AG84" s="35">
        <f t="shared" si="1530"/>
        <v>22.228932075864364</v>
      </c>
      <c r="AH84" s="36">
        <f t="shared" si="1530"/>
        <v>15.838096632249972</v>
      </c>
      <c r="AI84" s="29">
        <f t="shared" si="1530"/>
        <v>5.5170411370822876</v>
      </c>
      <c r="AJ84" s="35">
        <f t="shared" si="1530"/>
        <v>16.199125655345071</v>
      </c>
      <c r="AK84" s="36">
        <f t="shared" si="1530"/>
        <v>13.732971309633157</v>
      </c>
      <c r="AL84" s="29">
        <f t="shared" si="1530"/>
        <v>2.1683723878082333</v>
      </c>
      <c r="AM84" s="35">
        <f t="shared" si="1530"/>
        <v>-29.845736919634319</v>
      </c>
      <c r="AN84" s="36">
        <f t="shared" si="1530"/>
        <v>3.060499002747946</v>
      </c>
      <c r="AO84" s="29">
        <f t="shared" si="1530"/>
        <v>-31.92904773486967</v>
      </c>
      <c r="AP84" s="35">
        <f t="shared" si="1530"/>
        <v>22.127266970483689</v>
      </c>
      <c r="AQ84" s="36">
        <f t="shared" si="1530"/>
        <v>19.150655406973783</v>
      </c>
      <c r="AR84" s="29">
        <f t="shared" si="1530"/>
        <v>2.4981915150553959</v>
      </c>
      <c r="AS84" s="35">
        <f t="shared" si="1530"/>
        <v>10.047161403498635</v>
      </c>
      <c r="AT84" s="36">
        <f t="shared" si="1530"/>
        <v>8.7024513910162682</v>
      </c>
      <c r="AU84" s="29">
        <f t="shared" si="1530"/>
        <v>1.2370558301811485</v>
      </c>
      <c r="AV84" s="35">
        <f t="shared" si="1530"/>
        <v>13.167620880339854</v>
      </c>
      <c r="AW84" s="36">
        <f t="shared" si="1530"/>
        <v>8.7365625561864846</v>
      </c>
      <c r="AX84" s="29">
        <f t="shared" si="1530"/>
        <v>4.0750399129673838</v>
      </c>
      <c r="AY84" s="38"/>
      <c r="AZ84" s="35">
        <f t="shared" ref="AZ84" si="1675">+AVERAGE(B83:B84)/AVERAGE(B79:B80)*100-100</f>
        <v>6.5937202766784395</v>
      </c>
      <c r="BA84" s="37">
        <f t="shared" ref="BA84" si="1676">+AVERAGE(C83:C84)/AVERAGE(C79:C80)*100-100</f>
        <v>3.9358847832823045</v>
      </c>
      <c r="BB84" s="29">
        <f t="shared" ref="BB84" si="1677">+AVERAGE(D83:D84)/AVERAGE(D79:D80)*100-100</f>
        <v>2.5517122996993322</v>
      </c>
      <c r="BC84" s="35">
        <f t="shared" ref="BC84" si="1678">+AVERAGE(E83:E84)/AVERAGE(E79:E80)*100-100</f>
        <v>11.767552369911044</v>
      </c>
      <c r="BD84" s="37">
        <f t="shared" ref="BD84" si="1679">+AVERAGE(F83:F84)/AVERAGE(F79:F80)*100-100</f>
        <v>-1.1811895011981051</v>
      </c>
      <c r="BE84" s="29">
        <f t="shared" ref="BE84" si="1680">+AVERAGE(G83:G84)/AVERAGE(G79:G80)*100-100</f>
        <v>13.158714072970085</v>
      </c>
      <c r="BF84" s="35">
        <f t="shared" ref="BF84" si="1681">+AVERAGE(H83:H84)/AVERAGE(H79:H80)*100-100</f>
        <v>23.143874245319836</v>
      </c>
      <c r="BG84" s="37">
        <f t="shared" ref="BG84" si="1682">+AVERAGE(I83:I84)/AVERAGE(I79:I80)*100-100</f>
        <v>13.974438230153339</v>
      </c>
      <c r="BH84" s="29">
        <f t="shared" ref="BH84" si="1683">+AVERAGE(J83:J84)/AVERAGE(J79:J80)*100-100</f>
        <v>7.8181976518586112</v>
      </c>
      <c r="BI84" s="35">
        <f t="shared" ref="BI84" si="1684">+AVERAGE(K83:K84)/AVERAGE(K79:K80)*100-100</f>
        <v>21.379321479366411</v>
      </c>
      <c r="BJ84" s="37">
        <f t="shared" ref="BJ84" si="1685">+AVERAGE(L83:L84)/AVERAGE(L79:L80)*100-100</f>
        <v>19.041516864848845</v>
      </c>
      <c r="BK84" s="29">
        <f t="shared" ref="BK84" si="1686">+AVERAGE(M83:M84)/AVERAGE(M79:M80)*100-100</f>
        <v>1.9718305704547845</v>
      </c>
      <c r="BL84" s="35">
        <f t="shared" ref="BL84" si="1687">+AVERAGE(N83:N84)/AVERAGE(N79:N80)*100-100</f>
        <v>55.653695491254638</v>
      </c>
      <c r="BM84" s="37">
        <f t="shared" ref="BM84" si="1688">+AVERAGE(O83:O84)/AVERAGE(O79:O80)*100-100</f>
        <v>286.99984185402593</v>
      </c>
      <c r="BN84" s="29">
        <f t="shared" ref="BN84" si="1689">+AVERAGE(P83:P84)/AVERAGE(P79:P80)*100-100</f>
        <v>252.04139448352186</v>
      </c>
      <c r="BO84" s="35">
        <f t="shared" ref="BO84" si="1690">+AVERAGE(Q83:Q84)/AVERAGE(Q79:Q80)*100-100</f>
        <v>20.509205416500166</v>
      </c>
      <c r="BP84" s="37">
        <f t="shared" ref="BP84" si="1691">+AVERAGE(R83:R84)/AVERAGE(R79:R80)*100-100</f>
        <v>20.015342067786122</v>
      </c>
      <c r="BQ84" s="29">
        <f t="shared" ref="BQ84" si="1692">+AVERAGE(S83:S84)/AVERAGE(S79:S80)*100-100</f>
        <v>0.28750353275728457</v>
      </c>
      <c r="BR84" s="35">
        <f t="shared" ref="BR84" si="1693">+AVERAGE(T83:T84)/AVERAGE(T79:T80)*100-100</f>
        <v>8.5037646249699606</v>
      </c>
      <c r="BS84" s="37">
        <f t="shared" ref="BS84" si="1694">+AVERAGE(U83:U84)/AVERAGE(U79:U80)*100-100</f>
        <v>9.7674206672243855</v>
      </c>
      <c r="BT84" s="29">
        <f t="shared" ref="BT84" si="1695">+AVERAGE(V83:V84)/AVERAGE(V79:V80)*100-100</f>
        <v>-1.2901755137148712</v>
      </c>
      <c r="BU84" s="35">
        <f t="shared" ref="BU84" si="1696">+AVERAGE(W83:W84)/AVERAGE(W79:W80)*100-100</f>
        <v>15.077683491904921</v>
      </c>
      <c r="BV84" s="37">
        <f t="shared" ref="BV84" si="1697">+AVERAGE(X83:X84)/AVERAGE(X79:X80)*100-100</f>
        <v>9.4642310422976976</v>
      </c>
      <c r="BW84" s="29">
        <f t="shared" ref="BW84" si="1698">+AVERAGE(Y83:Y84)/AVERAGE(Y79:Y80)*100-100</f>
        <v>5.1196128741789693</v>
      </c>
    </row>
    <row r="85" spans="1:75" x14ac:dyDescent="0.25">
      <c r="A85" s="30" t="s">
        <v>102</v>
      </c>
      <c r="B85" s="43">
        <v>25160367.85450704</v>
      </c>
      <c r="C85" s="28">
        <v>26225058.684071619</v>
      </c>
      <c r="D85" s="32">
        <v>95.94017751345875</v>
      </c>
      <c r="E85" s="30">
        <v>4273072.4962398112</v>
      </c>
      <c r="F85" s="34">
        <v>4289009.7306325212</v>
      </c>
      <c r="G85" s="32">
        <v>99.628416921535873</v>
      </c>
      <c r="H85" s="30">
        <v>8680152.1905558333</v>
      </c>
      <c r="I85" s="34">
        <v>8866848.4664409719</v>
      </c>
      <c r="J85" s="32">
        <v>97.894446075268547</v>
      </c>
      <c r="K85" s="30">
        <v>7656138.9677467132</v>
      </c>
      <c r="L85" s="34">
        <v>7946452.8038991503</v>
      </c>
      <c r="M85" s="32">
        <v>96.346623539876987</v>
      </c>
      <c r="N85" s="30">
        <v>1024013.222809121</v>
      </c>
      <c r="O85" s="34">
        <v>920395.6625418216</v>
      </c>
      <c r="P85" s="32">
        <v>111.2579366118635</v>
      </c>
      <c r="Q85" s="30">
        <v>16979603.78600391</v>
      </c>
      <c r="R85" s="34">
        <v>16730736.009843122</v>
      </c>
      <c r="S85" s="32">
        <v>101.487488512247</v>
      </c>
      <c r="T85" s="30">
        <v>15347474.988834795</v>
      </c>
      <c r="U85" s="34">
        <v>15332669.011200348</v>
      </c>
      <c r="V85" s="32">
        <v>100.09656490741195</v>
      </c>
      <c r="W85" s="30">
        <v>39745721.3384718</v>
      </c>
      <c r="X85" s="34">
        <v>40778983.879787885</v>
      </c>
      <c r="Y85" s="32">
        <v>97.466188602535979</v>
      </c>
      <c r="Z85" s="21"/>
      <c r="AA85" s="35">
        <f t="shared" si="1530"/>
        <v>5.0597804100494841</v>
      </c>
      <c r="AB85" s="36">
        <f t="shared" si="1530"/>
        <v>1.8124469067423661</v>
      </c>
      <c r="AC85" s="29">
        <f t="shared" si="1530"/>
        <v>3.1895250551060741</v>
      </c>
      <c r="AD85" s="35">
        <f t="shared" si="1530"/>
        <v>4.9445386076928202</v>
      </c>
      <c r="AE85" s="36">
        <f t="shared" si="1530"/>
        <v>-2.7808554770440708</v>
      </c>
      <c r="AF85" s="29">
        <f t="shared" si="1530"/>
        <v>7.9463711830057377</v>
      </c>
      <c r="AG85" s="35">
        <f t="shared" si="1530"/>
        <v>17.371683698759014</v>
      </c>
      <c r="AH85" s="36">
        <f t="shared" si="1530"/>
        <v>10.218557649259381</v>
      </c>
      <c r="AI85" s="29">
        <f t="shared" si="1530"/>
        <v>6.4899470670469981</v>
      </c>
      <c r="AJ85" s="35">
        <f t="shared" si="1530"/>
        <v>2.9048799901702864</v>
      </c>
      <c r="AK85" s="36">
        <f t="shared" si="1530"/>
        <v>-0.11179944357331806</v>
      </c>
      <c r="AL85" s="29">
        <f t="shared" si="1530"/>
        <v>3.0200558393676431</v>
      </c>
      <c r="AM85" s="35">
        <f t="shared" si="1530"/>
        <v>-2397.2472425668843</v>
      </c>
      <c r="AN85" s="36">
        <f t="shared" si="1530"/>
        <v>929.06023807543761</v>
      </c>
      <c r="AO85" s="29">
        <f t="shared" si="1530"/>
        <v>-323.23739248377012</v>
      </c>
      <c r="AP85" s="35">
        <f t="shared" si="1530"/>
        <v>12.187667872007907</v>
      </c>
      <c r="AQ85" s="36">
        <f t="shared" si="1530"/>
        <v>9.6559077263449495</v>
      </c>
      <c r="AR85" s="29">
        <f t="shared" si="1530"/>
        <v>2.3088223864610882</v>
      </c>
      <c r="AS85" s="35">
        <f t="shared" si="1530"/>
        <v>8.8377191880097286</v>
      </c>
      <c r="AT85" s="36">
        <f t="shared" si="1530"/>
        <v>4.7344855108464685</v>
      </c>
      <c r="AU85" s="29">
        <f t="shared" si="1530"/>
        <v>3.9177484446976365</v>
      </c>
      <c r="AV85" s="35">
        <f t="shared" si="1530"/>
        <v>9.0430835642074925</v>
      </c>
      <c r="AW85" s="36">
        <f t="shared" si="1530"/>
        <v>5.0122130904648827</v>
      </c>
      <c r="AX85" s="29">
        <f t="shared" si="1530"/>
        <v>3.8384777875980518</v>
      </c>
      <c r="AY85" s="25"/>
      <c r="AZ85" s="35">
        <f t="shared" ref="AZ85" si="1699">+AVERAGE(B83:B85)/AVERAGE(B79:B81)*100-100</f>
        <v>6.0808182230292402</v>
      </c>
      <c r="BA85" s="37">
        <f t="shared" ref="BA85" si="1700">+AVERAGE(C83:C85)/AVERAGE(C79:C81)*100-100</f>
        <v>3.2269112987866322</v>
      </c>
      <c r="BB85" s="29">
        <f t="shared" ref="BB85" si="1701">+AVERAGE(D83:D85)/AVERAGE(D79:D81)*100-100</f>
        <v>2.7646238610308842</v>
      </c>
      <c r="BC85" s="35">
        <f t="shared" ref="BC85" si="1702">+AVERAGE(E83:E85)/AVERAGE(E79:E81)*100-100</f>
        <v>9.4145002541709601</v>
      </c>
      <c r="BD85" s="37">
        <f t="shared" ref="BD85" si="1703">+AVERAGE(F83:F85)/AVERAGE(F79:F81)*100-100</f>
        <v>-1.7146763670502594</v>
      </c>
      <c r="BE85" s="29">
        <f t="shared" ref="BE85" si="1704">+AVERAGE(G83:G85)/AVERAGE(G79:G81)*100-100</f>
        <v>11.361392203721337</v>
      </c>
      <c r="BF85" s="35">
        <f t="shared" ref="BF85" si="1705">+AVERAGE(H83:H85)/AVERAGE(H79:H81)*100-100</f>
        <v>21.133399456178935</v>
      </c>
      <c r="BG85" s="37">
        <f t="shared" ref="BG85" si="1706">+AVERAGE(I83:I85)/AVERAGE(I79:I81)*100-100</f>
        <v>12.59934607077075</v>
      </c>
      <c r="BH85" s="29">
        <f t="shared" ref="BH85" si="1707">+AVERAGE(J83:J85)/AVERAGE(J79:J81)*100-100</f>
        <v>7.3976233527925928</v>
      </c>
      <c r="BI85" s="35">
        <f t="shared" ref="BI85" si="1708">+AVERAGE(K83:K85)/AVERAGE(K79:K81)*100-100</f>
        <v>14.695605698384171</v>
      </c>
      <c r="BJ85" s="37">
        <f t="shared" ref="BJ85" si="1709">+AVERAGE(L83:L85)/AVERAGE(L79:L81)*100-100</f>
        <v>12.161585436201477</v>
      </c>
      <c r="BK85" s="29">
        <f t="shared" ref="BK85" si="1710">+AVERAGE(M83:M85)/AVERAGE(M79:M81)*100-100</f>
        <v>2.3238571118248785</v>
      </c>
      <c r="BL85" s="35">
        <f t="shared" ref="BL85" si="1711">+AVERAGE(N83:N85)/AVERAGE(N79:N81)*100-100</f>
        <v>219.38191299086054</v>
      </c>
      <c r="BM85" s="37">
        <f t="shared" ref="BM85" si="1712">+AVERAGE(O83:O85)/AVERAGE(O79:O81)*100-100</f>
        <v>-43.137238643937671</v>
      </c>
      <c r="BN85" s="29">
        <f t="shared" ref="BN85" si="1713">+AVERAGE(P83:P85)/AVERAGE(P79:P81)*100-100</f>
        <v>416.70975728364681</v>
      </c>
      <c r="BO85" s="35">
        <f t="shared" ref="BO85" si="1714">+AVERAGE(Q83:Q85)/AVERAGE(Q79:Q81)*100-100</f>
        <v>17.588270741145081</v>
      </c>
      <c r="BP85" s="37">
        <f t="shared" ref="BP85" si="1715">+AVERAGE(R83:R85)/AVERAGE(R79:R81)*100-100</f>
        <v>16.570779959438426</v>
      </c>
      <c r="BQ85" s="29">
        <f t="shared" ref="BQ85" si="1716">+AVERAGE(S83:S85)/AVERAGE(S79:S81)*100-100</f>
        <v>0.9986818411725551</v>
      </c>
      <c r="BR85" s="35">
        <f t="shared" ref="BR85" si="1717">+AVERAGE(T83:T85)/AVERAGE(T79:T81)*100-100</f>
        <v>8.6232157291926512</v>
      </c>
      <c r="BS85" s="37">
        <f t="shared" ref="BS85" si="1718">+AVERAGE(U83:U85)/AVERAGE(U79:U81)*100-100</f>
        <v>7.9759072023867077</v>
      </c>
      <c r="BT85" s="29">
        <f t="shared" ref="BT85" si="1719">+AVERAGE(V83:V85)/AVERAGE(V79:V81)*100-100</f>
        <v>0.45294617430613471</v>
      </c>
      <c r="BU85" s="35">
        <f t="shared" ref="BU85" si="1720">+AVERAGE(W83:W85)/AVERAGE(W79:W81)*100-100</f>
        <v>13.047754916622466</v>
      </c>
      <c r="BV85" s="37">
        <f t="shared" ref="BV85" si="1721">+AVERAGE(X83:X85)/AVERAGE(X79:X81)*100-100</f>
        <v>7.9879716675228565</v>
      </c>
      <c r="BW85" s="29">
        <f t="shared" ref="BW85" si="1722">+AVERAGE(Y83:Y85)/AVERAGE(Y79:Y81)*100-100</f>
        <v>4.6864218662561825</v>
      </c>
    </row>
    <row r="86" spans="1:75" x14ac:dyDescent="0.25">
      <c r="A86" s="30" t="s">
        <v>103</v>
      </c>
      <c r="B86" s="43">
        <v>28199938.956082545</v>
      </c>
      <c r="C86" s="28">
        <v>28822542.442937069</v>
      </c>
      <c r="D86" s="32">
        <v>97.839873119843062</v>
      </c>
      <c r="E86" s="30">
        <v>5879085.351385179</v>
      </c>
      <c r="F86" s="34">
        <v>5916354.9753387934</v>
      </c>
      <c r="G86" s="32">
        <v>99.370057677252873</v>
      </c>
      <c r="H86" s="30">
        <v>10905489.660106987</v>
      </c>
      <c r="I86" s="34">
        <v>11551493.350650471</v>
      </c>
      <c r="J86" s="32">
        <v>94.407617518066559</v>
      </c>
      <c r="K86" s="30">
        <v>8114483.5440244218</v>
      </c>
      <c r="L86" s="34">
        <v>8438061.4680002145</v>
      </c>
      <c r="M86" s="32">
        <v>96.165257562973423</v>
      </c>
      <c r="N86" s="30">
        <v>2791006.116082564</v>
      </c>
      <c r="O86" s="34">
        <v>3113431.8826502562</v>
      </c>
      <c r="P86" s="32">
        <v>89.644039801724119</v>
      </c>
      <c r="Q86" s="30">
        <v>13698135.148438599</v>
      </c>
      <c r="R86" s="34">
        <v>13279038.29247546</v>
      </c>
      <c r="S86" s="32">
        <v>103.15607837504783</v>
      </c>
      <c r="T86" s="30">
        <v>14827849.552139958</v>
      </c>
      <c r="U86" s="34">
        <v>14929765.975143293</v>
      </c>
      <c r="V86" s="32">
        <v>99.31736088045173</v>
      </c>
      <c r="W86" s="30">
        <v>43854799.563873343</v>
      </c>
      <c r="X86" s="34">
        <v>44639663.086258508</v>
      </c>
      <c r="Y86" s="32">
        <v>98.241779914717213</v>
      </c>
      <c r="Z86" s="21"/>
      <c r="AA86" s="35">
        <f t="shared" si="1530"/>
        <v>11.780773329580498</v>
      </c>
      <c r="AB86" s="36">
        <f t="shared" si="1530"/>
        <v>8.7632598524626957</v>
      </c>
      <c r="AC86" s="29">
        <f t="shared" si="1530"/>
        <v>2.7743867563468001</v>
      </c>
      <c r="AD86" s="35">
        <f t="shared" si="1530"/>
        <v>7.749688388202884</v>
      </c>
      <c r="AE86" s="36">
        <f t="shared" si="1530"/>
        <v>3.5696125537280778</v>
      </c>
      <c r="AF86" s="29">
        <f t="shared" si="1530"/>
        <v>4.0360060556433552</v>
      </c>
      <c r="AG86" s="35">
        <f t="shared" si="1530"/>
        <v>8.2580826677978223</v>
      </c>
      <c r="AH86" s="36">
        <f t="shared" si="1530"/>
        <v>3.1853228103828855</v>
      </c>
      <c r="AI86" s="29">
        <f t="shared" si="1530"/>
        <v>4.9161641590605285</v>
      </c>
      <c r="AJ86" s="35">
        <f t="shared" si="1530"/>
        <v>-1.0074973519680981</v>
      </c>
      <c r="AK86" s="36">
        <f t="shared" si="1530"/>
        <v>-2.9360780088947394</v>
      </c>
      <c r="AL86" s="29">
        <f t="shared" si="1530"/>
        <v>1.9869181229905024</v>
      </c>
      <c r="AM86" s="35">
        <f t="shared" si="1530"/>
        <v>48.731946290129969</v>
      </c>
      <c r="AN86" s="36">
        <f t="shared" si="1530"/>
        <v>24.457820752072251</v>
      </c>
      <c r="AO86" s="29">
        <f t="shared" si="1530"/>
        <v>19.503897297393053</v>
      </c>
      <c r="AP86" s="35">
        <f t="shared" si="1530"/>
        <v>6.845195980512969</v>
      </c>
      <c r="AQ86" s="36">
        <f t="shared" si="1530"/>
        <v>3.0444190380919167</v>
      </c>
      <c r="AR86" s="29">
        <f t="shared" si="1530"/>
        <v>3.6884840323239843</v>
      </c>
      <c r="AS86" s="35">
        <f t="shared" si="1530"/>
        <v>0.79749641266759852</v>
      </c>
      <c r="AT86" s="36">
        <f t="shared" si="1530"/>
        <v>-3.0729410064566025</v>
      </c>
      <c r="AU86" s="29">
        <f t="shared" si="1530"/>
        <v>3.9931443905483661</v>
      </c>
      <c r="AV86" s="35">
        <f t="shared" si="1530"/>
        <v>12.830803362686737</v>
      </c>
      <c r="AW86" s="36">
        <f t="shared" si="1530"/>
        <v>9.1668720965792687</v>
      </c>
      <c r="AX86" s="29">
        <f t="shared" si="1530"/>
        <v>3.3562665996933418</v>
      </c>
      <c r="AY86" s="25"/>
      <c r="AZ86" s="35">
        <f t="shared" ref="AZ86" si="1723">+AVERAGE(B83:B86)/AVERAGE(B79:B82)*100-100</f>
        <v>7.5655481026058595</v>
      </c>
      <c r="BA86" s="37">
        <f t="shared" ref="BA86" si="1724">+AVERAGE(C83:C86)/AVERAGE(C79:C82)*100-100</f>
        <v>4.6424154023766278</v>
      </c>
      <c r="BB86" s="29">
        <f t="shared" ref="BB86" si="1725">+AVERAGE(D83:D86)/AVERAGE(D79:D82)*100-100</f>
        <v>2.7671107875566747</v>
      </c>
      <c r="BC86" s="35">
        <f t="shared" ref="BC86" si="1726">+AVERAGE(E83:E86)/AVERAGE(E79:E82)*100-100</f>
        <v>8.8883056533960456</v>
      </c>
      <c r="BD86" s="37">
        <f t="shared" ref="BD86" si="1727">+AVERAGE(F83:F86)/AVERAGE(F79:F82)*100-100</f>
        <v>-0.12097595555469809</v>
      </c>
      <c r="BE86" s="29">
        <f t="shared" ref="BE86" si="1728">+AVERAGE(G83:G86)/AVERAGE(G79:G82)*100-100</f>
        <v>9.4348113678205152</v>
      </c>
      <c r="BF86" s="35">
        <f t="shared" ref="BF86" si="1729">+AVERAGE(H83:H86)/AVERAGE(H79:H82)*100-100</f>
        <v>16.990442445692167</v>
      </c>
      <c r="BG86" s="37">
        <f t="shared" ref="BG86" si="1730">+AVERAGE(I83:I86)/AVERAGE(I79:I82)*100-100</f>
        <v>9.4219301166422298</v>
      </c>
      <c r="BH86" s="29">
        <f t="shared" ref="BH86" si="1731">+AVERAGE(J83:J86)/AVERAGE(J79:J82)*100-100</f>
        <v>6.8104942957072865</v>
      </c>
      <c r="BI86" s="35">
        <f t="shared" ref="BI86" si="1732">+AVERAGE(K83:K86)/AVERAGE(K79:K82)*100-100</f>
        <v>10.220275997825027</v>
      </c>
      <c r="BJ86" s="37">
        <f t="shared" ref="BJ86" si="1733">+AVERAGE(L83:L86)/AVERAGE(L79:L82)*100-100</f>
        <v>7.9058657853165073</v>
      </c>
      <c r="BK86" s="29">
        <f t="shared" ref="BK86" si="1734">+AVERAGE(M83:M86)/AVERAGE(M79:M82)*100-100</f>
        <v>2.2386291594917367</v>
      </c>
      <c r="BL86" s="35">
        <f t="shared" ref="BL86" si="1735">+AVERAGE(N83:N86)/AVERAGE(N79:N82)*100-100</f>
        <v>93.522275212502961</v>
      </c>
      <c r="BM86" s="37">
        <f t="shared" ref="BM86" si="1736">+AVERAGE(O83:O86)/AVERAGE(O79:O82)*100-100</f>
        <v>29.509231481056418</v>
      </c>
      <c r="BN86" s="29">
        <f t="shared" ref="BN86" si="1737">+AVERAGE(P83:P86)/AVERAGE(P79:P82)*100-100</f>
        <v>297.10888191563447</v>
      </c>
      <c r="BO86" s="35">
        <f t="shared" ref="BO86" si="1738">+AVERAGE(Q83:Q86)/AVERAGE(Q79:Q82)*100-100</f>
        <v>15.126091840233343</v>
      </c>
      <c r="BP86" s="37">
        <f t="shared" ref="BP86" si="1739">+AVERAGE(R83:R86)/AVERAGE(R79:R82)*100-100</f>
        <v>13.604968021900817</v>
      </c>
      <c r="BQ86" s="29">
        <f t="shared" ref="BQ86" si="1740">+AVERAGE(S83:S86)/AVERAGE(S79:S82)*100-100</f>
        <v>1.7002573880322132</v>
      </c>
      <c r="BR86" s="35">
        <f t="shared" ref="BR86" si="1741">+AVERAGE(T83:T86)/AVERAGE(T79:T82)*100-100</f>
        <v>6.4966312408411824</v>
      </c>
      <c r="BS86" s="37">
        <f t="shared" ref="BS86" si="1742">+AVERAGE(U83:U86)/AVERAGE(U79:U82)*100-100</f>
        <v>4.9653727414476094</v>
      </c>
      <c r="BT86" s="29">
        <f t="shared" ref="BT86" si="1743">+AVERAGE(V83:V86)/AVERAGE(V79:V82)*100-100</f>
        <v>1.335057290910683</v>
      </c>
      <c r="BU86" s="35">
        <f t="shared" ref="BU86" si="1744">+AVERAGE(W83:W86)/AVERAGE(W79:W82)*100-100</f>
        <v>12.990479380992667</v>
      </c>
      <c r="BV86" s="37">
        <f t="shared" ref="BV86" si="1745">+AVERAGE(X83:X86)/AVERAGE(X79:X82)*100-100</f>
        <v>8.2930764893780093</v>
      </c>
      <c r="BW86" s="29">
        <f t="shared" ref="BW86" si="1746">+AVERAGE(Y83:Y86)/AVERAGE(Y79:Y82)*100-100</f>
        <v>4.3471366433917638</v>
      </c>
    </row>
    <row r="87" spans="1:75" x14ac:dyDescent="0.25">
      <c r="A87" s="31" t="s">
        <v>104</v>
      </c>
      <c r="B87" s="43">
        <v>27366537.981712077</v>
      </c>
      <c r="C87" s="28">
        <v>27658515.632947188</v>
      </c>
      <c r="D87" s="32">
        <v>98.944348080316701</v>
      </c>
      <c r="E87" s="44">
        <v>4366168.5891623972</v>
      </c>
      <c r="F87" s="28">
        <v>4394250.232859157</v>
      </c>
      <c r="G87" s="32">
        <v>99.36094573115632</v>
      </c>
      <c r="H87" s="30">
        <v>10696086.913960658</v>
      </c>
      <c r="I87" s="34">
        <v>10760383.422472958</v>
      </c>
      <c r="J87" s="32">
        <v>99.402470098063446</v>
      </c>
      <c r="K87" s="44">
        <v>8527698.1832126155</v>
      </c>
      <c r="L87" s="28">
        <v>8600813.7399771549</v>
      </c>
      <c r="M87" s="32">
        <v>99.149899544682697</v>
      </c>
      <c r="N87" s="30">
        <v>2168388.7307480425</v>
      </c>
      <c r="O87" s="28">
        <v>2159569.6824958026</v>
      </c>
      <c r="P87" s="32">
        <v>100.40837062696897</v>
      </c>
      <c r="Q87" s="44">
        <v>16683888.886470806</v>
      </c>
      <c r="R87" s="28">
        <v>16838266.742971588</v>
      </c>
      <c r="S87" s="32">
        <v>99.083172520917458</v>
      </c>
      <c r="T87" s="44">
        <v>14022512.491589576</v>
      </c>
      <c r="U87" s="28">
        <v>14007571.186318934</v>
      </c>
      <c r="V87" s="32">
        <v>100.10666592424842</v>
      </c>
      <c r="W87" s="30">
        <v>45090169.879716367</v>
      </c>
      <c r="X87" s="34">
        <v>45643844.84493196</v>
      </c>
      <c r="Y87" s="32">
        <v>98.786966858079936</v>
      </c>
      <c r="Z87" s="21"/>
      <c r="AA87" s="35">
        <f t="shared" si="1530"/>
        <v>6.5800234562694868</v>
      </c>
      <c r="AB87" s="36">
        <f t="shared" si="1530"/>
        <v>3.2553488681155613</v>
      </c>
      <c r="AC87" s="29">
        <f t="shared" si="1530"/>
        <v>3.2198570094421228</v>
      </c>
      <c r="AD87" s="35">
        <f t="shared" si="1530"/>
        <v>4.3487728115290167</v>
      </c>
      <c r="AE87" s="36">
        <f t="shared" si="1530"/>
        <v>4.073237416997344</v>
      </c>
      <c r="AF87" s="29">
        <f t="shared" si="1530"/>
        <v>0.26475143982278837</v>
      </c>
      <c r="AG87" s="35">
        <f t="shared" si="1530"/>
        <v>10.048377987277533</v>
      </c>
      <c r="AH87" s="36">
        <f t="shared" si="1530"/>
        <v>22.331625827460925</v>
      </c>
      <c r="AI87" s="29">
        <f t="shared" si="1530"/>
        <v>-10.040942198796529</v>
      </c>
      <c r="AJ87" s="35">
        <f t="shared" si="1530"/>
        <v>5.7979024730002919</v>
      </c>
      <c r="AK87" s="36">
        <f t="shared" si="1530"/>
        <v>0.3230755637167988</v>
      </c>
      <c r="AL87" s="29">
        <f t="shared" si="1530"/>
        <v>5.4571960424063803</v>
      </c>
      <c r="AM87" s="35">
        <f t="shared" si="1530"/>
        <v>30.698676302283047</v>
      </c>
      <c r="AN87" s="36">
        <f t="shared" si="1530"/>
        <v>868.5887746306795</v>
      </c>
      <c r="AO87" s="29">
        <f t="shared" si="1530"/>
        <v>-86.506278027833005</v>
      </c>
      <c r="AP87" s="35">
        <f t="shared" si="1530"/>
        <v>7.1057683395781055</v>
      </c>
      <c r="AQ87" s="36">
        <f t="shared" si="1530"/>
        <v>-2.98623454527592</v>
      </c>
      <c r="AR87" s="29">
        <f t="shared" si="1530"/>
        <v>10.40265042548414</v>
      </c>
      <c r="AS87" s="35">
        <f t="shared" si="1530"/>
        <v>7.144080020647678</v>
      </c>
      <c r="AT87" s="36">
        <f t="shared" si="1530"/>
        <v>1.0435218919876235</v>
      </c>
      <c r="AU87" s="29">
        <f t="shared" si="1530"/>
        <v>6.0375549213153761</v>
      </c>
      <c r="AV87" s="35">
        <f t="shared" si="1530"/>
        <v>7.1785927214554448</v>
      </c>
      <c r="AW87" s="36">
        <f t="shared" si="1530"/>
        <v>5.4166134766152112</v>
      </c>
      <c r="AX87" s="29">
        <f t="shared" si="1530"/>
        <v>1.6714436052635051</v>
      </c>
      <c r="AY87" s="25"/>
      <c r="AZ87" s="35">
        <f t="shared" ref="AZ87" si="1747">+AVERAGE(B87:B87)/AVERAGE(B83:B83)*100-100</f>
        <v>6.5800234562694868</v>
      </c>
      <c r="BA87" s="37">
        <f t="shared" ref="BA87" si="1748">+AVERAGE(C87:C87)/AVERAGE(C83:C83)*100-100</f>
        <v>3.2553488681155613</v>
      </c>
      <c r="BB87" s="29">
        <f t="shared" ref="BB87" si="1749">+AVERAGE(D87:D87)/AVERAGE(D83:D83)*100-100</f>
        <v>3.2198570094421228</v>
      </c>
      <c r="BC87" s="35">
        <f t="shared" ref="BC87" si="1750">+AVERAGE(E87:E87)/AVERAGE(E83:E83)*100-100</f>
        <v>4.3487728115290167</v>
      </c>
      <c r="BD87" s="37">
        <f t="shared" ref="BD87" si="1751">+AVERAGE(F87:F87)/AVERAGE(F83:F83)*100-100</f>
        <v>4.073237416997344</v>
      </c>
      <c r="BE87" s="29">
        <f t="shared" ref="BE87" si="1752">+AVERAGE(G87:G87)/AVERAGE(G83:G83)*100-100</f>
        <v>0.26475143982278837</v>
      </c>
      <c r="BF87" s="35">
        <f t="shared" ref="BF87" si="1753">+AVERAGE(H87:H87)/AVERAGE(H83:H83)*100-100</f>
        <v>10.048377987277533</v>
      </c>
      <c r="BG87" s="37">
        <f t="shared" ref="BG87" si="1754">+AVERAGE(I87:I87)/AVERAGE(I83:I83)*100-100</f>
        <v>22.331625827460925</v>
      </c>
      <c r="BH87" s="29">
        <f t="shared" ref="BH87" si="1755">+AVERAGE(J87:J87)/AVERAGE(J83:J83)*100-100</f>
        <v>-10.040942198796529</v>
      </c>
      <c r="BI87" s="35">
        <f t="shared" ref="BI87" si="1756">+AVERAGE(K87:K87)/AVERAGE(K83:K83)*100-100</f>
        <v>5.7979024730002919</v>
      </c>
      <c r="BJ87" s="37">
        <f t="shared" ref="BJ87" si="1757">+AVERAGE(L87:L87)/AVERAGE(L83:L83)*100-100</f>
        <v>0.3230755637167988</v>
      </c>
      <c r="BK87" s="29">
        <f t="shared" ref="BK87" si="1758">+AVERAGE(M87:M87)/AVERAGE(M83:M83)*100-100</f>
        <v>5.4571960424063803</v>
      </c>
      <c r="BL87" s="35">
        <f t="shared" ref="BL87" si="1759">+AVERAGE(N87:N87)/AVERAGE(N83:N83)*100-100</f>
        <v>30.698676302283047</v>
      </c>
      <c r="BM87" s="37">
        <f t="shared" ref="BM87" si="1760">+AVERAGE(O87:O87)/AVERAGE(O83:O83)*100-100</f>
        <v>868.5887746306795</v>
      </c>
      <c r="BN87" s="29">
        <f t="shared" ref="BN87" si="1761">+AVERAGE(P87:P87)/AVERAGE(P83:P83)*100-100</f>
        <v>-86.506278027833005</v>
      </c>
      <c r="BO87" s="35">
        <f t="shared" ref="BO87" si="1762">+AVERAGE(Q87:Q87)/AVERAGE(Q83:Q83)*100-100</f>
        <v>7.1057683395781055</v>
      </c>
      <c r="BP87" s="37">
        <f t="shared" ref="BP87" si="1763">+AVERAGE(R87:R87)/AVERAGE(R83:R83)*100-100</f>
        <v>-2.98623454527592</v>
      </c>
      <c r="BQ87" s="29">
        <f t="shared" ref="BQ87" si="1764">+AVERAGE(S87:S87)/AVERAGE(S83:S83)*100-100</f>
        <v>10.40265042548414</v>
      </c>
      <c r="BR87" s="35">
        <f t="shared" ref="BR87" si="1765">+AVERAGE(T87:T87)/AVERAGE(T83:T83)*100-100</f>
        <v>7.144080020647678</v>
      </c>
      <c r="BS87" s="37">
        <f t="shared" ref="BS87" si="1766">+AVERAGE(U87:U87)/AVERAGE(U83:U83)*100-100</f>
        <v>1.0435218919876235</v>
      </c>
      <c r="BT87" s="29">
        <f t="shared" ref="BT87" si="1767">+AVERAGE(V87:V87)/AVERAGE(V83:V83)*100-100</f>
        <v>6.0375549213153761</v>
      </c>
      <c r="BU87" s="35">
        <f t="shared" ref="BU87" si="1768">+AVERAGE(W87:W87)/AVERAGE(W83:W83)*100-100</f>
        <v>7.1785927214554448</v>
      </c>
      <c r="BV87" s="37">
        <f t="shared" ref="BV87" si="1769">+AVERAGE(X87:X87)/AVERAGE(X83:X83)*100-100</f>
        <v>5.4166134766152112</v>
      </c>
      <c r="BW87" s="29">
        <f t="shared" ref="BW87" si="1770">+AVERAGE(Y87:Y87)/AVERAGE(Y83:Y83)*100-100</f>
        <v>1.6714436052635051</v>
      </c>
    </row>
    <row r="88" spans="1:75" x14ac:dyDescent="0.25">
      <c r="A88" s="31" t="s">
        <v>105</v>
      </c>
      <c r="B88" s="43">
        <v>27926794.104601964</v>
      </c>
      <c r="C88" s="28">
        <v>28107917.248184718</v>
      </c>
      <c r="D88" s="32">
        <v>99.355615209823313</v>
      </c>
      <c r="E88" s="44">
        <v>4925717.0836890796</v>
      </c>
      <c r="F88" s="28">
        <v>4906073.7968469048</v>
      </c>
      <c r="G88" s="32">
        <v>100.40038710495548</v>
      </c>
      <c r="H88" s="30">
        <v>7394186.959265437</v>
      </c>
      <c r="I88" s="34">
        <v>7576726.8046135139</v>
      </c>
      <c r="J88" s="32">
        <v>97.5907822724065</v>
      </c>
      <c r="K88" s="44">
        <v>8464253.5294853412</v>
      </c>
      <c r="L88" s="28">
        <v>8466045.6578174662</v>
      </c>
      <c r="M88" s="32">
        <v>99.978831577284609</v>
      </c>
      <c r="N88" s="30">
        <v>-1070066.5702199042</v>
      </c>
      <c r="O88" s="28">
        <v>-889318.85320395231</v>
      </c>
      <c r="P88" s="32">
        <v>120.32428710633664</v>
      </c>
      <c r="Q88" s="44">
        <v>18228609.025343195</v>
      </c>
      <c r="R88" s="28">
        <v>18008318.953210834</v>
      </c>
      <c r="S88" s="32">
        <v>101.22326838337725</v>
      </c>
      <c r="T88" s="44">
        <v>14552059.433691364</v>
      </c>
      <c r="U88" s="28">
        <v>14653197.791428635</v>
      </c>
      <c r="V88" s="32">
        <v>99.309786442680576</v>
      </c>
      <c r="W88" s="30">
        <v>43923247.739208311</v>
      </c>
      <c r="X88" s="34">
        <v>43945839.011427335</v>
      </c>
      <c r="Y88" s="32">
        <v>99.948592920906236</v>
      </c>
      <c r="Z88" s="21"/>
      <c r="AA88" s="35">
        <f t="shared" si="1530"/>
        <v>11.079619392971935</v>
      </c>
      <c r="AB88" s="36">
        <f t="shared" si="1530"/>
        <v>5.5656476016571474</v>
      </c>
      <c r="AC88" s="29">
        <f t="shared" si="1530"/>
        <v>5.2232633594228446</v>
      </c>
      <c r="AD88" s="35">
        <f t="shared" si="1530"/>
        <v>10.420770874050618</v>
      </c>
      <c r="AE88" s="36">
        <f t="shared" si="1530"/>
        <v>9.2568622090790171</v>
      </c>
      <c r="AF88" s="29">
        <f t="shared" si="1530"/>
        <v>1.0652957090642872</v>
      </c>
      <c r="AG88" s="35">
        <f t="shared" si="1530"/>
        <v>1.0087047626212211</v>
      </c>
      <c r="AH88" s="36">
        <f t="shared" si="1530"/>
        <v>7.0336900927937762</v>
      </c>
      <c r="AI88" s="29">
        <f t="shared" si="1530"/>
        <v>-5.6290550432757414</v>
      </c>
      <c r="AJ88" s="35">
        <f t="shared" si="1530"/>
        <v>7.543176045436411</v>
      </c>
      <c r="AK88" s="36">
        <f t="shared" si="1530"/>
        <v>1.7420145783591181</v>
      </c>
      <c r="AL88" s="29">
        <f t="shared" si="1530"/>
        <v>5.7018346757910621</v>
      </c>
      <c r="AM88" s="35">
        <f t="shared" si="1530"/>
        <v>94.480889814197582</v>
      </c>
      <c r="AN88" s="36">
        <f t="shared" si="1530"/>
        <v>-28.411605492748464</v>
      </c>
      <c r="AO88" s="29">
        <f t="shared" si="1530"/>
        <v>171.6653881579893</v>
      </c>
      <c r="AP88" s="35">
        <f t="shared" ref="AP88:AX88" si="1771">+Q88/Q84*100-100</f>
        <v>0.45672102154294691</v>
      </c>
      <c r="AQ88" s="36">
        <f t="shared" si="1771"/>
        <v>-7.1877396275651506</v>
      </c>
      <c r="AR88" s="29">
        <f t="shared" si="1771"/>
        <v>8.2364771835451194</v>
      </c>
      <c r="AS88" s="35">
        <f t="shared" si="1771"/>
        <v>1.1400839720871971</v>
      </c>
      <c r="AT88" s="36">
        <f t="shared" si="1771"/>
        <v>-3.6728426570147121</v>
      </c>
      <c r="AU88" s="29">
        <f t="shared" si="1771"/>
        <v>4.996437932830176</v>
      </c>
      <c r="AV88" s="35">
        <f t="shared" si="1771"/>
        <v>7.9721676622119446</v>
      </c>
      <c r="AW88" s="36">
        <f t="shared" si="1771"/>
        <v>3.6793944556781923</v>
      </c>
      <c r="AX88" s="29">
        <f t="shared" si="1771"/>
        <v>4.1404304385369954</v>
      </c>
      <c r="AY88" s="25"/>
      <c r="AZ88" s="35">
        <f t="shared" ref="AZ88" si="1772">+AVERAGE(B87:B88)/AVERAGE(B83:B84)*100-100</f>
        <v>8.8061031621093093</v>
      </c>
      <c r="BA88" s="37">
        <f t="shared" ref="BA88" si="1773">+AVERAGE(C87:C88)/AVERAGE(C83:C84)*100-100</f>
        <v>4.4070268211787464</v>
      </c>
      <c r="BB88" s="29">
        <f t="shared" ref="BB88" si="1774">+AVERAGE(D87:D88)/AVERAGE(D83:D84)*100-100</f>
        <v>4.2140098757346607</v>
      </c>
      <c r="BC88" s="35">
        <f t="shared" ref="BC88" si="1775">+AVERAGE(E87:E88)/AVERAGE(E83:E84)*100-100</f>
        <v>7.4819279813285675</v>
      </c>
      <c r="BD88" s="37">
        <f t="shared" ref="BD88" si="1776">+AVERAGE(F87:F88)/AVERAGE(F83:F84)*100-100</f>
        <v>6.744813923997242</v>
      </c>
      <c r="BE88" s="29">
        <f t="shared" ref="BE88" si="1777">+AVERAGE(G87:G88)/AVERAGE(G83:G84)*100-100</f>
        <v>0.66551477380652102</v>
      </c>
      <c r="BF88" s="35">
        <f t="shared" ref="BF88" si="1778">+AVERAGE(H87:H88)/AVERAGE(H83:H84)*100-100</f>
        <v>6.1649058484125163</v>
      </c>
      <c r="BG88" s="37">
        <f t="shared" ref="BG88" si="1779">+AVERAGE(I87:I88)/AVERAGE(I83:I84)*100-100</f>
        <v>15.510077778517456</v>
      </c>
      <c r="BH88" s="29">
        <f t="shared" ref="BH88" si="1780">+AVERAGE(J87:J88)/AVERAGE(J83:J84)*100-100</f>
        <v>-7.9080685816267078</v>
      </c>
      <c r="BI88" s="35">
        <f t="shared" ref="BI88" si="1781">+AVERAGE(K87:K88)/AVERAGE(K83:K84)*100-100</f>
        <v>6.6601425641111121</v>
      </c>
      <c r="BJ88" s="37">
        <f t="shared" ref="BJ88" si="1782">+AVERAGE(L87:L88)/AVERAGE(L83:L84)*100-100</f>
        <v>1.0219613193247312</v>
      </c>
      <c r="BK88" s="29">
        <f t="shared" ref="BK88" si="1783">+AVERAGE(M87:M88)/AVERAGE(M83:M84)*100-100</f>
        <v>5.5798828378376157</v>
      </c>
      <c r="BL88" s="35">
        <f t="shared" ref="BL88" si="1784">+AVERAGE(N87:N88)/AVERAGE(N83:N84)*100-100</f>
        <v>-0.95014545571807218</v>
      </c>
      <c r="BM88" s="37">
        <f t="shared" ref="BM88" si="1785">+AVERAGE(O87:O88)/AVERAGE(O83:O84)*100-100</f>
        <v>-224.61914028131554</v>
      </c>
      <c r="BN88" s="29">
        <f t="shared" ref="BN88" si="1786">+AVERAGE(P87:P88)/AVERAGE(P83:P84)*100-100</f>
        <v>-72.002563673299164</v>
      </c>
      <c r="BO88" s="35">
        <f t="shared" ref="BO88" si="1787">+AVERAGE(Q87:Q88)/AVERAGE(Q83:Q84)*100-100</f>
        <v>3.528010827647222</v>
      </c>
      <c r="BP88" s="37">
        <f t="shared" ref="BP88" si="1788">+AVERAGE(R87:R88)/AVERAGE(R83:R84)*100-100</f>
        <v>-5.2039345518781346</v>
      </c>
      <c r="BQ88" s="29">
        <f t="shared" ref="BQ88" si="1789">+AVERAGE(S87:S88)/AVERAGE(S83:S84)*100-100</f>
        <v>9.2972636386218852</v>
      </c>
      <c r="BR88" s="35">
        <f t="shared" ref="BR88" si="1790">+AVERAGE(T87:T88)/AVERAGE(T83:T84)*100-100</f>
        <v>3.9999890153342648</v>
      </c>
      <c r="BS88" s="37">
        <f t="shared" ref="BS88" si="1791">+AVERAGE(U87:U88)/AVERAGE(U83:U84)*100-100</f>
        <v>-1.4240741233507919</v>
      </c>
      <c r="BT88" s="29">
        <f t="shared" ref="BT88" si="1792">+AVERAGE(V87:V88)/AVERAGE(V83:V84)*100-100</f>
        <v>5.5165084708597192</v>
      </c>
      <c r="BU88" s="35">
        <f t="shared" ref="BU88" si="1793">+AVERAGE(W87:W88)/AVERAGE(W83:W84)*100-100</f>
        <v>7.568715290803766</v>
      </c>
      <c r="BV88" s="37">
        <f t="shared" ref="BV88" si="1794">+AVERAGE(X87:X88)/AVERAGE(X83:X84)*100-100</f>
        <v>4.5572516871681188</v>
      </c>
      <c r="BW88" s="29">
        <f t="shared" ref="BW88" si="1795">+AVERAGE(Y87:Y88)/AVERAGE(Y83:Y84)*100-100</f>
        <v>2.8983428187979428</v>
      </c>
    </row>
    <row r="89" spans="1:75" x14ac:dyDescent="0.25">
      <c r="A89" s="31" t="s">
        <v>106</v>
      </c>
      <c r="B89" s="43">
        <v>28382627.663378961</v>
      </c>
      <c r="C89" s="28">
        <v>28393579.569408275</v>
      </c>
      <c r="D89" s="32">
        <v>99.961428230623255</v>
      </c>
      <c r="E89" s="44">
        <v>4992168.0435014218</v>
      </c>
      <c r="F89" s="28">
        <v>5008271.8822060991</v>
      </c>
      <c r="G89" s="32">
        <v>99.678455182078025</v>
      </c>
      <c r="H89" s="30">
        <v>9772855.3954407629</v>
      </c>
      <c r="I89" s="34">
        <v>9914522.3745992538</v>
      </c>
      <c r="J89" s="32">
        <v>98.571116451142032</v>
      </c>
      <c r="K89" s="44">
        <v>9071340.1909920778</v>
      </c>
      <c r="L89" s="28">
        <v>9106018.38218995</v>
      </c>
      <c r="M89" s="32">
        <v>99.619172839957173</v>
      </c>
      <c r="N89" s="30">
        <v>701515.20444868505</v>
      </c>
      <c r="O89" s="28">
        <v>808503.99240930378</v>
      </c>
      <c r="P89" s="32">
        <v>86.767067452345259</v>
      </c>
      <c r="Q89" s="44">
        <v>15496152.814817382</v>
      </c>
      <c r="R89" s="28">
        <v>15576235.674998652</v>
      </c>
      <c r="S89" s="32">
        <v>99.485865122663682</v>
      </c>
      <c r="T89" s="44">
        <v>15525685.101276115</v>
      </c>
      <c r="U89" s="28">
        <v>15876295.687931817</v>
      </c>
      <c r="V89" s="32">
        <v>97.791609620106684</v>
      </c>
      <c r="W89" s="30">
        <v>43118118.815862417</v>
      </c>
      <c r="X89" s="34">
        <v>43016313.813280463</v>
      </c>
      <c r="Y89" s="32">
        <v>100.23666603099433</v>
      </c>
      <c r="Z89" s="21"/>
      <c r="AA89" s="35">
        <f t="shared" ref="AA89:AX99" si="1796">+B89/B85*100-100</f>
        <v>12.806886717654692</v>
      </c>
      <c r="AB89" s="36">
        <f t="shared" si="1796"/>
        <v>8.2688885903380509</v>
      </c>
      <c r="AC89" s="29">
        <f t="shared" si="1796"/>
        <v>4.191414714237311</v>
      </c>
      <c r="AD89" s="35">
        <f t="shared" si="1796"/>
        <v>16.828536091872891</v>
      </c>
      <c r="AE89" s="36">
        <f t="shared" si="1796"/>
        <v>16.769888546452535</v>
      </c>
      <c r="AF89" s="29">
        <f t="shared" si="1796"/>
        <v>5.0224887726130873E-2</v>
      </c>
      <c r="AG89" s="35">
        <f t="shared" si="1796"/>
        <v>12.58852587946339</v>
      </c>
      <c r="AH89" s="36">
        <f t="shared" si="1796"/>
        <v>11.815628880131328</v>
      </c>
      <c r="AI89" s="29">
        <f t="shared" si="1796"/>
        <v>0.69122448004171133</v>
      </c>
      <c r="AJ89" s="35">
        <f t="shared" si="1796"/>
        <v>18.484528940856904</v>
      </c>
      <c r="AK89" s="36">
        <f t="shared" si="1796"/>
        <v>14.592241430312484</v>
      </c>
      <c r="AL89" s="29">
        <f t="shared" si="1796"/>
        <v>3.3966413973248564</v>
      </c>
      <c r="AM89" s="35">
        <f t="shared" si="1796"/>
        <v>-31.493540432587807</v>
      </c>
      <c r="AN89" s="36">
        <f t="shared" si="1796"/>
        <v>-12.156909760255814</v>
      </c>
      <c r="AO89" s="29">
        <f t="shared" si="1796"/>
        <v>-22.012694020164631</v>
      </c>
      <c r="AP89" s="35">
        <f t="shared" si="1796"/>
        <v>-8.7366642348234222</v>
      </c>
      <c r="AQ89" s="36">
        <f t="shared" si="1796"/>
        <v>-6.9004754731964368</v>
      </c>
      <c r="AR89" s="29">
        <f t="shared" si="1796"/>
        <v>-1.972285863928704</v>
      </c>
      <c r="AS89" s="35">
        <f t="shared" si="1796"/>
        <v>1.1611689386753739</v>
      </c>
      <c r="AT89" s="36">
        <f t="shared" si="1796"/>
        <v>3.5455449819881864</v>
      </c>
      <c r="AU89" s="29">
        <f t="shared" si="1796"/>
        <v>-2.3027316566131049</v>
      </c>
      <c r="AV89" s="35">
        <f t="shared" si="1796"/>
        <v>8.4849321230617818</v>
      </c>
      <c r="AW89" s="36">
        <f t="shared" si="1796"/>
        <v>5.4864778879434368</v>
      </c>
      <c r="AX89" s="29">
        <f t="shared" si="1796"/>
        <v>2.8425010438812421</v>
      </c>
      <c r="AY89" s="25"/>
      <c r="AZ89" s="35">
        <f t="shared" ref="AZ89" si="1797">+AVERAGE(B87:B89)/AVERAGE(B83:B85)*100-100</f>
        <v>10.130965600719819</v>
      </c>
      <c r="BA89" s="37">
        <f t="shared" ref="BA89" si="1798">+AVERAGE(C87:C89)/AVERAGE(C83:C85)*100-100</f>
        <v>5.6787573594751137</v>
      </c>
      <c r="BB89" s="29">
        <f t="shared" ref="BB89" si="1799">+AVERAGE(D87:D89)/AVERAGE(D83:D85)*100-100</f>
        <v>4.2064360820443625</v>
      </c>
      <c r="BC89" s="35">
        <f t="shared" ref="BC89" si="1800">+AVERAGE(E87:E89)/AVERAGE(E83:E85)*100-100</f>
        <v>10.573606254798705</v>
      </c>
      <c r="BD89" s="37">
        <f t="shared" ref="BD89" si="1801">+AVERAGE(F87:F89)/AVERAGE(F83:F85)*100-100</f>
        <v>10.051897430270969</v>
      </c>
      <c r="BE89" s="29">
        <f t="shared" ref="BE89" si="1802">+AVERAGE(G87:G89)/AVERAGE(G83:G85)*100-100</f>
        <v>0.45985656311300716</v>
      </c>
      <c r="BF89" s="35">
        <f t="shared" ref="BF89" si="1803">+AVERAGE(H87:H89)/AVERAGE(H83:H85)*100-100</f>
        <v>8.3327958645162141</v>
      </c>
      <c r="BG89" s="37">
        <f t="shared" ref="BG89" si="1804">+AVERAGE(I87:I89)/AVERAGE(I83:I85)*100-100</f>
        <v>14.186076058368414</v>
      </c>
      <c r="BH89" s="29">
        <f t="shared" ref="BH89" si="1805">+AVERAGE(J87:J89)/AVERAGE(J83:J85)*100-100</f>
        <v>-5.2082200226086997</v>
      </c>
      <c r="BI89" s="35">
        <f t="shared" ref="BI89" si="1806">+AVERAGE(K87:K89)/AVERAGE(K83:K85)*100-100</f>
        <v>10.498226422878673</v>
      </c>
      <c r="BJ89" s="37">
        <f t="shared" ref="BJ89" si="1807">+AVERAGE(L87:L89)/AVERAGE(L83:L85)*100-100</f>
        <v>5.3630533313738624</v>
      </c>
      <c r="BK89" s="29">
        <f t="shared" ref="BK89" si="1808">+AVERAGE(M87:M89)/AVERAGE(M83:M85)*100-100</f>
        <v>4.8416940771802643</v>
      </c>
      <c r="BL89" s="35">
        <f t="shared" ref="BL89" si="1809">+AVERAGE(N87:N89)/AVERAGE(N83:N85)*100-100</f>
        <v>-15.614341357556398</v>
      </c>
      <c r="BM89" s="37">
        <f t="shared" ref="BM89" si="1810">+AVERAGE(O87:O89)/AVERAGE(O83:O85)*100-100</f>
        <v>-2201.6480151879096</v>
      </c>
      <c r="BN89" s="29">
        <f t="shared" ref="BN89" si="1811">+AVERAGE(P87:P89)/AVERAGE(P83:P85)*100-100</f>
        <v>-65.820491222973487</v>
      </c>
      <c r="BO89" s="35">
        <f t="shared" ref="BO89" si="1812">+AVERAGE(Q87:Q89)/AVERAGE(Q83:Q85)*100-100</f>
        <v>-0.57927976533700587</v>
      </c>
      <c r="BP89" s="37">
        <f t="shared" ref="BP89" si="1813">+AVERAGE(R87:R89)/AVERAGE(R83:R85)*100-100</f>
        <v>-5.7345802516861966</v>
      </c>
      <c r="BQ89" s="29">
        <f t="shared" ref="BQ89" si="1814">+AVERAGE(S87:S89)/AVERAGE(S83:S85)*100-100</f>
        <v>5.280765125141329</v>
      </c>
      <c r="BR89" s="35">
        <f t="shared" ref="BR89" si="1815">+AVERAGE(T87:T89)/AVERAGE(T83:T85)*100-100</f>
        <v>2.9825756668791001</v>
      </c>
      <c r="BS89" s="37">
        <f t="shared" ref="BS89" si="1816">+AVERAGE(U87:U89)/AVERAGE(U83:U85)*100-100</f>
        <v>0.29179708605011001</v>
      </c>
      <c r="BT89" s="29">
        <f t="shared" ref="BT89" si="1817">+AVERAGE(V87:V89)/AVERAGE(V83:V85)*100-100</f>
        <v>2.8090944587800095</v>
      </c>
      <c r="BU89" s="35">
        <f t="shared" ref="BU89" si="1818">+AVERAGE(W87:W89)/AVERAGE(W83:W85)*100-100</f>
        <v>7.8659959959088042</v>
      </c>
      <c r="BV89" s="37">
        <f t="shared" ref="BV89" si="1819">+AVERAGE(X87:X89)/AVERAGE(X83:X85)*100-100</f>
        <v>4.8568860623229995</v>
      </c>
      <c r="BW89" s="29">
        <f t="shared" ref="BW89" si="1820">+AVERAGE(Y87:Y89)/AVERAGE(Y83:Y85)*100-100</f>
        <v>2.8796139443481934</v>
      </c>
    </row>
    <row r="90" spans="1:75" x14ac:dyDescent="0.25">
      <c r="A90" s="31" t="s">
        <v>107</v>
      </c>
      <c r="B90" s="43">
        <v>31540395.639697045</v>
      </c>
      <c r="C90" s="28">
        <v>31056342.938849907</v>
      </c>
      <c r="D90" s="32">
        <v>101.55862749777151</v>
      </c>
      <c r="E90" s="44">
        <v>6523970.6862555165</v>
      </c>
      <c r="F90" s="28">
        <v>6499428.4906962244</v>
      </c>
      <c r="G90" s="32">
        <v>100.37760544014638</v>
      </c>
      <c r="H90" s="30">
        <v>12962162.406735523</v>
      </c>
      <c r="I90" s="34">
        <v>12573659.073716639</v>
      </c>
      <c r="J90" s="32">
        <v>103.08981920649489</v>
      </c>
      <c r="K90" s="44">
        <v>9570565.4955299553</v>
      </c>
      <c r="L90" s="28">
        <v>9460979.6192354094</v>
      </c>
      <c r="M90" s="32">
        <v>101.15829312296312</v>
      </c>
      <c r="N90" s="30">
        <v>3391596.9112055674</v>
      </c>
      <c r="O90" s="28">
        <v>3112679.4544812292</v>
      </c>
      <c r="P90" s="32">
        <v>108.96068679101502</v>
      </c>
      <c r="Q90" s="44">
        <v>13489020.389165975</v>
      </c>
      <c r="R90" s="28">
        <v>13474849.744616274</v>
      </c>
      <c r="S90" s="32">
        <v>100.10516365538965</v>
      </c>
      <c r="T90" s="44">
        <v>16473024.590395367</v>
      </c>
      <c r="U90" s="28">
        <v>16036216.951273033</v>
      </c>
      <c r="V90" s="32">
        <v>102.72388207548948</v>
      </c>
      <c r="W90" s="30">
        <v>48042524.531458691</v>
      </c>
      <c r="X90" s="34">
        <v>47568063.296606012</v>
      </c>
      <c r="Y90" s="32">
        <v>100.99743651931806</v>
      </c>
      <c r="Z90" s="21"/>
      <c r="AA90" s="35">
        <f t="shared" si="1796"/>
        <v>11.845616718592169</v>
      </c>
      <c r="AB90" s="36">
        <f t="shared" si="1796"/>
        <v>7.7501854679729263</v>
      </c>
      <c r="AC90" s="29">
        <f t="shared" si="1796"/>
        <v>3.8008577273739803</v>
      </c>
      <c r="AD90" s="35">
        <f t="shared" si="1796"/>
        <v>10.96914394546755</v>
      </c>
      <c r="AE90" s="36">
        <f t="shared" si="1796"/>
        <v>9.8552828183545955</v>
      </c>
      <c r="AF90" s="29">
        <f t="shared" si="1796"/>
        <v>1.0139349683844898</v>
      </c>
      <c r="AG90" s="35">
        <f t="shared" si="1796"/>
        <v>18.859059159461538</v>
      </c>
      <c r="AH90" s="36">
        <f t="shared" si="1796"/>
        <v>8.8487755828436718</v>
      </c>
      <c r="AI90" s="29">
        <f t="shared" si="1796"/>
        <v>9.1965054480554329</v>
      </c>
      <c r="AJ90" s="35">
        <f t="shared" si="1796"/>
        <v>17.94423444949625</v>
      </c>
      <c r="AK90" s="36">
        <f t="shared" si="1796"/>
        <v>12.122667689900382</v>
      </c>
      <c r="AL90" s="29">
        <f t="shared" si="1796"/>
        <v>5.1921407861046163</v>
      </c>
      <c r="AM90" s="35">
        <f t="shared" si="1796"/>
        <v>21.518791795626328</v>
      </c>
      <c r="AN90" s="36">
        <f t="shared" si="1796"/>
        <v>-2.4167163355002685E-2</v>
      </c>
      <c r="AO90" s="29">
        <f t="shared" si="1796"/>
        <v>21.548166539588934</v>
      </c>
      <c r="AP90" s="35">
        <f t="shared" si="1796"/>
        <v>-1.5265929048485134</v>
      </c>
      <c r="AQ90" s="36">
        <f t="shared" si="1796"/>
        <v>1.4745906128742092</v>
      </c>
      <c r="AR90" s="29">
        <f t="shared" si="1796"/>
        <v>-2.9575714467991645</v>
      </c>
      <c r="AS90" s="35">
        <f t="shared" si="1796"/>
        <v>11.095169481389661</v>
      </c>
      <c r="AT90" s="36">
        <f t="shared" si="1796"/>
        <v>7.4110403202024742</v>
      </c>
      <c r="AU90" s="29">
        <f t="shared" si="1796"/>
        <v>3.4299352750000907</v>
      </c>
      <c r="AV90" s="35">
        <f t="shared" si="1796"/>
        <v>9.5490687660903433</v>
      </c>
      <c r="AW90" s="36">
        <f t="shared" si="1796"/>
        <v>6.5600858247717184</v>
      </c>
      <c r="AX90" s="29">
        <f t="shared" si="1796"/>
        <v>2.8049742248084328</v>
      </c>
      <c r="AY90" s="25"/>
      <c r="AZ90" s="35">
        <f t="shared" ref="AZ90" si="1821">+AVERAGE(B87:B90)/AVERAGE(B83:B86)*100-100</f>
        <v>10.59510207164702</v>
      </c>
      <c r="BA90" s="37">
        <f t="shared" ref="BA90" si="1822">+AVERAGE(C87:C90)/AVERAGE(C83:C86)*100-100</f>
        <v>6.2292253039623517</v>
      </c>
      <c r="BB90" s="29">
        <f t="shared" ref="BB90" si="1823">+AVERAGE(D87:D90)/AVERAGE(D83:D86)*100-100</f>
        <v>4.1031147876542207</v>
      </c>
      <c r="BC90" s="35">
        <f t="shared" ref="BC90" si="1824">+AVERAGE(E87:E90)/AVERAGE(E83:E86)*100-100</f>
        <v>10.6973159911294</v>
      </c>
      <c r="BD90" s="37">
        <f t="shared" ref="BD90" si="1825">+AVERAGE(F87:F90)/AVERAGE(F83:F86)*100-100</f>
        <v>9.9904089184857554</v>
      </c>
      <c r="BE90" s="29">
        <f t="shared" ref="BE90" si="1826">+AVERAGE(G87:G90)/AVERAGE(G83:G86)*100-100</f>
        <v>0.59839048042653076</v>
      </c>
      <c r="BF90" s="35">
        <f t="shared" ref="BF90" si="1827">+AVERAGE(H87:H90)/AVERAGE(H83:H86)*100-100</f>
        <v>11.467067843943994</v>
      </c>
      <c r="BG90" s="37">
        <f t="shared" ref="BG90" si="1828">+AVERAGE(I87:I90)/AVERAGE(I83:I86)*100-100</f>
        <v>12.487308283488119</v>
      </c>
      <c r="BH90" s="29">
        <f t="shared" ref="BH90" si="1829">+AVERAGE(J87:J90)/AVERAGE(J83:J86)*100-100</f>
        <v>-1.8604169686637562</v>
      </c>
      <c r="BI90" s="35">
        <f t="shared" ref="BI90" si="1830">+AVERAGE(K87:K90)/AVERAGE(K83:K86)*100-100</f>
        <v>12.404142899767962</v>
      </c>
      <c r="BJ90" s="37">
        <f t="shared" ref="BJ90" si="1831">+AVERAGE(L87:L90)/AVERAGE(L83:L86)*100-100</f>
        <v>7.0770026372586727</v>
      </c>
      <c r="BK90" s="29">
        <f t="shared" ref="BK90" si="1832">+AVERAGE(M87:M90)/AVERAGE(M83:M86)*100-100</f>
        <v>4.9301205338021106</v>
      </c>
      <c r="BL90" s="35">
        <f t="shared" ref="BL90" si="1833">+AVERAGE(N87:N90)/AVERAGE(N83:N86)*100-100</f>
        <v>5.4338684601837173</v>
      </c>
      <c r="BM90" s="37">
        <f t="shared" ref="BM90" si="1834">+AVERAGE(O87:O90)/AVERAGE(O83:O86)*100-100</f>
        <v>72.214224628503302</v>
      </c>
      <c r="BN90" s="29">
        <f t="shared" ref="BN90" si="1835">+AVERAGE(P87:P90)/AVERAGE(P83:P86)*100-100</f>
        <v>-57.903742821140305</v>
      </c>
      <c r="BO90" s="35">
        <f t="shared" ref="BO90" si="1836">+AVERAGE(Q87:Q90)/AVERAGE(Q83:Q86)*100-100</f>
        <v>-0.78077547646952894</v>
      </c>
      <c r="BP90" s="37">
        <f t="shared" ref="BP90" si="1837">+AVERAGE(R87:R90)/AVERAGE(R83:R86)*100-100</f>
        <v>-4.3008247164214026</v>
      </c>
      <c r="BQ90" s="29">
        <f t="shared" ref="BQ90" si="1838">+AVERAGE(S87:S90)/AVERAGE(S83:S86)*100-100</f>
        <v>3.0899682937019861</v>
      </c>
      <c r="BR90" s="35">
        <f t="shared" ref="BR90" si="1839">+AVERAGE(T87:T90)/AVERAGE(T83:T86)*100-100</f>
        <v>5.0691409724643535</v>
      </c>
      <c r="BS90" s="37">
        <f t="shared" ref="BS90" si="1840">+AVERAGE(U87:U90)/AVERAGE(U83:U86)*100-100</f>
        <v>2.083060311172801</v>
      </c>
      <c r="BT90" s="29">
        <f t="shared" ref="BT90" si="1841">+AVERAGE(V87:V90)/AVERAGE(V83:V86)*100-100</f>
        <v>2.9678471038618426</v>
      </c>
      <c r="BU90" s="35">
        <f t="shared" ref="BU90" si="1842">+AVERAGE(W87:W90)/AVERAGE(W83:W86)*100-100</f>
        <v>8.3097018074920044</v>
      </c>
      <c r="BV90" s="37">
        <f t="shared" ref="BV90" si="1843">+AVERAGE(X87:X90)/AVERAGE(X83:X86)*100-100</f>
        <v>5.3012386447576461</v>
      </c>
      <c r="BW90" s="29">
        <f t="shared" ref="BW90" si="1844">+AVERAGE(Y87:Y90)/AVERAGE(Y83:Y86)*100-100</f>
        <v>2.8607562373875055</v>
      </c>
    </row>
    <row r="91" spans="1:75" x14ac:dyDescent="0.25">
      <c r="A91" s="31" t="s">
        <v>108</v>
      </c>
      <c r="B91" s="43">
        <v>28576129.171719499</v>
      </c>
      <c r="C91" s="28">
        <v>28374052.958691493</v>
      </c>
      <c r="D91" s="32">
        <v>100.71218663517053</v>
      </c>
      <c r="E91" s="44">
        <v>4972075.5431714123</v>
      </c>
      <c r="F91" s="28">
        <v>4906062.0660853861</v>
      </c>
      <c r="G91" s="32">
        <v>101.34554916339857</v>
      </c>
      <c r="H91" s="30">
        <v>10378271.368429812</v>
      </c>
      <c r="I91" s="34">
        <v>11262854.688451868</v>
      </c>
      <c r="J91" s="32">
        <v>92.146011428798374</v>
      </c>
      <c r="K91" s="44">
        <v>8954796.0526624937</v>
      </c>
      <c r="L91" s="28">
        <v>8832977.1719189771</v>
      </c>
      <c r="M91" s="32">
        <v>101.3791372758303</v>
      </c>
      <c r="N91" s="30">
        <v>1423475.315767318</v>
      </c>
      <c r="O91" s="28">
        <v>2429877.5165328905</v>
      </c>
      <c r="P91" s="32">
        <v>58.582183920053154</v>
      </c>
      <c r="Q91" s="44">
        <v>16330839.934179405</v>
      </c>
      <c r="R91" s="28">
        <v>17332612.470711473</v>
      </c>
      <c r="S91" s="32">
        <v>94.220302691098311</v>
      </c>
      <c r="T91" s="44">
        <v>13915626.772362264</v>
      </c>
      <c r="U91" s="28">
        <v>14035942.96769578</v>
      </c>
      <c r="V91" s="32">
        <v>99.142799343012229</v>
      </c>
      <c r="W91" s="30">
        <v>46341689.245137863</v>
      </c>
      <c r="X91" s="34">
        <v>47839639.216244437</v>
      </c>
      <c r="Y91" s="32">
        <v>96.868810058672167</v>
      </c>
      <c r="Z91" s="21"/>
      <c r="AA91" s="35">
        <f t="shared" si="1796"/>
        <v>4.4199642308272189</v>
      </c>
      <c r="AB91" s="36">
        <f t="shared" si="1796"/>
        <v>2.5870416736751594</v>
      </c>
      <c r="AC91" s="29">
        <f t="shared" si="1796"/>
        <v>1.7866998865046781</v>
      </c>
      <c r="AD91" s="35">
        <f t="shared" si="1796"/>
        <v>13.877314666982471</v>
      </c>
      <c r="AE91" s="36">
        <f t="shared" si="1796"/>
        <v>11.647307415472667</v>
      </c>
      <c r="AF91" s="29">
        <f t="shared" si="1796"/>
        <v>1.997367695766556</v>
      </c>
      <c r="AG91" s="35">
        <f t="shared" si="1796"/>
        <v>-2.9713253836412719</v>
      </c>
      <c r="AH91" s="36">
        <f t="shared" si="1796"/>
        <v>4.669640906377964</v>
      </c>
      <c r="AI91" s="29">
        <f t="shared" si="1796"/>
        <v>-7.3000788230980191</v>
      </c>
      <c r="AJ91" s="35">
        <f t="shared" si="1796"/>
        <v>5.0083605244220593</v>
      </c>
      <c r="AK91" s="36">
        <f t="shared" si="1796"/>
        <v>2.6993193779178313</v>
      </c>
      <c r="AL91" s="29">
        <f t="shared" si="1796"/>
        <v>2.2483509730062678</v>
      </c>
      <c r="AM91" s="35">
        <f t="shared" si="1796"/>
        <v>-34.353315179042966</v>
      </c>
      <c r="AN91" s="36">
        <f t="shared" si="1796"/>
        <v>12.516745175117222</v>
      </c>
      <c r="AO91" s="29">
        <f t="shared" si="1796"/>
        <v>-41.656075530102868</v>
      </c>
      <c r="AP91" s="35">
        <f t="shared" si="1796"/>
        <v>-2.1161070700830038</v>
      </c>
      <c r="AQ91" s="36">
        <f t="shared" si="1796"/>
        <v>2.9358468735876784</v>
      </c>
      <c r="AR91" s="29">
        <f t="shared" si="1796"/>
        <v>-4.9078664985142098</v>
      </c>
      <c r="AS91" s="35">
        <f t="shared" si="1796"/>
        <v>-0.76224370840404276</v>
      </c>
      <c r="AT91" s="36">
        <f t="shared" si="1796"/>
        <v>0.20254604456022207</v>
      </c>
      <c r="AU91" s="29">
        <f t="shared" si="1796"/>
        <v>-0.96283955952100087</v>
      </c>
      <c r="AV91" s="35">
        <f t="shared" si="1796"/>
        <v>2.7755924822640452</v>
      </c>
      <c r="AW91" s="36">
        <f t="shared" si="1796"/>
        <v>4.8107129861043774</v>
      </c>
      <c r="AX91" s="29">
        <f t="shared" si="1796"/>
        <v>-1.941710389958061</v>
      </c>
      <c r="AY91" s="25"/>
      <c r="AZ91" s="35">
        <f t="shared" ref="AZ91" si="1845">+AVERAGE(B91:B91)/AVERAGE(B87:B87)*100-100</f>
        <v>4.4199642308272189</v>
      </c>
      <c r="BA91" s="37">
        <f t="shared" ref="BA91" si="1846">+AVERAGE(C91:C91)/AVERAGE(C87:C87)*100-100</f>
        <v>2.5870416736751594</v>
      </c>
      <c r="BB91" s="29">
        <f t="shared" ref="BB91" si="1847">+AVERAGE(D91:D91)/AVERAGE(D87:D87)*100-100</f>
        <v>1.7866998865046781</v>
      </c>
      <c r="BC91" s="35">
        <f t="shared" ref="BC91" si="1848">+AVERAGE(E91:E91)/AVERAGE(E87:E87)*100-100</f>
        <v>13.877314666982471</v>
      </c>
      <c r="BD91" s="37">
        <f t="shared" ref="BD91" si="1849">+AVERAGE(F91:F91)/AVERAGE(F87:F87)*100-100</f>
        <v>11.647307415472667</v>
      </c>
      <c r="BE91" s="29">
        <f t="shared" ref="BE91" si="1850">+AVERAGE(G91:G91)/AVERAGE(G87:G87)*100-100</f>
        <v>1.997367695766556</v>
      </c>
      <c r="BF91" s="35">
        <f t="shared" ref="BF91" si="1851">+AVERAGE(H91:H91)/AVERAGE(H87:H87)*100-100</f>
        <v>-2.9713253836412719</v>
      </c>
      <c r="BG91" s="37">
        <f t="shared" ref="BG91" si="1852">+AVERAGE(I91:I91)/AVERAGE(I87:I87)*100-100</f>
        <v>4.669640906377964</v>
      </c>
      <c r="BH91" s="29">
        <f t="shared" ref="BH91" si="1853">+AVERAGE(J91:J91)/AVERAGE(J87:J87)*100-100</f>
        <v>-7.3000788230980191</v>
      </c>
      <c r="BI91" s="35">
        <f t="shared" ref="BI91" si="1854">+AVERAGE(K91:K91)/AVERAGE(K87:K87)*100-100</f>
        <v>5.0083605244220593</v>
      </c>
      <c r="BJ91" s="37">
        <f t="shared" ref="BJ91" si="1855">+AVERAGE(L91:L91)/AVERAGE(L87:L87)*100-100</f>
        <v>2.6993193779178313</v>
      </c>
      <c r="BK91" s="29">
        <f t="shared" ref="BK91" si="1856">+AVERAGE(M91:M91)/AVERAGE(M87:M87)*100-100</f>
        <v>2.2483509730062678</v>
      </c>
      <c r="BL91" s="35">
        <f t="shared" ref="BL91" si="1857">+AVERAGE(N91:N91)/AVERAGE(N87:N87)*100-100</f>
        <v>-34.353315179042966</v>
      </c>
      <c r="BM91" s="37">
        <f t="shared" ref="BM91" si="1858">+AVERAGE(O91:O91)/AVERAGE(O87:O87)*100-100</f>
        <v>12.516745175117222</v>
      </c>
      <c r="BN91" s="29">
        <f t="shared" ref="BN91" si="1859">+AVERAGE(P91:P91)/AVERAGE(P87:P87)*100-100</f>
        <v>-41.656075530102868</v>
      </c>
      <c r="BO91" s="35">
        <f t="shared" ref="BO91" si="1860">+AVERAGE(Q91:Q91)/AVERAGE(Q87:Q87)*100-100</f>
        <v>-2.1161070700830038</v>
      </c>
      <c r="BP91" s="37">
        <f t="shared" ref="BP91" si="1861">+AVERAGE(R91:R91)/AVERAGE(R87:R87)*100-100</f>
        <v>2.9358468735876784</v>
      </c>
      <c r="BQ91" s="29">
        <f t="shared" ref="BQ91" si="1862">+AVERAGE(S91:S91)/AVERAGE(S87:S87)*100-100</f>
        <v>-4.9078664985142098</v>
      </c>
      <c r="BR91" s="35">
        <f t="shared" ref="BR91" si="1863">+AVERAGE(T91:T91)/AVERAGE(T87:T87)*100-100</f>
        <v>-0.76224370840404276</v>
      </c>
      <c r="BS91" s="37">
        <f t="shared" ref="BS91" si="1864">+AVERAGE(U91:U91)/AVERAGE(U87:U87)*100-100</f>
        <v>0.20254604456022207</v>
      </c>
      <c r="BT91" s="29">
        <f t="shared" ref="BT91" si="1865">+AVERAGE(V91:V91)/AVERAGE(V87:V87)*100-100</f>
        <v>-0.96283955952100087</v>
      </c>
      <c r="BU91" s="35">
        <f t="shared" ref="BU91" si="1866">+AVERAGE(W91:W91)/AVERAGE(W87:W87)*100-100</f>
        <v>2.7755924822640452</v>
      </c>
      <c r="BV91" s="37">
        <f t="shared" ref="BV91" si="1867">+AVERAGE(X91:X91)/AVERAGE(X87:X87)*100-100</f>
        <v>4.8107129861043774</v>
      </c>
      <c r="BW91" s="29">
        <f t="shared" ref="BW91" si="1868">+AVERAGE(Y91:Y91)/AVERAGE(Y87:Y87)*100-100</f>
        <v>-1.941710389958061</v>
      </c>
    </row>
    <row r="92" spans="1:75" x14ac:dyDescent="0.25">
      <c r="A92" s="31" t="s">
        <v>109</v>
      </c>
      <c r="B92" s="43">
        <v>29292855.589166168</v>
      </c>
      <c r="C92" s="28">
        <v>28928269.719001483</v>
      </c>
      <c r="D92" s="32">
        <v>101.26030997949805</v>
      </c>
      <c r="E92" s="44">
        <v>5183745.2551375125</v>
      </c>
      <c r="F92" s="28">
        <v>5100774.4542319104</v>
      </c>
      <c r="G92" s="32">
        <v>101.62663143901148</v>
      </c>
      <c r="H92" s="30">
        <v>10368056.782761658</v>
      </c>
      <c r="I92" s="34">
        <v>9713749.8112543579</v>
      </c>
      <c r="J92" s="32">
        <v>106.73588453708392</v>
      </c>
      <c r="K92" s="44">
        <v>8742339.961445557</v>
      </c>
      <c r="L92" s="28">
        <v>8450046.5570558291</v>
      </c>
      <c r="M92" s="32">
        <v>103.45907448457383</v>
      </c>
      <c r="N92" s="30">
        <v>1625716.8213161007</v>
      </c>
      <c r="O92" s="28">
        <v>1263703.2541985288</v>
      </c>
      <c r="P92" s="32">
        <v>128.64703924080416</v>
      </c>
      <c r="Q92" s="44">
        <v>15511365.562239736</v>
      </c>
      <c r="R92" s="28">
        <v>15759058.827537993</v>
      </c>
      <c r="S92" s="32">
        <v>98.428248361726858</v>
      </c>
      <c r="T92" s="44">
        <v>14567240.298747636</v>
      </c>
      <c r="U92" s="28">
        <v>14298157.748963766</v>
      </c>
      <c r="V92" s="32">
        <v>101.88193860012052</v>
      </c>
      <c r="W92" s="30">
        <v>45788782.890557438</v>
      </c>
      <c r="X92" s="34">
        <v>45203695.063061975</v>
      </c>
      <c r="Y92" s="32">
        <v>101.29433628529532</v>
      </c>
      <c r="Z92" s="21"/>
      <c r="AA92" s="35">
        <f t="shared" si="1796"/>
        <v>4.8915800340257931</v>
      </c>
      <c r="AB92" s="36">
        <f t="shared" si="1796"/>
        <v>2.9185814927989497</v>
      </c>
      <c r="AC92" s="29">
        <f t="shared" si="1796"/>
        <v>1.9170479349881901</v>
      </c>
      <c r="AD92" s="35">
        <f t="shared" si="1796"/>
        <v>5.2383879760951544</v>
      </c>
      <c r="AE92" s="36">
        <f t="shared" si="1796"/>
        <v>3.968563569307463</v>
      </c>
      <c r="AF92" s="29">
        <f t="shared" si="1796"/>
        <v>1.2213541893759015</v>
      </c>
      <c r="AG92" s="35">
        <f t="shared" si="1796"/>
        <v>40.219023942446483</v>
      </c>
      <c r="AH92" s="36">
        <f t="shared" si="1796"/>
        <v>28.205095178297825</v>
      </c>
      <c r="AI92" s="29">
        <f t="shared" si="1796"/>
        <v>9.3708668500582064</v>
      </c>
      <c r="AJ92" s="35">
        <f t="shared" si="1796"/>
        <v>3.2854218153023993</v>
      </c>
      <c r="AK92" s="36">
        <f t="shared" si="1796"/>
        <v>-0.18897961821011222</v>
      </c>
      <c r="AL92" s="29">
        <f t="shared" si="1796"/>
        <v>3.4809797758027941</v>
      </c>
      <c r="AM92" s="35">
        <f t="shared" si="1796"/>
        <v>-251.92669938114292</v>
      </c>
      <c r="AN92" s="36">
        <f t="shared" si="1796"/>
        <v>-242.0978819515386</v>
      </c>
      <c r="AO92" s="29">
        <f t="shared" si="1796"/>
        <v>6.9169345064245249</v>
      </c>
      <c r="AP92" s="35">
        <f t="shared" si="1796"/>
        <v>-14.906477281539594</v>
      </c>
      <c r="AQ92" s="36">
        <f t="shared" si="1796"/>
        <v>-12.490117103750009</v>
      </c>
      <c r="AR92" s="29">
        <f t="shared" si="1796"/>
        <v>-2.7612426137678199</v>
      </c>
      <c r="AS92" s="35">
        <f t="shared" si="1796"/>
        <v>0.10432107651460854</v>
      </c>
      <c r="AT92" s="36">
        <f t="shared" si="1796"/>
        <v>-2.4229526381780602</v>
      </c>
      <c r="AU92" s="29">
        <f t="shared" si="1796"/>
        <v>2.5900288879631574</v>
      </c>
      <c r="AV92" s="35">
        <f t="shared" si="1796"/>
        <v>4.2472614102345716</v>
      </c>
      <c r="AW92" s="36">
        <f t="shared" si="1796"/>
        <v>2.8622870331535921</v>
      </c>
      <c r="AX92" s="29">
        <f t="shared" si="1796"/>
        <v>1.3464355275656885</v>
      </c>
      <c r="AY92" s="25"/>
      <c r="AZ92" s="35">
        <f t="shared" ref="AZ92" si="1869">+AVERAGE(B91:B92)/AVERAGE(B87:B88)*100-100</f>
        <v>4.6581614407881631</v>
      </c>
      <c r="BA92" s="37">
        <f t="shared" ref="BA92" si="1870">+AVERAGE(C91:C92)/AVERAGE(C87:C88)*100-100</f>
        <v>2.7541474632865288</v>
      </c>
      <c r="BB92" s="29">
        <f t="shared" ref="BB92" si="1871">+AVERAGE(D91:D92)/AVERAGE(D87:D88)*100-100</f>
        <v>1.8520090793739286</v>
      </c>
      <c r="BC92" s="35">
        <f t="shared" ref="BC92" si="1872">+AVERAGE(E91:E92)/AVERAGE(E87:E88)*100-100</f>
        <v>9.2977373578932969</v>
      </c>
      <c r="BD92" s="37">
        <f t="shared" ref="BD92" si="1873">+AVERAGE(F91:F92)/AVERAGE(F87:F88)*100-100</f>
        <v>7.5966438196623471</v>
      </c>
      <c r="BE92" s="29">
        <f t="shared" ref="BE92" si="1874">+AVERAGE(G91:G92)/AVERAGE(G87:G88)*100-100</f>
        <v>1.6073419819102099</v>
      </c>
      <c r="BF92" s="35">
        <f t="shared" ref="BF92" si="1875">+AVERAGE(H91:H92)/AVERAGE(H87:H88)*100-100</f>
        <v>14.68222259418846</v>
      </c>
      <c r="BG92" s="37">
        <f t="shared" ref="BG92" si="1876">+AVERAGE(I91:I92)/AVERAGE(I87:I88)*100-100</f>
        <v>14.39427608784753</v>
      </c>
      <c r="BH92" s="29">
        <f t="shared" ref="BH92" si="1877">+AVERAGE(J91:J92)/AVERAGE(J87:J88)*100-100</f>
        <v>0.95873517122329588</v>
      </c>
      <c r="BI92" s="35">
        <f t="shared" ref="BI92" si="1878">+AVERAGE(K91:K92)/AVERAGE(K87:K88)*100-100</f>
        <v>4.1501077294323636</v>
      </c>
      <c r="BJ92" s="37">
        <f t="shared" ref="BJ92" si="1879">+AVERAGE(L91:L92)/AVERAGE(L87:L88)*100-100</f>
        <v>1.2665735747967517</v>
      </c>
      <c r="BK92" s="29">
        <f t="shared" ref="BK92" si="1880">+AVERAGE(M91:M92)/AVERAGE(M87:M88)*100-100</f>
        <v>2.8672309647469945</v>
      </c>
      <c r="BL92" s="35">
        <f t="shared" ref="BL92" si="1881">+AVERAGE(N91:N92)/AVERAGE(N87:N88)*100-100</f>
        <v>177.62274555374415</v>
      </c>
      <c r="BM92" s="37">
        <f t="shared" ref="BM92" si="1882">+AVERAGE(O91:O92)/AVERAGE(O87:O88)*100-100</f>
        <v>190.77570236978676</v>
      </c>
      <c r="BN92" s="29">
        <f t="shared" ref="BN92" si="1883">+AVERAGE(P91:P92)/AVERAGE(P87:P88)*100-100</f>
        <v>-15.178286220305438</v>
      </c>
      <c r="BO92" s="35">
        <f t="shared" ref="BO92" si="1884">+AVERAGE(Q91:Q92)/AVERAGE(Q87:Q88)*100-100</f>
        <v>-8.7942501941572999</v>
      </c>
      <c r="BP92" s="37">
        <f t="shared" ref="BP92" si="1885">+AVERAGE(R91:R92)/AVERAGE(R87:R88)*100-100</f>
        <v>-5.0361157710932076</v>
      </c>
      <c r="BQ92" s="29">
        <f t="shared" ref="BQ92" si="1886">+AVERAGE(S91:S92)/AVERAGE(S87:S88)*100-100</f>
        <v>-3.82308717428036</v>
      </c>
      <c r="BR92" s="35">
        <f t="shared" ref="BR92" si="1887">+AVERAGE(T91:T92)/AVERAGE(T87:T88)*100-100</f>
        <v>-0.32093168153433282</v>
      </c>
      <c r="BS92" s="37">
        <f t="shared" ref="BS92" si="1888">+AVERAGE(U91:U92)/AVERAGE(U87:U88)*100-100</f>
        <v>-1.1397749353537847</v>
      </c>
      <c r="BT92" s="29">
        <f t="shared" ref="BT92" si="1889">+AVERAGE(V91:V92)/AVERAGE(V87:V88)*100-100</f>
        <v>0.80649593206307202</v>
      </c>
      <c r="BU92" s="35">
        <f t="shared" ref="BU92" si="1890">+AVERAGE(W91:W92)/AVERAGE(W87:W88)*100-100</f>
        <v>3.501780518207994</v>
      </c>
      <c r="BV92" s="37">
        <f t="shared" ref="BV92" si="1891">+AVERAGE(X91:X92)/AVERAGE(X87:X88)*100-100</f>
        <v>3.8549644047013487</v>
      </c>
      <c r="BW92" s="29">
        <f t="shared" ref="BW92" si="1892">+AVERAGE(Y91:Y92)/AVERAGE(Y87:Y88)*100-100</f>
        <v>-0.28802768646701793</v>
      </c>
    </row>
    <row r="93" spans="1:75" x14ac:dyDescent="0.25">
      <c r="A93" s="31" t="s">
        <v>110</v>
      </c>
      <c r="B93" s="43">
        <v>29839987.804398324</v>
      </c>
      <c r="C93" s="28">
        <v>29147596.14141066</v>
      </c>
      <c r="D93" s="32">
        <v>102.37546746437853</v>
      </c>
      <c r="E93" s="44">
        <v>5267482.8857015977</v>
      </c>
      <c r="F93" s="28">
        <v>5167016.1881728005</v>
      </c>
      <c r="G93" s="32">
        <v>101.94438519002055</v>
      </c>
      <c r="H93" s="30">
        <v>9435569.2115688212</v>
      </c>
      <c r="I93" s="34">
        <v>8276902.6109423563</v>
      </c>
      <c r="J93" s="32">
        <v>113.99879465894243</v>
      </c>
      <c r="K93" s="44">
        <v>9402981.881885279</v>
      </c>
      <c r="L93" s="28">
        <v>8928202.2723201215</v>
      </c>
      <c r="M93" s="32">
        <v>105.31775149222486</v>
      </c>
      <c r="N93" s="30">
        <v>32587.329683542252</v>
      </c>
      <c r="O93" s="28">
        <v>-651299.66137776524</v>
      </c>
      <c r="P93" s="32">
        <v>-5.0034310803427591</v>
      </c>
      <c r="Q93" s="44">
        <v>17499500.625748817</v>
      </c>
      <c r="R93" s="28">
        <v>17220712.97981501</v>
      </c>
      <c r="S93" s="32">
        <v>101.61890884692512</v>
      </c>
      <c r="T93" s="44">
        <v>16115344.471834412</v>
      </c>
      <c r="U93" s="28">
        <v>15474801.562159359</v>
      </c>
      <c r="V93" s="32">
        <v>104.13926412627723</v>
      </c>
      <c r="W93" s="30">
        <v>45927196.055583142</v>
      </c>
      <c r="X93" s="34">
        <v>44337426.358181462</v>
      </c>
      <c r="Y93" s="32">
        <v>103.58561564795995</v>
      </c>
      <c r="Z93" s="21"/>
      <c r="AA93" s="35">
        <f t="shared" si="1796"/>
        <v>5.1346906928555427</v>
      </c>
      <c r="AB93" s="36">
        <f t="shared" si="1796"/>
        <v>2.655588282411486</v>
      </c>
      <c r="AC93" s="29">
        <f t="shared" si="1796"/>
        <v>2.4149707306960266</v>
      </c>
      <c r="AD93" s="35">
        <f t="shared" si="1796"/>
        <v>5.5149353908181951</v>
      </c>
      <c r="AE93" s="36">
        <f t="shared" si="1796"/>
        <v>3.1696423377234169</v>
      </c>
      <c r="AF93" s="29">
        <f t="shared" si="1796"/>
        <v>2.273239491727125</v>
      </c>
      <c r="AG93" s="35">
        <f t="shared" si="1796"/>
        <v>-3.4512552393775593</v>
      </c>
      <c r="AH93" s="36">
        <f t="shared" si="1796"/>
        <v>-16.517384315480854</v>
      </c>
      <c r="AI93" s="29">
        <f t="shared" si="1796"/>
        <v>15.651317305964895</v>
      </c>
      <c r="AJ93" s="35">
        <f t="shared" si="1796"/>
        <v>3.6559282742204289</v>
      </c>
      <c r="AK93" s="36">
        <f t="shared" si="1796"/>
        <v>-1.9527317254005538</v>
      </c>
      <c r="AL93" s="29">
        <f t="shared" si="1796"/>
        <v>5.7203633495559245</v>
      </c>
      <c r="AM93" s="35">
        <f t="shared" si="1796"/>
        <v>-95.354722253076133</v>
      </c>
      <c r="AN93" s="36">
        <f t="shared" si="1796"/>
        <v>-180.55614659822805</v>
      </c>
      <c r="AO93" s="29">
        <f t="shared" si="1796"/>
        <v>-105.76650937648755</v>
      </c>
      <c r="AP93" s="35">
        <f t="shared" si="1796"/>
        <v>12.928033395591186</v>
      </c>
      <c r="AQ93" s="36">
        <f t="shared" si="1796"/>
        <v>10.557604155000689</v>
      </c>
      <c r="AR93" s="29">
        <f t="shared" si="1796"/>
        <v>2.1440671211246496</v>
      </c>
      <c r="AS93" s="35">
        <f t="shared" si="1796"/>
        <v>3.7979603908740387</v>
      </c>
      <c r="AT93" s="36">
        <f t="shared" si="1796"/>
        <v>-2.5288904519311046</v>
      </c>
      <c r="AU93" s="29">
        <f t="shared" si="1796"/>
        <v>6.4910011511513375</v>
      </c>
      <c r="AV93" s="35">
        <f t="shared" si="1796"/>
        <v>6.514841827207249</v>
      </c>
      <c r="AW93" s="36">
        <f t="shared" si="1796"/>
        <v>3.0711895738800621</v>
      </c>
      <c r="AX93" s="29">
        <f t="shared" si="1796"/>
        <v>3.3410425042769134</v>
      </c>
      <c r="AY93" s="25"/>
      <c r="AZ93" s="35">
        <f t="shared" ref="AZ93" si="1893">+AVERAGE(B91:B93)/AVERAGE(B87:B89)*100-100</f>
        <v>4.8197986944581004</v>
      </c>
      <c r="BA93" s="37">
        <f t="shared" ref="BA93" si="1894">+AVERAGE(C91:C93)/AVERAGE(C87:C89)*100-100</f>
        <v>2.7208959479529682</v>
      </c>
      <c r="BB93" s="29">
        <f t="shared" ref="BB93" si="1895">+AVERAGE(D91:D93)/AVERAGE(D87:D89)*100-100</f>
        <v>2.0406840212371549</v>
      </c>
      <c r="BC93" s="35">
        <f t="shared" ref="BC93" si="1896">+AVERAGE(E91:E93)/AVERAGE(E87:E89)*100-100</f>
        <v>7.975676865128051</v>
      </c>
      <c r="BD93" s="37">
        <f t="shared" ref="BD93" si="1897">+AVERAGE(F91:F93)/AVERAGE(F87:F89)*100-100</f>
        <v>6.0471118333672109</v>
      </c>
      <c r="BE93" s="29">
        <f t="shared" ref="BE93" si="1898">+AVERAGE(G91:G93)/AVERAGE(G87:G89)*100-100</f>
        <v>1.8290080321283568</v>
      </c>
      <c r="BF93" s="35">
        <f t="shared" ref="BF93" si="1899">+AVERAGE(H91:H93)/AVERAGE(H87:H89)*100-100</f>
        <v>8.3219945316801613</v>
      </c>
      <c r="BG93" s="37">
        <f t="shared" ref="BG93" si="1900">+AVERAGE(I91:I93)/AVERAGE(I87:I89)*100-100</f>
        <v>3.5462534965256367</v>
      </c>
      <c r="BH93" s="29">
        <f t="shared" ref="BH93" si="1901">+AVERAGE(J91:J93)/AVERAGE(J87:J89)*100-100</f>
        <v>5.8587311698806275</v>
      </c>
      <c r="BI93" s="35">
        <f t="shared" ref="BI93" si="1902">+AVERAGE(K91:K93)/AVERAGE(K87:K89)*100-100</f>
        <v>3.9781083530607333</v>
      </c>
      <c r="BJ93" s="37">
        <f t="shared" ref="BJ93" si="1903">+AVERAGE(L91:L93)/AVERAGE(L87:L89)*100-100</f>
        <v>0.14651893319764042</v>
      </c>
      <c r="BK93" s="29">
        <f t="shared" ref="BK93" si="1904">+AVERAGE(M91:M93)/AVERAGE(M87:M89)*100-100</f>
        <v>3.8186240436882031</v>
      </c>
      <c r="BL93" s="35">
        <f t="shared" ref="BL93" si="1905">+AVERAGE(N91:N93)/AVERAGE(N87:N89)*100-100</f>
        <v>71.225441072374082</v>
      </c>
      <c r="BM93" s="37">
        <f t="shared" ref="BM93" si="1906">+AVERAGE(O91:O93)/AVERAGE(O87:O89)*100-100</f>
        <v>46.351127010928394</v>
      </c>
      <c r="BN93" s="29">
        <f t="shared" ref="BN93" si="1907">+AVERAGE(P91:P93)/AVERAGE(P87:P89)*100-100</f>
        <v>-40.739526849821736</v>
      </c>
      <c r="BO93" s="35">
        <f t="shared" ref="BO93" si="1908">+AVERAGE(Q91:Q93)/AVERAGE(Q87:Q89)*100-100</f>
        <v>-2.1165902857617027</v>
      </c>
      <c r="BP93" s="37">
        <f t="shared" ref="BP93" si="1909">+AVERAGE(R91:R93)/AVERAGE(R87:R89)*100-100</f>
        <v>-0.21902204222891442</v>
      </c>
      <c r="BQ93" s="29">
        <f t="shared" ref="BQ93" si="1910">+AVERAGE(S91:S93)/AVERAGE(S87:S89)*100-100</f>
        <v>-1.842891233743444</v>
      </c>
      <c r="BR93" s="35">
        <f t="shared" ref="BR93" si="1911">+AVERAGE(T91:T93)/AVERAGE(T87:T89)*100-100</f>
        <v>1.1291419822959057</v>
      </c>
      <c r="BS93" s="37">
        <f t="shared" ref="BS93" si="1912">+AVERAGE(U91:U93)/AVERAGE(U87:U89)*100-100</f>
        <v>-1.6349581911751017</v>
      </c>
      <c r="BT93" s="29">
        <f t="shared" ref="BT93" si="1913">+AVERAGE(V91:V93)/AVERAGE(V87:V89)*100-100</f>
        <v>2.6768924198029822</v>
      </c>
      <c r="BU93" s="35">
        <f t="shared" ref="BU93" si="1914">+AVERAGE(W91:W93)/AVERAGE(W87:W89)*100-100</f>
        <v>4.4850244812041353</v>
      </c>
      <c r="BV93" s="37">
        <f t="shared" ref="BV93" si="1915">+AVERAGE(X91:X93)/AVERAGE(X87:X89)*100-100</f>
        <v>3.6007141846958319</v>
      </c>
      <c r="BW93" s="29">
        <f t="shared" ref="BW93" si="1916">+AVERAGE(Y91:Y93)/AVERAGE(Y87:Y89)*100-100</f>
        <v>0.92869368531631835</v>
      </c>
    </row>
    <row r="94" spans="1:75" x14ac:dyDescent="0.25">
      <c r="A94" s="31" t="s">
        <v>111</v>
      </c>
      <c r="B94" s="43">
        <v>32471504.135943979</v>
      </c>
      <c r="C94" s="28">
        <v>31083887.643143233</v>
      </c>
      <c r="D94" s="32">
        <v>104.46410213783808</v>
      </c>
      <c r="E94" s="44">
        <v>6823005.1461144788</v>
      </c>
      <c r="F94" s="28">
        <v>6679116.9059014665</v>
      </c>
      <c r="G94" s="32">
        <v>102.15430036994677</v>
      </c>
      <c r="H94" s="30">
        <v>11054458.427018566</v>
      </c>
      <c r="I94" s="34">
        <v>9679937.6680299733</v>
      </c>
      <c r="J94" s="32">
        <v>114.19968605302321</v>
      </c>
      <c r="K94" s="44">
        <v>9464093.7887492459</v>
      </c>
      <c r="L94" s="28">
        <v>8691988.0772793312</v>
      </c>
      <c r="M94" s="32">
        <v>108.88295870409881</v>
      </c>
      <c r="N94" s="30">
        <v>1590364.6382693201</v>
      </c>
      <c r="O94" s="28">
        <v>987949.59075064212</v>
      </c>
      <c r="P94" s="32">
        <v>160.97629404967557</v>
      </c>
      <c r="Q94" s="44">
        <v>16125250.130229376</v>
      </c>
      <c r="R94" s="28">
        <v>15632786.269939514</v>
      </c>
      <c r="S94" s="32">
        <v>103.15019889472184</v>
      </c>
      <c r="T94" s="44">
        <v>16054559.053155851</v>
      </c>
      <c r="U94" s="28">
        <v>14954407.880897753</v>
      </c>
      <c r="V94" s="32">
        <v>107.35670165626145</v>
      </c>
      <c r="W94" s="30">
        <v>50419658.786150545</v>
      </c>
      <c r="X94" s="34">
        <v>48121320.606116429</v>
      </c>
      <c r="Y94" s="32">
        <v>104.77613280576092</v>
      </c>
      <c r="Z94" s="21"/>
      <c r="AA94" s="35">
        <f t="shared" si="1796"/>
        <v>2.9521141931239185</v>
      </c>
      <c r="AB94" s="36">
        <f t="shared" si="1796"/>
        <v>8.8692684607337924E-2</v>
      </c>
      <c r="AC94" s="29">
        <f t="shared" si="1796"/>
        <v>2.8608841135927321</v>
      </c>
      <c r="AD94" s="35">
        <f t="shared" si="1796"/>
        <v>4.5836266629609241</v>
      </c>
      <c r="AE94" s="36">
        <f t="shared" si="1796"/>
        <v>2.7646802401543766</v>
      </c>
      <c r="AF94" s="29">
        <f t="shared" si="1796"/>
        <v>1.7700112709500644</v>
      </c>
      <c r="AG94" s="35">
        <f t="shared" si="1796"/>
        <v>-14.717482468246629</v>
      </c>
      <c r="AH94" s="36">
        <f t="shared" si="1796"/>
        <v>-23.014155137509334</v>
      </c>
      <c r="AI94" s="29">
        <f t="shared" si="1796"/>
        <v>10.776880716295196</v>
      </c>
      <c r="AJ94" s="35">
        <f t="shared" si="1796"/>
        <v>-1.1124912820505557</v>
      </c>
      <c r="AK94" s="36">
        <f t="shared" si="1796"/>
        <v>-8.1280329617518419</v>
      </c>
      <c r="AL94" s="29">
        <f t="shared" si="1796"/>
        <v>7.6362158184559092</v>
      </c>
      <c r="AM94" s="35">
        <f t="shared" si="1796"/>
        <v>-53.108677714179962</v>
      </c>
      <c r="AN94" s="36">
        <f t="shared" si="1796"/>
        <v>-68.260477662474329</v>
      </c>
      <c r="AO94" s="29">
        <f t="shared" si="1796"/>
        <v>47.737958332096156</v>
      </c>
      <c r="AP94" s="35">
        <f t="shared" si="1796"/>
        <v>19.543522546535328</v>
      </c>
      <c r="AQ94" s="36">
        <f t="shared" si="1796"/>
        <v>16.014549818527058</v>
      </c>
      <c r="AR94" s="29">
        <f t="shared" si="1796"/>
        <v>3.0418363330533964</v>
      </c>
      <c r="AS94" s="35">
        <f t="shared" si="1796"/>
        <v>-2.5403078526544789</v>
      </c>
      <c r="AT94" s="36">
        <f t="shared" si="1796"/>
        <v>-6.7460366348398679</v>
      </c>
      <c r="AU94" s="29">
        <f t="shared" si="1796"/>
        <v>4.5099732283943439</v>
      </c>
      <c r="AV94" s="35">
        <f t="shared" si="1796"/>
        <v>4.9479794783375439</v>
      </c>
      <c r="AW94" s="36">
        <f t="shared" si="1796"/>
        <v>1.1630856317622857</v>
      </c>
      <c r="AX94" s="29">
        <f t="shared" si="1796"/>
        <v>3.7413784118373314</v>
      </c>
      <c r="AY94" s="25"/>
      <c r="AZ94" s="35">
        <f t="shared" ref="AZ94" si="1917">+AVERAGE(B91:B94)/AVERAGE(B87:B90)*100-100</f>
        <v>4.3085213857537781</v>
      </c>
      <c r="BA94" s="37">
        <f t="shared" ref="BA94" si="1918">+AVERAGE(C91:C94)/AVERAGE(C87:C90)*100-100</f>
        <v>2.0113907136053939</v>
      </c>
      <c r="BB94" s="29">
        <f t="shared" ref="BB94" si="1919">+AVERAGE(D91:D94)/AVERAGE(D87:D90)*100-100</f>
        <v>2.2490237533437778</v>
      </c>
      <c r="BC94" s="35">
        <f t="shared" ref="BC94" si="1920">+AVERAGE(E91:E94)/AVERAGE(E87:E90)*100-100</f>
        <v>6.9121623451012795</v>
      </c>
      <c r="BD94" s="37">
        <f t="shared" ref="BD94" si="1921">+AVERAGE(F91:F94)/AVERAGE(F87:F90)*100-100</f>
        <v>5.0218376889840357</v>
      </c>
      <c r="BE94" s="29">
        <f t="shared" ref="BE94" si="1922">+AVERAGE(G91:G94)/AVERAGE(G87:G90)*100-100</f>
        <v>1.814196386330309</v>
      </c>
      <c r="BF94" s="35">
        <f t="shared" ref="BF94" si="1923">+AVERAGE(H91:H94)/AVERAGE(H87:H90)*100-100</f>
        <v>1.0068859217095252</v>
      </c>
      <c r="BG94" s="37">
        <f t="shared" ref="BG94" si="1924">+AVERAGE(I91:I94)/AVERAGE(I87:I90)*100-100</f>
        <v>-4.63400705564014</v>
      </c>
      <c r="BH94" s="29">
        <f t="shared" ref="BH94" si="1925">+AVERAGE(J91:J94)/AVERAGE(J87:J90)*100-100</f>
        <v>7.1305380711908555</v>
      </c>
      <c r="BI94" s="35">
        <f t="shared" ref="BI94" si="1926">+AVERAGE(K91:K94)/AVERAGE(K87:K90)*100-100</f>
        <v>2.6108716637086644</v>
      </c>
      <c r="BJ94" s="37">
        <f t="shared" ref="BJ94" si="1927">+AVERAGE(L91:L94)/AVERAGE(L87:L90)*100-100</f>
        <v>-2.0504188262866023</v>
      </c>
      <c r="BK94" s="29">
        <f t="shared" ref="BK94" si="1928">+AVERAGE(M91:M94)/AVERAGE(M87:M90)*100-100</f>
        <v>4.7843031719208255</v>
      </c>
      <c r="BL94" s="35">
        <f t="shared" ref="BL94" si="1929">+AVERAGE(N91:N94)/AVERAGE(N87:N90)*100-100</f>
        <v>-10.002826647128018</v>
      </c>
      <c r="BM94" s="37">
        <f t="shared" ref="BM94" si="1930">+AVERAGE(O91:O94)/AVERAGE(O87:O90)*100-100</f>
        <v>-22.367683270219487</v>
      </c>
      <c r="BN94" s="29">
        <f t="shared" ref="BN94" si="1931">+AVERAGE(P91:P94)/AVERAGE(P87:P90)*100-100</f>
        <v>-17.59070580052645</v>
      </c>
      <c r="BO94" s="35">
        <f t="shared" ref="BO94" si="1932">+AVERAGE(Q91:Q94)/AVERAGE(Q87:Q90)*100-100</f>
        <v>2.4559347926093693</v>
      </c>
      <c r="BP94" s="37">
        <f t="shared" ref="BP94" si="1933">+AVERAGE(R91:R94)/AVERAGE(R87:R90)*100-100</f>
        <v>3.2043412482062053</v>
      </c>
      <c r="BQ94" s="29">
        <f t="shared" ref="BQ94" si="1934">+AVERAGE(S91:S94)/AVERAGE(S87:S90)*100-100</f>
        <v>-0.6201116725859066</v>
      </c>
      <c r="BR94" s="35">
        <f t="shared" ref="BR94" si="1935">+AVERAGE(T91:T94)/AVERAGE(T87:T90)*100-100</f>
        <v>0.13122779058001299</v>
      </c>
      <c r="BS94" s="37">
        <f t="shared" ref="BS94" si="1936">+AVERAGE(U91:U94)/AVERAGE(U87:U90)*100-100</f>
        <v>-2.988069011485095</v>
      </c>
      <c r="BT94" s="29">
        <f t="shared" ref="BT94" si="1937">+AVERAGE(V91:V94)/AVERAGE(V87:V90)*100-100</f>
        <v>3.1477254693059109</v>
      </c>
      <c r="BU94" s="35">
        <f t="shared" ref="BU94" si="1938">+AVERAGE(W91:W94)/AVERAGE(W87:W90)*100-100</f>
        <v>4.6084691473645449</v>
      </c>
      <c r="BV94" s="37">
        <f t="shared" ref="BV94" si="1939">+AVERAGE(X91:X94)/AVERAGE(X87:X90)*100-100</f>
        <v>2.9571516836470124</v>
      </c>
      <c r="BW94" s="29">
        <f t="shared" ref="BW94" si="1940">+AVERAGE(Y91:Y94)/AVERAGE(Y87:Y90)*100-100</f>
        <v>1.6389324205776461</v>
      </c>
    </row>
    <row r="95" spans="1:75" x14ac:dyDescent="0.25">
      <c r="A95" s="31" t="s">
        <v>112</v>
      </c>
      <c r="B95" s="43">
        <v>30142680.476545542</v>
      </c>
      <c r="C95" s="28">
        <v>29128697.692341208</v>
      </c>
      <c r="D95" s="32">
        <v>103.4810440031136</v>
      </c>
      <c r="E95" s="44">
        <v>5299191.9436193658</v>
      </c>
      <c r="F95" s="28">
        <v>5020836.6468919804</v>
      </c>
      <c r="G95" s="32">
        <v>105.54400225109283</v>
      </c>
      <c r="H95" s="30">
        <v>9751714.0248198118</v>
      </c>
      <c r="I95" s="34">
        <v>9511739.4009820521</v>
      </c>
      <c r="J95" s="32">
        <v>102.52293101946195</v>
      </c>
      <c r="K95" s="44">
        <v>9217130.581831431</v>
      </c>
      <c r="L95" s="28">
        <v>8433537.2742304727</v>
      </c>
      <c r="M95" s="32">
        <v>109.29139555706129</v>
      </c>
      <c r="N95" s="30">
        <v>534583.44298838079</v>
      </c>
      <c r="O95" s="28">
        <v>1078202.1267515793</v>
      </c>
      <c r="P95" s="32">
        <v>49.581004314931228</v>
      </c>
      <c r="Q95" s="44">
        <v>18536692.019010436</v>
      </c>
      <c r="R95" s="28">
        <v>18069300.81669157</v>
      </c>
      <c r="S95" s="32">
        <v>102.58665903601047</v>
      </c>
      <c r="T95" s="44">
        <v>14444708.390813587</v>
      </c>
      <c r="U95" s="28">
        <v>13417034.016449869</v>
      </c>
      <c r="V95" s="32">
        <v>107.65947506061136</v>
      </c>
      <c r="W95" s="30">
        <v>49285570.07318157</v>
      </c>
      <c r="X95" s="34">
        <v>48313540.540456943</v>
      </c>
      <c r="Y95" s="32">
        <v>102.01191947816505</v>
      </c>
      <c r="Z95" s="21"/>
      <c r="AA95" s="35">
        <f t="shared" si="1796"/>
        <v>5.4820276581629912</v>
      </c>
      <c r="AB95" s="36">
        <f t="shared" si="1796"/>
        <v>2.6596296790887521</v>
      </c>
      <c r="AC95" s="29">
        <f t="shared" si="1796"/>
        <v>2.7492773818656531</v>
      </c>
      <c r="AD95" s="35">
        <f t="shared" si="1796"/>
        <v>6.5790714080603721</v>
      </c>
      <c r="AE95" s="36">
        <f t="shared" si="1796"/>
        <v>2.3394441256666454</v>
      </c>
      <c r="AF95" s="29">
        <f t="shared" si="1796"/>
        <v>4.1427108761580911</v>
      </c>
      <c r="AG95" s="35">
        <f t="shared" si="1796"/>
        <v>-6.0372033199667214</v>
      </c>
      <c r="AH95" s="36">
        <f t="shared" si="1796"/>
        <v>-15.547703809632608</v>
      </c>
      <c r="AI95" s="29">
        <f t="shared" si="1796"/>
        <v>11.261387693033114</v>
      </c>
      <c r="AJ95" s="35">
        <f t="shared" si="1796"/>
        <v>2.9295421986851267</v>
      </c>
      <c r="AK95" s="36">
        <f t="shared" si="1796"/>
        <v>-4.5221434394551352</v>
      </c>
      <c r="AL95" s="29">
        <f t="shared" si="1796"/>
        <v>7.8046218323041074</v>
      </c>
      <c r="AM95" s="35">
        <f t="shared" si="1796"/>
        <v>-62.445190508961097</v>
      </c>
      <c r="AN95" s="36">
        <f t="shared" si="1796"/>
        <v>-55.627305515792855</v>
      </c>
      <c r="AO95" s="29">
        <f t="shared" si="1796"/>
        <v>-15.365046167288327</v>
      </c>
      <c r="AP95" s="35">
        <f t="shared" si="1796"/>
        <v>13.507278827798203</v>
      </c>
      <c r="AQ95" s="36">
        <f t="shared" si="1796"/>
        <v>4.2503018354846773</v>
      </c>
      <c r="AR95" s="29">
        <f t="shared" si="1796"/>
        <v>8.8795685281773018</v>
      </c>
      <c r="AS95" s="35">
        <f t="shared" si="1796"/>
        <v>3.802068186408448</v>
      </c>
      <c r="AT95" s="36">
        <f t="shared" si="1796"/>
        <v>-4.4094575809430978</v>
      </c>
      <c r="AU95" s="29">
        <f t="shared" si="1796"/>
        <v>8.5903119278822402</v>
      </c>
      <c r="AV95" s="35">
        <f t="shared" si="1796"/>
        <v>6.3525539875579113</v>
      </c>
      <c r="AW95" s="36">
        <f t="shared" si="1796"/>
        <v>0.99060388409364464</v>
      </c>
      <c r="AX95" s="29">
        <f t="shared" si="1796"/>
        <v>5.3093554224293342</v>
      </c>
      <c r="AY95" s="25"/>
      <c r="AZ95" s="35">
        <f t="shared" ref="AZ95" si="1941">+AVERAGE(B95:B95)/AVERAGE(B91:B91)*100-100</f>
        <v>5.4820276581629912</v>
      </c>
      <c r="BA95" s="37">
        <f t="shared" ref="BA95" si="1942">+AVERAGE(C95:C95)/AVERAGE(C91:C91)*100-100</f>
        <v>2.6596296790887521</v>
      </c>
      <c r="BB95" s="29">
        <f t="shared" ref="BB95" si="1943">+AVERAGE(D95:D95)/AVERAGE(D91:D91)*100-100</f>
        <v>2.7492773818656531</v>
      </c>
      <c r="BC95" s="35">
        <f t="shared" ref="BC95" si="1944">+AVERAGE(E95:E95)/AVERAGE(E91:E91)*100-100</f>
        <v>6.5790714080603721</v>
      </c>
      <c r="BD95" s="37">
        <f t="shared" ref="BD95" si="1945">+AVERAGE(F95:F95)/AVERAGE(F91:F91)*100-100</f>
        <v>2.3394441256666454</v>
      </c>
      <c r="BE95" s="29">
        <f t="shared" ref="BE95" si="1946">+AVERAGE(G95:G95)/AVERAGE(G91:G91)*100-100</f>
        <v>4.1427108761580911</v>
      </c>
      <c r="BF95" s="35">
        <f t="shared" ref="BF95" si="1947">+AVERAGE(H95:H95)/AVERAGE(H91:H91)*100-100</f>
        <v>-6.0372033199667214</v>
      </c>
      <c r="BG95" s="37">
        <f t="shared" ref="BG95" si="1948">+AVERAGE(I95:I95)/AVERAGE(I91:I91)*100-100</f>
        <v>-15.547703809632608</v>
      </c>
      <c r="BH95" s="29">
        <f t="shared" ref="BH95" si="1949">+AVERAGE(J95:J95)/AVERAGE(J91:J91)*100-100</f>
        <v>11.261387693033114</v>
      </c>
      <c r="BI95" s="35">
        <f t="shared" ref="BI95" si="1950">+AVERAGE(K95:K95)/AVERAGE(K91:K91)*100-100</f>
        <v>2.9295421986851267</v>
      </c>
      <c r="BJ95" s="37">
        <f t="shared" ref="BJ95" si="1951">+AVERAGE(L95:L95)/AVERAGE(L91:L91)*100-100</f>
        <v>-4.5221434394551352</v>
      </c>
      <c r="BK95" s="29">
        <f t="shared" ref="BK95" si="1952">+AVERAGE(M95:M95)/AVERAGE(M91:M91)*100-100</f>
        <v>7.8046218323041074</v>
      </c>
      <c r="BL95" s="35">
        <f t="shared" ref="BL95" si="1953">+AVERAGE(N95:N95)/AVERAGE(N91:N91)*100-100</f>
        <v>-62.445190508961097</v>
      </c>
      <c r="BM95" s="37">
        <f t="shared" ref="BM95" si="1954">+AVERAGE(O95:O95)/AVERAGE(O91:O91)*100-100</f>
        <v>-55.627305515792855</v>
      </c>
      <c r="BN95" s="29">
        <f t="shared" ref="BN95" si="1955">+AVERAGE(P95:P95)/AVERAGE(P91:P91)*100-100</f>
        <v>-15.365046167288327</v>
      </c>
      <c r="BO95" s="35">
        <f t="shared" ref="BO95" si="1956">+AVERAGE(Q95:Q95)/AVERAGE(Q91:Q91)*100-100</f>
        <v>13.507278827798203</v>
      </c>
      <c r="BP95" s="37">
        <f t="shared" ref="BP95" si="1957">+AVERAGE(R95:R95)/AVERAGE(R91:R91)*100-100</f>
        <v>4.2503018354846773</v>
      </c>
      <c r="BQ95" s="29">
        <f t="shared" ref="BQ95" si="1958">+AVERAGE(S95:S95)/AVERAGE(S91:S91)*100-100</f>
        <v>8.8795685281773018</v>
      </c>
      <c r="BR95" s="35">
        <f t="shared" ref="BR95" si="1959">+AVERAGE(T95:T95)/AVERAGE(T91:T91)*100-100</f>
        <v>3.802068186408448</v>
      </c>
      <c r="BS95" s="37">
        <f t="shared" ref="BS95" si="1960">+AVERAGE(U95:U95)/AVERAGE(U91:U91)*100-100</f>
        <v>-4.4094575809430978</v>
      </c>
      <c r="BT95" s="29">
        <f t="shared" ref="BT95" si="1961">+AVERAGE(V95:V95)/AVERAGE(V91:V91)*100-100</f>
        <v>8.5903119278822402</v>
      </c>
      <c r="BU95" s="35">
        <f t="shared" ref="BU95" si="1962">+AVERAGE(W95:W95)/AVERAGE(W91:W91)*100-100</f>
        <v>6.3525539875579113</v>
      </c>
      <c r="BV95" s="37">
        <f t="shared" ref="BV95" si="1963">+AVERAGE(X95:X95)/AVERAGE(X91:X91)*100-100</f>
        <v>0.99060388409364464</v>
      </c>
      <c r="BW95" s="29">
        <f t="shared" ref="BW95" si="1964">+AVERAGE(Y95:Y95)/AVERAGE(Y91:Y91)*100-100</f>
        <v>5.3093554224293342</v>
      </c>
    </row>
    <row r="96" spans="1:75" x14ac:dyDescent="0.25">
      <c r="A96" s="31" t="s">
        <v>113</v>
      </c>
      <c r="B96" s="43">
        <v>31374185.630347636</v>
      </c>
      <c r="C96" s="28">
        <v>30358959.461006865</v>
      </c>
      <c r="D96" s="32">
        <v>103.3440743272006</v>
      </c>
      <c r="E96" s="44">
        <v>5380648.5453311466</v>
      </c>
      <c r="F96" s="28">
        <v>5113761.7262896905</v>
      </c>
      <c r="G96" s="32">
        <v>105.21899207132392</v>
      </c>
      <c r="H96" s="30">
        <v>7248112.4893050455</v>
      </c>
      <c r="I96" s="34">
        <v>7105331.3862632308</v>
      </c>
      <c r="J96" s="32">
        <v>102.00949252441418</v>
      </c>
      <c r="K96" s="44">
        <v>9564613.3822505213</v>
      </c>
      <c r="L96" s="28">
        <v>8740755.9812850673</v>
      </c>
      <c r="M96" s="32">
        <v>109.42547077998086</v>
      </c>
      <c r="N96" s="30">
        <v>-2316500.8929454759</v>
      </c>
      <c r="O96" s="28">
        <v>-1635424.5950218365</v>
      </c>
      <c r="P96" s="32">
        <v>141.64522778957874</v>
      </c>
      <c r="Q96" s="44">
        <v>19465746.330176689</v>
      </c>
      <c r="R96" s="28">
        <v>18705935.806241442</v>
      </c>
      <c r="S96" s="32">
        <v>104.0618685523433</v>
      </c>
      <c r="T96" s="44">
        <v>14022371.475827647</v>
      </c>
      <c r="U96" s="28">
        <v>13314012.775927814</v>
      </c>
      <c r="V96" s="32">
        <v>105.32039973088033</v>
      </c>
      <c r="W96" s="30">
        <v>49446321.519332871</v>
      </c>
      <c r="X96" s="34">
        <v>47969975.603873417</v>
      </c>
      <c r="Y96" s="32">
        <v>103.07764575002254</v>
      </c>
      <c r="Z96" s="21"/>
      <c r="AA96" s="35">
        <f t="shared" si="1796"/>
        <v>7.1052480180567841</v>
      </c>
      <c r="AB96" s="36">
        <f t="shared" si="1796"/>
        <v>4.9456457503423934</v>
      </c>
      <c r="AC96" s="29">
        <f t="shared" si="1796"/>
        <v>2.0578293194287482</v>
      </c>
      <c r="AD96" s="35">
        <f t="shared" si="1796"/>
        <v>3.7984754362395847</v>
      </c>
      <c r="AE96" s="36">
        <f t="shared" si="1796"/>
        <v>0.25461372923487602</v>
      </c>
      <c r="AF96" s="29">
        <f t="shared" si="1796"/>
        <v>3.5348614644069158</v>
      </c>
      <c r="AG96" s="35">
        <f t="shared" si="1796"/>
        <v>-30.091890494310903</v>
      </c>
      <c r="AH96" s="36">
        <f t="shared" si="1796"/>
        <v>-26.852847516918871</v>
      </c>
      <c r="AI96" s="29">
        <f t="shared" si="1796"/>
        <v>-4.4281190277929596</v>
      </c>
      <c r="AJ96" s="35">
        <f t="shared" si="1796"/>
        <v>9.405644534887216</v>
      </c>
      <c r="AK96" s="36">
        <f t="shared" si="1796"/>
        <v>3.4403292605115183</v>
      </c>
      <c r="AL96" s="29">
        <f t="shared" si="1796"/>
        <v>5.7669144298179873</v>
      </c>
      <c r="AM96" s="35">
        <f t="shared" si="1796"/>
        <v>-242.49104533901237</v>
      </c>
      <c r="AN96" s="36">
        <f t="shared" si="1796"/>
        <v>-229.41523966075897</v>
      </c>
      <c r="AO96" s="29">
        <f t="shared" si="1796"/>
        <v>10.103760355062903</v>
      </c>
      <c r="AP96" s="35">
        <f t="shared" si="1796"/>
        <v>25.493440613399912</v>
      </c>
      <c r="AQ96" s="36">
        <f t="shared" si="1796"/>
        <v>18.699574707811621</v>
      </c>
      <c r="AR96" s="29">
        <f t="shared" si="1796"/>
        <v>5.7235806634623003</v>
      </c>
      <c r="AS96" s="35">
        <f t="shared" si="1796"/>
        <v>-3.7403709401761773</v>
      </c>
      <c r="AT96" s="36">
        <f t="shared" si="1796"/>
        <v>-6.883019409317086</v>
      </c>
      <c r="AU96" s="29">
        <f t="shared" si="1796"/>
        <v>3.3749467059667211</v>
      </c>
      <c r="AV96" s="35">
        <f t="shared" si="1796"/>
        <v>7.9878485469193237</v>
      </c>
      <c r="AW96" s="36">
        <f t="shared" si="1796"/>
        <v>6.119589420626582</v>
      </c>
      <c r="AX96" s="29">
        <f t="shared" si="1796"/>
        <v>1.7605223846914271</v>
      </c>
      <c r="AY96" s="38"/>
      <c r="AZ96" s="35">
        <f t="shared" ref="AZ96" si="1965">+AVERAGE(B95:B96)/AVERAGE(B91:B92)*100-100</f>
        <v>6.3036898972403463</v>
      </c>
      <c r="BA96" s="37">
        <f t="shared" ref="BA96" si="1966">+AVERAGE(C95:C96)/AVERAGE(C91:C92)*100-100</f>
        <v>3.8136926629429837</v>
      </c>
      <c r="BB96" s="29">
        <f t="shared" ref="BB96" si="1967">+AVERAGE(D95:D96)/AVERAGE(D91:D92)*100-100</f>
        <v>2.4026151069982831</v>
      </c>
      <c r="BC96" s="35">
        <f t="shared" ref="BC96" si="1968">+AVERAGE(E95:E96)/AVERAGE(E91:E92)*100-100</f>
        <v>5.1597965447445233</v>
      </c>
      <c r="BD96" s="37">
        <f t="shared" ref="BD96" si="1969">+AVERAGE(F95:F96)/AVERAGE(F91:F92)*100-100</f>
        <v>1.2767456788663765</v>
      </c>
      <c r="BE96" s="29">
        <f t="shared" ref="BE96" si="1970">+AVERAGE(G95:G96)/AVERAGE(G91:G92)*100-100</f>
        <v>3.8383652857667556</v>
      </c>
      <c r="BF96" s="35">
        <f t="shared" ref="BF96" si="1971">+AVERAGE(H95:H96)/AVERAGE(H91:H92)*100-100</f>
        <v>-18.058625168576881</v>
      </c>
      <c r="BG96" s="37">
        <f t="shared" ref="BG96" si="1972">+AVERAGE(I95:I96)/AVERAGE(I91:I92)*100-100</f>
        <v>-20.782837911264409</v>
      </c>
      <c r="BH96" s="29">
        <f t="shared" ref="BH96" si="1973">+AVERAGE(J95:J96)/AVERAGE(J91:J92)*100-100</f>
        <v>2.8411472801743543</v>
      </c>
      <c r="BI96" s="35">
        <f t="shared" ref="BI96" si="1974">+AVERAGE(K95:K96)/AVERAGE(K91:K92)*100-100</f>
        <v>6.128720201445347</v>
      </c>
      <c r="BJ96" s="37">
        <f t="shared" ref="BJ96" si="1975">+AVERAGE(L95:L96)/AVERAGE(L91:L92)*100-100</f>
        <v>-0.62911719132215183</v>
      </c>
      <c r="BK96" s="29">
        <f t="shared" ref="BK96" si="1976">+AVERAGE(M95:M96)/AVERAGE(M91:M92)*100-100</f>
        <v>6.7754226408067098</v>
      </c>
      <c r="BL96" s="35">
        <f t="shared" ref="BL96" si="1977">+AVERAGE(N95:N96)/AVERAGE(N91:N92)*100-100</f>
        <v>-158.43900186826261</v>
      </c>
      <c r="BM96" s="37">
        <f t="shared" ref="BM96" si="1978">+AVERAGE(O95:O96)/AVERAGE(O91:O92)*100-100</f>
        <v>-115.08624023294104</v>
      </c>
      <c r="BN96" s="29">
        <f t="shared" ref="BN96" si="1979">+AVERAGE(P95:P96)/AVERAGE(P91:P92)*100-100</f>
        <v>2.1348210905188836</v>
      </c>
      <c r="BO96" s="35">
        <f t="shared" ref="BO96" si="1980">+AVERAGE(Q95:Q96)/AVERAGE(Q91:Q92)*100-100</f>
        <v>19.346124920463637</v>
      </c>
      <c r="BP96" s="37">
        <f t="shared" ref="BP96" si="1981">+AVERAGE(R95:R96)/AVERAGE(R91:R92)*100-100</f>
        <v>11.131397056027211</v>
      </c>
      <c r="BQ96" s="29">
        <f t="shared" ref="BQ96" si="1982">+AVERAGE(S95:S96)/AVERAGE(S91:S92)*100-100</f>
        <v>7.2671071020356379</v>
      </c>
      <c r="BR96" s="35">
        <f t="shared" ref="BR96" si="1983">+AVERAGE(T95:T96)/AVERAGE(T91:T92)*100-100</f>
        <v>-5.542702014250267E-2</v>
      </c>
      <c r="BS96" s="37">
        <f t="shared" ref="BS96" si="1984">+AVERAGE(U95:U96)/AVERAGE(U91:U92)*100-100</f>
        <v>-5.6576841464367362</v>
      </c>
      <c r="BT96" s="29">
        <f t="shared" ref="BT96" si="1985">+AVERAGE(V95:V96)/AVERAGE(V91:V92)*100-100</f>
        <v>5.9470973426867033</v>
      </c>
      <c r="BU96" s="35">
        <f t="shared" ref="BU96" si="1986">+AVERAGE(W95:W96)/AVERAGE(W91:W92)*100-100</f>
        <v>7.1652942873191421</v>
      </c>
      <c r="BV96" s="37">
        <f t="shared" ref="BV96" si="1987">+AVERAGE(X95:X96)/AVERAGE(X91:X92)*100-100</f>
        <v>3.4824438420244519</v>
      </c>
      <c r="BW96" s="29">
        <f t="shared" ref="BW96" si="1988">+AVERAGE(Y95:Y96)/AVERAGE(Y91:Y92)*100-100</f>
        <v>3.4953113189863245</v>
      </c>
    </row>
    <row r="97" spans="1:77" x14ac:dyDescent="0.25">
      <c r="A97" s="31" t="s">
        <v>114</v>
      </c>
      <c r="B97" s="43">
        <v>31491636.146963406</v>
      </c>
      <c r="C97" s="28">
        <v>30092667.094771635</v>
      </c>
      <c r="D97" s="32">
        <v>104.64887026392829</v>
      </c>
      <c r="E97" s="44">
        <v>5358702.2746817311</v>
      </c>
      <c r="F97" s="28">
        <v>5134264.5838958006</v>
      </c>
      <c r="G97" s="32">
        <v>104.37136978662738</v>
      </c>
      <c r="H97" s="30">
        <v>9675006.9425863586</v>
      </c>
      <c r="I97" s="34">
        <v>7391437.5914934743</v>
      </c>
      <c r="J97" s="32">
        <v>130.89479310115476</v>
      </c>
      <c r="K97" s="44">
        <v>9800155.3133844621</v>
      </c>
      <c r="L97" s="28">
        <v>8969365.1907529552</v>
      </c>
      <c r="M97" s="32">
        <v>109.26252978848512</v>
      </c>
      <c r="N97" s="30">
        <v>-125148.37079810351</v>
      </c>
      <c r="O97" s="28">
        <v>-1577927.5992594808</v>
      </c>
      <c r="P97" s="32">
        <v>7.9311858704312828</v>
      </c>
      <c r="Q97" s="44">
        <v>20925136.248802315</v>
      </c>
      <c r="R97" s="28">
        <v>19546190.115925096</v>
      </c>
      <c r="S97" s="32">
        <v>107.05480773848473</v>
      </c>
      <c r="T97" s="44">
        <v>16225712.217002565</v>
      </c>
      <c r="U97" s="28">
        <v>15563515.802560966</v>
      </c>
      <c r="V97" s="32">
        <v>104.2547996406611</v>
      </c>
      <c r="W97" s="30">
        <v>51224769.396031238</v>
      </c>
      <c r="X97" s="34">
        <v>46601043.583525032</v>
      </c>
      <c r="Y97" s="32">
        <v>109.9219361991731</v>
      </c>
      <c r="Z97" s="21"/>
      <c r="AA97" s="35">
        <f t="shared" si="1796"/>
        <v>5.5350168149922467</v>
      </c>
      <c r="AB97" s="36">
        <f t="shared" si="1796"/>
        <v>3.2423632768065147</v>
      </c>
      <c r="AC97" s="29">
        <f t="shared" si="1796"/>
        <v>2.2206519353289167</v>
      </c>
      <c r="AD97" s="35">
        <f t="shared" si="1796"/>
        <v>1.7317453318689502</v>
      </c>
      <c r="AE97" s="36">
        <f t="shared" si="1796"/>
        <v>-0.6338591381224461</v>
      </c>
      <c r="AF97" s="29">
        <f t="shared" si="1796"/>
        <v>2.3806947210314888</v>
      </c>
      <c r="AG97" s="35">
        <f t="shared" si="1796"/>
        <v>2.5376077017586312</v>
      </c>
      <c r="AH97" s="36">
        <f t="shared" si="1796"/>
        <v>-10.698023899402486</v>
      </c>
      <c r="AI97" s="29">
        <f t="shared" si="1796"/>
        <v>14.821207972208114</v>
      </c>
      <c r="AJ97" s="35">
        <f t="shared" si="1796"/>
        <v>4.2239093565024461</v>
      </c>
      <c r="AK97" s="36">
        <f t="shared" si="1796"/>
        <v>0.46104374853210572</v>
      </c>
      <c r="AL97" s="29">
        <f t="shared" si="1796"/>
        <v>3.7455967682252407</v>
      </c>
      <c r="AM97" s="35">
        <f t="shared" si="1796"/>
        <v>-484.03996894936699</v>
      </c>
      <c r="AN97" s="36">
        <f t="shared" si="1796"/>
        <v>142.27367106586826</v>
      </c>
      <c r="AO97" s="29">
        <f t="shared" si="1796"/>
        <v>-258.51494190838253</v>
      </c>
      <c r="AP97" s="35">
        <f t="shared" si="1796"/>
        <v>19.575619306604722</v>
      </c>
      <c r="AQ97" s="36">
        <f t="shared" si="1796"/>
        <v>13.503953865533092</v>
      </c>
      <c r="AR97" s="29">
        <f t="shared" si="1796"/>
        <v>5.3492986229049393</v>
      </c>
      <c r="AS97" s="35">
        <f t="shared" si="1796"/>
        <v>0.68486122255126247</v>
      </c>
      <c r="AT97" s="36">
        <f t="shared" si="1796"/>
        <v>0.57328192575043602</v>
      </c>
      <c r="AU97" s="29">
        <f t="shared" si="1796"/>
        <v>0.11094327903428791</v>
      </c>
      <c r="AV97" s="35">
        <f t="shared" si="1796"/>
        <v>11.534719720395586</v>
      </c>
      <c r="AW97" s="36">
        <f t="shared" si="1796"/>
        <v>5.1054321625636447</v>
      </c>
      <c r="AX97" s="29">
        <f t="shared" si="1796"/>
        <v>6.1169888421066076</v>
      </c>
      <c r="AY97" s="38"/>
      <c r="AZ97" s="35">
        <f t="shared" ref="AZ97" si="1989">+AVERAGE(B95:B97)/AVERAGE(B91:B93)*100-100</f>
        <v>6.0421750860529357</v>
      </c>
      <c r="BA97" s="37">
        <f t="shared" ref="BA97" si="1990">+AVERAGE(C95:C97)/AVERAGE(C91:C93)*100-100</f>
        <v>3.6210623118876839</v>
      </c>
      <c r="BB97" s="29">
        <f t="shared" ref="BB97" si="1991">+AVERAGE(D95:D97)/AVERAGE(D91:D93)*100-100</f>
        <v>2.341406993392809</v>
      </c>
      <c r="BC97" s="35">
        <f t="shared" ref="BC97" si="1992">+AVERAGE(E95:E97)/AVERAGE(E91:E93)*100-100</f>
        <v>3.9890226648363836</v>
      </c>
      <c r="BD97" s="37">
        <f t="shared" ref="BD97" si="1993">+AVERAGE(F95:F97)/AVERAGE(F91:F93)*100-100</f>
        <v>0.62614452909653551</v>
      </c>
      <c r="BE97" s="29">
        <f t="shared" ref="BE97" si="1994">+AVERAGE(G95:G97)/AVERAGE(G91:G93)*100-100</f>
        <v>3.351014494755006</v>
      </c>
      <c r="BF97" s="35">
        <f t="shared" ref="BF97" si="1995">+AVERAGE(H95:H97)/AVERAGE(H91:H93)*100-100</f>
        <v>-11.619759566130654</v>
      </c>
      <c r="BG97" s="37">
        <f t="shared" ref="BG97" si="1996">+AVERAGE(I95:I97)/AVERAGE(I91:I93)*100-100</f>
        <v>-17.929469830988538</v>
      </c>
      <c r="BH97" s="29">
        <f t="shared" ref="BH97" si="1997">+AVERAGE(J95:J97)/AVERAGE(J91:J93)*100-100</f>
        <v>7.206109771485302</v>
      </c>
      <c r="BI97" s="35">
        <f t="shared" ref="BI97" si="1998">+AVERAGE(K95:K97)/AVERAGE(K91:K93)*100-100</f>
        <v>5.4678041887491418</v>
      </c>
      <c r="BJ97" s="37">
        <f t="shared" ref="BJ97" si="1999">+AVERAGE(L95:L97)/AVERAGE(L91:L93)*100-100</f>
        <v>-0.25778097912359499</v>
      </c>
      <c r="BK97" s="29">
        <f t="shared" ref="BK97" si="2000">+AVERAGE(M95:M97)/AVERAGE(M91:M93)*100-100</f>
        <v>5.7466033172416218</v>
      </c>
      <c r="BL97" s="35">
        <f t="shared" ref="BL97" si="2001">+AVERAGE(N95:N97)/AVERAGE(N91:N93)*100-100</f>
        <v>-161.88196921033636</v>
      </c>
      <c r="BM97" s="37">
        <f t="shared" ref="BM97" si="2002">+AVERAGE(O95:O97)/AVERAGE(O91:O93)*100-100</f>
        <v>-170.18253707604816</v>
      </c>
      <c r="BN97" s="29">
        <f t="shared" ref="BN97" si="2003">+AVERAGE(P95:P97)/AVERAGE(P91:P93)*100-100</f>
        <v>9.2915638895648698</v>
      </c>
      <c r="BO97" s="35">
        <f t="shared" ref="BO97" si="2004">+AVERAGE(Q95:Q97)/AVERAGE(Q91:Q93)*100-100</f>
        <v>19.427517265185926</v>
      </c>
      <c r="BP97" s="37">
        <f t="shared" ref="BP97" si="2005">+AVERAGE(R95:R97)/AVERAGE(R91:R93)*100-100</f>
        <v>11.943465902118859</v>
      </c>
      <c r="BQ97" s="29">
        <f t="shared" ref="BQ97" si="2006">+AVERAGE(S95:S97)/AVERAGE(S91:S93)*100-100</f>
        <v>6.6048333831098915</v>
      </c>
      <c r="BR97" s="35">
        <f t="shared" ref="BR97" si="2007">+AVERAGE(T95:T97)/AVERAGE(T91:T93)*100-100</f>
        <v>0.21207249669285488</v>
      </c>
      <c r="BS97" s="37">
        <f t="shared" ref="BS97" si="2008">+AVERAGE(U95:U97)/AVERAGE(U91:U93)*100-100</f>
        <v>-3.4566939711073701</v>
      </c>
      <c r="BT97" s="29">
        <f t="shared" ref="BT97" si="2009">+AVERAGE(V95:V97)/AVERAGE(V91:V93)*100-100</f>
        <v>3.955470593152512</v>
      </c>
      <c r="BU97" s="35">
        <f t="shared" ref="BU97" si="2010">+AVERAGE(W95:W97)/AVERAGE(W91:W93)*100-100</f>
        <v>8.6188568539207893</v>
      </c>
      <c r="BV97" s="37">
        <f t="shared" ref="BV97" si="2011">+AVERAGE(X95:X97)/AVERAGE(X91:X93)*100-100</f>
        <v>4.0062371651082884</v>
      </c>
      <c r="BW97" s="29">
        <f t="shared" ref="BW97" si="2012">+AVERAGE(Y95:Y97)/AVERAGE(Y91:Y93)*100-100</f>
        <v>4.3952920793716856</v>
      </c>
    </row>
    <row r="98" spans="1:77" x14ac:dyDescent="0.25">
      <c r="A98" s="31" t="s">
        <v>115</v>
      </c>
      <c r="B98" s="43">
        <v>34494289.70269566</v>
      </c>
      <c r="C98" s="28">
        <v>32254808.420538425</v>
      </c>
      <c r="D98" s="32">
        <v>106.94309280327714</v>
      </c>
      <c r="E98" s="44">
        <v>7215507.7853063084</v>
      </c>
      <c r="F98" s="28">
        <v>6880220.3445079364</v>
      </c>
      <c r="G98" s="32">
        <v>104.87320789175033</v>
      </c>
      <c r="H98" s="30">
        <v>13857961.445023404</v>
      </c>
      <c r="I98" s="34">
        <v>12742295.335147016</v>
      </c>
      <c r="J98" s="32">
        <v>108.75561333756762</v>
      </c>
      <c r="K98" s="44">
        <v>10464019.439408461</v>
      </c>
      <c r="L98" s="28">
        <v>9467349.8598193079</v>
      </c>
      <c r="M98" s="32">
        <v>110.52744003703879</v>
      </c>
      <c r="N98" s="30">
        <v>3393942.0056149438</v>
      </c>
      <c r="O98" s="28">
        <v>3274945.4753277078</v>
      </c>
      <c r="P98" s="32">
        <v>103.63354233478739</v>
      </c>
      <c r="Q98" s="44">
        <v>17085038.674445689</v>
      </c>
      <c r="R98" s="28">
        <v>15668540.068610374</v>
      </c>
      <c r="S98" s="32">
        <v>109.04039942223503</v>
      </c>
      <c r="T98" s="44">
        <v>17962185.520968381</v>
      </c>
      <c r="U98" s="28">
        <v>17011065.904559143</v>
      </c>
      <c r="V98" s="32">
        <v>105.59118177394356</v>
      </c>
      <c r="W98" s="30">
        <v>54690612.086502686</v>
      </c>
      <c r="X98" s="34">
        <v>50534798.264244609</v>
      </c>
      <c r="Y98" s="32">
        <v>108.22366758154939</v>
      </c>
      <c r="Z98" s="21"/>
      <c r="AA98" s="35">
        <f t="shared" si="1796"/>
        <v>6.2294175172273043</v>
      </c>
      <c r="AB98" s="36">
        <f t="shared" si="1796"/>
        <v>3.7669701770830102</v>
      </c>
      <c r="AC98" s="29">
        <f t="shared" si="1796"/>
        <v>2.37305506361227</v>
      </c>
      <c r="AD98" s="35">
        <f t="shared" si="1796"/>
        <v>5.7526358369427442</v>
      </c>
      <c r="AE98" s="36">
        <f t="shared" si="1796"/>
        <v>3.0109285619597443</v>
      </c>
      <c r="AF98" s="29">
        <f t="shared" si="1796"/>
        <v>2.6615693240100313</v>
      </c>
      <c r="AG98" s="35">
        <f t="shared" si="1796"/>
        <v>25.360835508257054</v>
      </c>
      <c r="AH98" s="36">
        <f t="shared" si="1796"/>
        <v>31.636130026241005</v>
      </c>
      <c r="AI98" s="29">
        <f t="shared" si="1796"/>
        <v>-4.7671520856264777</v>
      </c>
      <c r="AJ98" s="35">
        <f t="shared" si="1796"/>
        <v>10.565466414205545</v>
      </c>
      <c r="AK98" s="36">
        <f t="shared" si="1796"/>
        <v>8.9204193062201114</v>
      </c>
      <c r="AL98" s="29">
        <f t="shared" si="1796"/>
        <v>1.5103202121913455</v>
      </c>
      <c r="AM98" s="35">
        <f t="shared" si="1796"/>
        <v>113.40653105242126</v>
      </c>
      <c r="AN98" s="36">
        <f t="shared" si="1796"/>
        <v>231.48912717696567</v>
      </c>
      <c r="AO98" s="29">
        <f t="shared" si="1796"/>
        <v>-35.621861003454853</v>
      </c>
      <c r="AP98" s="35">
        <f t="shared" si="1796"/>
        <v>5.9520846899424811</v>
      </c>
      <c r="AQ98" s="36">
        <f t="shared" si="1796"/>
        <v>0.22871034026488246</v>
      </c>
      <c r="AR98" s="29">
        <f t="shared" si="1796"/>
        <v>5.7103142704794152</v>
      </c>
      <c r="AS98" s="35">
        <f t="shared" si="1796"/>
        <v>11.88214800229936</v>
      </c>
      <c r="AT98" s="36">
        <f t="shared" si="1796"/>
        <v>13.752854944450817</v>
      </c>
      <c r="AU98" s="29">
        <f t="shared" si="1796"/>
        <v>-1.6445362563119659</v>
      </c>
      <c r="AV98" s="35">
        <f t="shared" si="1796"/>
        <v>8.4708096071552461</v>
      </c>
      <c r="AW98" s="36">
        <f t="shared" si="1796"/>
        <v>5.0154019626415192</v>
      </c>
      <c r="AX98" s="29">
        <f t="shared" si="1796"/>
        <v>3.2903817725165254</v>
      </c>
      <c r="AY98" s="25"/>
      <c r="AZ98" s="35">
        <f t="shared" ref="AZ98" si="2013">+AVERAGE(B95:B98)/AVERAGE(B91:B94)*100-100</f>
        <v>6.092766026821252</v>
      </c>
      <c r="BA98" s="37">
        <f t="shared" ref="BA98" si="2014">+AVERAGE(C95:C98)/AVERAGE(C91:C94)*100-100</f>
        <v>3.6596502196947824</v>
      </c>
      <c r="BB98" s="29">
        <f t="shared" ref="BB98" si="2015">+AVERAGE(D95:D98)/AVERAGE(D91:D94)*100-100</f>
        <v>2.3494940522471524</v>
      </c>
      <c r="BC98" s="35">
        <f t="shared" ref="BC98" si="2016">+AVERAGE(E95:E98)/AVERAGE(E91:E94)*100-100</f>
        <v>4.5299277579429855</v>
      </c>
      <c r="BD98" s="37">
        <f t="shared" ref="BD98" si="2017">+AVERAGE(F95:F98)/AVERAGE(F91:F94)*100-100</f>
        <v>1.3550272224733817</v>
      </c>
      <c r="BE98" s="29">
        <f t="shared" ref="BE98" si="2018">+AVERAGE(G95:G98)/AVERAGE(G91:G94)*100-100</f>
        <v>3.1779984552509717</v>
      </c>
      <c r="BF98" s="35">
        <f t="shared" ref="BF98" si="2019">+AVERAGE(H95:H98)/AVERAGE(H91:H94)*100-100</f>
        <v>-1.7061664993651675</v>
      </c>
      <c r="BG98" s="37">
        <f t="shared" ref="BG98" si="2020">+AVERAGE(I95:I98)/AVERAGE(I91:I94)*100-100</f>
        <v>-5.6060825781028285</v>
      </c>
      <c r="BH98" s="29">
        <f t="shared" ref="BH98" si="2021">+AVERAGE(J95:J98)/AVERAGE(J91:J94)*100-100</f>
        <v>4.0045045941436967</v>
      </c>
      <c r="BI98" s="35">
        <f t="shared" ref="BI98" si="2022">+AVERAGE(K95:K98)/AVERAGE(K91:K94)*100-100</f>
        <v>6.7872570412009168</v>
      </c>
      <c r="BJ98" s="37">
        <f t="shared" ref="BJ98" si="2023">+AVERAGE(L95:L98)/AVERAGE(L91:L94)*100-100</f>
        <v>2.0278769339699068</v>
      </c>
      <c r="BK98" s="29">
        <f t="shared" ref="BK98" si="2024">+AVERAGE(M95:M98)/AVERAGE(M91:M94)*100-100</f>
        <v>4.6458486755673221</v>
      </c>
      <c r="BL98" s="35">
        <f t="shared" ref="BL98" si="2025">+AVERAGE(N95:N98)/AVERAGE(N91:N94)*100-100</f>
        <v>-68.175720794720675</v>
      </c>
      <c r="BM98" s="37">
        <f t="shared" ref="BM98" si="2026">+AVERAGE(O95:O98)/AVERAGE(O91:O94)*100-100</f>
        <v>-71.718854512014076</v>
      </c>
      <c r="BN98" s="29">
        <f t="shared" ref="BN98" si="2027">+AVERAGE(P95:P98)/AVERAGE(P91:P94)*100-100</f>
        <v>-11.774731988409869</v>
      </c>
      <c r="BO98" s="35">
        <f t="shared" ref="BO98" si="2028">+AVERAGE(Q95:Q98)/AVERAGE(Q91:Q94)*100-100</f>
        <v>16.10836614945211</v>
      </c>
      <c r="BP98" s="37">
        <f t="shared" ref="BP98" si="2029">+AVERAGE(R95:R98)/AVERAGE(R91:R94)*100-100</f>
        <v>9.1663971891076841</v>
      </c>
      <c r="BQ98" s="29">
        <f t="shared" ref="BQ98" si="2030">+AVERAGE(S95:S98)/AVERAGE(S91:S94)*100-100</f>
        <v>6.3726599445594729</v>
      </c>
      <c r="BR98" s="35">
        <f t="shared" ref="BR98" si="2031">+AVERAGE(T95:T98)/AVERAGE(T91:T94)*100-100</f>
        <v>3.3010973593360546</v>
      </c>
      <c r="BS98" s="37">
        <f t="shared" ref="BS98" si="2032">+AVERAGE(U95:U98)/AVERAGE(U91:U94)*100-100</f>
        <v>0.92288596116713961</v>
      </c>
      <c r="BT98" s="29">
        <f t="shared" ref="BT98" si="2033">+AVERAGE(V95:V98)/AVERAGE(V91:V94)*100-100</f>
        <v>2.4980934017018228</v>
      </c>
      <c r="BU98" s="35">
        <f t="shared" ref="BU98" si="2034">+AVERAGE(W95:W98)/AVERAGE(W91:W94)*100-100</f>
        <v>8.5792526649933905</v>
      </c>
      <c r="BV98" s="37">
        <f t="shared" ref="BV98" si="2035">+AVERAGE(X95:X98)/AVERAGE(X91:X94)*100-100</f>
        <v>4.2680258331434118</v>
      </c>
      <c r="BW98" s="29">
        <f t="shared" ref="BW98" si="2036">+AVERAGE(Y95:Y98)/AVERAGE(Y91:Y94)*100-100</f>
        <v>4.1105168281361415</v>
      </c>
    </row>
    <row r="99" spans="1:77" x14ac:dyDescent="0.25">
      <c r="A99" s="31" t="s">
        <v>116</v>
      </c>
      <c r="B99" s="43">
        <v>32394250.78112375</v>
      </c>
      <c r="C99" s="28">
        <v>30407228.582208235</v>
      </c>
      <c r="D99" s="32">
        <v>106.53470339640934</v>
      </c>
      <c r="E99" s="44">
        <v>5330409.195166368</v>
      </c>
      <c r="F99" s="28">
        <v>5038816.8163039135</v>
      </c>
      <c r="G99" s="32">
        <v>105.78692160268577</v>
      </c>
      <c r="H99" s="30">
        <v>12659130.557206117</v>
      </c>
      <c r="I99" s="34">
        <v>12012129.99350049</v>
      </c>
      <c r="J99" s="32">
        <v>105.3862267895511</v>
      </c>
      <c r="K99" s="44">
        <v>10461469.809531793</v>
      </c>
      <c r="L99" s="28">
        <v>9467774.7952710502</v>
      </c>
      <c r="M99" s="32">
        <v>110.49554975427883</v>
      </c>
      <c r="N99" s="30">
        <v>2197660.7476743236</v>
      </c>
      <c r="O99" s="28">
        <v>2544355.1982294396</v>
      </c>
      <c r="P99" s="32">
        <v>86.373975976452783</v>
      </c>
      <c r="Q99" s="44">
        <v>21181778.668328375</v>
      </c>
      <c r="R99" s="28">
        <v>19813936.308453932</v>
      </c>
      <c r="S99" s="32">
        <v>106.90343573624403</v>
      </c>
      <c r="T99" s="44">
        <v>16420866.496676976</v>
      </c>
      <c r="U99" s="28">
        <v>15207617.169647615</v>
      </c>
      <c r="V99" s="32">
        <v>107.97790550284792</v>
      </c>
      <c r="W99" s="30">
        <v>55144702.705147631</v>
      </c>
      <c r="X99" s="34">
        <v>52064494.530818954</v>
      </c>
      <c r="Y99" s="32">
        <v>105.91613959203117</v>
      </c>
      <c r="Z99" s="21"/>
      <c r="AA99" s="35">
        <f t="shared" si="1796"/>
        <v>7.4697082972769806</v>
      </c>
      <c r="AB99" s="36">
        <f t="shared" si="1796"/>
        <v>4.3892483741323929</v>
      </c>
      <c r="AC99" s="29">
        <f t="shared" si="1796"/>
        <v>2.9509360122070802</v>
      </c>
      <c r="AD99" s="35">
        <f t="shared" si="1796"/>
        <v>0.5890945615697234</v>
      </c>
      <c r="AE99" s="36">
        <f t="shared" si="1796"/>
        <v>0.35811102165736486</v>
      </c>
      <c r="AF99" s="29">
        <f t="shared" si="1796"/>
        <v>0.23015931404137291</v>
      </c>
      <c r="AG99" s="35">
        <f t="shared" si="1796"/>
        <v>29.814415445186597</v>
      </c>
      <c r="AH99" s="36">
        <f t="shared" si="1796"/>
        <v>26.287416918300792</v>
      </c>
      <c r="AI99" s="29">
        <f t="shared" si="1796"/>
        <v>2.7928344826052722</v>
      </c>
      <c r="AJ99" s="35">
        <f t="shared" si="1796"/>
        <v>13.500288583880661</v>
      </c>
      <c r="AK99" s="36">
        <f t="shared" si="1796"/>
        <v>12.263389458190872</v>
      </c>
      <c r="AL99" s="29">
        <f t="shared" si="1796"/>
        <v>1.1017831651612937</v>
      </c>
      <c r="AM99" s="35">
        <f t="shared" si="1796"/>
        <v>311.09779520838805</v>
      </c>
      <c r="AN99" s="36">
        <f t="shared" si="1796"/>
        <v>135.98128171895786</v>
      </c>
      <c r="AO99" s="29">
        <f t="shared" si="1796"/>
        <v>74.207798268502245</v>
      </c>
      <c r="AP99" s="35">
        <f t="shared" ref="AP99:AX99" si="2037">+Q99/Q95*100-100</f>
        <v>14.269464296031089</v>
      </c>
      <c r="AQ99" s="36">
        <f t="shared" si="2037"/>
        <v>9.6552462624937476</v>
      </c>
      <c r="AR99" s="29">
        <f t="shared" si="2037"/>
        <v>4.2079318507860535</v>
      </c>
      <c r="AS99" s="35">
        <f t="shared" si="2037"/>
        <v>13.680844586105792</v>
      </c>
      <c r="AT99" s="36">
        <f t="shared" si="2037"/>
        <v>13.34559598643348</v>
      </c>
      <c r="AU99" s="29">
        <f t="shared" si="2037"/>
        <v>0.29577558506326795</v>
      </c>
      <c r="AV99" s="35">
        <f t="shared" si="2037"/>
        <v>11.8881299805727</v>
      </c>
      <c r="AW99" s="36">
        <f t="shared" si="2037"/>
        <v>7.7637737752235978</v>
      </c>
      <c r="AX99" s="29">
        <f t="shared" si="2037"/>
        <v>3.8272195384989232</v>
      </c>
      <c r="AY99" s="25"/>
      <c r="AZ99" s="35">
        <f t="shared" ref="AZ99" si="2038">+AVERAGE(B99:B99)/AVERAGE(B95:B95)*100-100</f>
        <v>7.4697082972769806</v>
      </c>
      <c r="BA99" s="37">
        <f t="shared" ref="BA99" si="2039">+AVERAGE(C99:C99)/AVERAGE(C95:C95)*100-100</f>
        <v>4.3892483741323929</v>
      </c>
      <c r="BB99" s="29">
        <f t="shared" ref="BB99" si="2040">+AVERAGE(D99:D99)/AVERAGE(D95:D95)*100-100</f>
        <v>2.9509360122070802</v>
      </c>
      <c r="BC99" s="35">
        <f t="shared" ref="BC99" si="2041">+AVERAGE(E99:E99)/AVERAGE(E95:E95)*100-100</f>
        <v>0.5890945615697234</v>
      </c>
      <c r="BD99" s="37">
        <f t="shared" ref="BD99" si="2042">+AVERAGE(F99:F99)/AVERAGE(F95:F95)*100-100</f>
        <v>0.35811102165736486</v>
      </c>
      <c r="BE99" s="29">
        <f t="shared" ref="BE99" si="2043">+AVERAGE(G99:G99)/AVERAGE(G95:G95)*100-100</f>
        <v>0.23015931404137291</v>
      </c>
      <c r="BF99" s="35">
        <f t="shared" ref="BF99" si="2044">+AVERAGE(H99:H99)/AVERAGE(H95:H95)*100-100</f>
        <v>29.814415445186597</v>
      </c>
      <c r="BG99" s="37">
        <f t="shared" ref="BG99" si="2045">+AVERAGE(I99:I99)/AVERAGE(I95:I95)*100-100</f>
        <v>26.287416918300792</v>
      </c>
      <c r="BH99" s="29">
        <f t="shared" ref="BH99" si="2046">+AVERAGE(J99:J99)/AVERAGE(J95:J95)*100-100</f>
        <v>2.7928344826052722</v>
      </c>
      <c r="BI99" s="35">
        <f t="shared" ref="BI99" si="2047">+AVERAGE(K99:K99)/AVERAGE(K95:K95)*100-100</f>
        <v>13.500288583880661</v>
      </c>
      <c r="BJ99" s="37">
        <f t="shared" ref="BJ99" si="2048">+AVERAGE(L99:L99)/AVERAGE(L95:L95)*100-100</f>
        <v>12.263389458190872</v>
      </c>
      <c r="BK99" s="29">
        <f t="shared" ref="BK99" si="2049">+AVERAGE(M99:M99)/AVERAGE(M95:M95)*100-100</f>
        <v>1.1017831651612937</v>
      </c>
      <c r="BL99" s="35">
        <f t="shared" ref="BL99" si="2050">+AVERAGE(N99:N99)/AVERAGE(N95:N95)*100-100</f>
        <v>311.09779520838805</v>
      </c>
      <c r="BM99" s="37">
        <f t="shared" ref="BM99" si="2051">+AVERAGE(O99:O99)/AVERAGE(O95:O95)*100-100</f>
        <v>135.98128171895786</v>
      </c>
      <c r="BN99" s="29">
        <f t="shared" ref="BN99" si="2052">+AVERAGE(P99:P99)/AVERAGE(P95:P95)*100-100</f>
        <v>74.207798268502245</v>
      </c>
      <c r="BO99" s="35">
        <f t="shared" ref="BO99" si="2053">+AVERAGE(Q99:Q99)/AVERAGE(Q95:Q95)*100-100</f>
        <v>14.269464296031089</v>
      </c>
      <c r="BP99" s="37">
        <f t="shared" ref="BP99" si="2054">+AVERAGE(R99:R99)/AVERAGE(R95:R95)*100-100</f>
        <v>9.6552462624937476</v>
      </c>
      <c r="BQ99" s="29">
        <f t="shared" ref="BQ99" si="2055">+AVERAGE(S99:S99)/AVERAGE(S95:S95)*100-100</f>
        <v>4.2079318507860535</v>
      </c>
      <c r="BR99" s="35">
        <f t="shared" ref="BR99" si="2056">+AVERAGE(T99:T99)/AVERAGE(T95:T95)*100-100</f>
        <v>13.680844586105792</v>
      </c>
      <c r="BS99" s="37">
        <f t="shared" ref="BS99" si="2057">+AVERAGE(U99:U99)/AVERAGE(U95:U95)*100-100</f>
        <v>13.34559598643348</v>
      </c>
      <c r="BT99" s="29">
        <f t="shared" ref="BT99" si="2058">+AVERAGE(V99:V99)/AVERAGE(V95:V95)*100-100</f>
        <v>0.29577558506326795</v>
      </c>
      <c r="BU99" s="35">
        <f t="shared" ref="BU99" si="2059">+AVERAGE(W99:W99)/AVERAGE(W95:W95)*100-100</f>
        <v>11.8881299805727</v>
      </c>
      <c r="BV99" s="37">
        <f t="shared" ref="BV99" si="2060">+AVERAGE(X99:X99)/AVERAGE(X95:X95)*100-100</f>
        <v>7.7637737752235978</v>
      </c>
      <c r="BW99" s="29">
        <f t="shared" ref="BW99" si="2061">+AVERAGE(Y99:Y99)/AVERAGE(Y95:Y95)*100-100</f>
        <v>3.8272195384989232</v>
      </c>
      <c r="BX99" s="23"/>
      <c r="BY99" s="23"/>
    </row>
    <row r="100" spans="1:77" x14ac:dyDescent="0.25">
      <c r="A100" s="31" t="s">
        <v>117</v>
      </c>
      <c r="B100" s="43">
        <v>33648546.788605325</v>
      </c>
      <c r="C100" s="28">
        <v>31337789.571741361</v>
      </c>
      <c r="D100" s="32">
        <v>107.37370838352835</v>
      </c>
      <c r="E100" s="44">
        <v>5765073.2712473646</v>
      </c>
      <c r="F100" s="28">
        <v>5428593.6095814602</v>
      </c>
      <c r="G100" s="32">
        <v>106.1982842309658</v>
      </c>
      <c r="H100" s="30">
        <v>11904870.165840825</v>
      </c>
      <c r="I100" s="34">
        <v>10808356.418938827</v>
      </c>
      <c r="J100" s="32">
        <v>110.14505540343436</v>
      </c>
      <c r="K100" s="44">
        <v>9538340.9249659386</v>
      </c>
      <c r="L100" s="28">
        <v>8531926.6360864006</v>
      </c>
      <c r="M100" s="32">
        <v>111.79586196419969</v>
      </c>
      <c r="N100" s="30">
        <v>2366529.2408748865</v>
      </c>
      <c r="O100" s="28">
        <v>2276429.7828524262</v>
      </c>
      <c r="P100" s="32">
        <v>103.95792827440357</v>
      </c>
      <c r="Q100" s="44">
        <v>17670165.406795919</v>
      </c>
      <c r="R100" s="28">
        <v>16529887.89938168</v>
      </c>
      <c r="S100" s="32">
        <v>106.89827731655031</v>
      </c>
      <c r="T100" s="44">
        <v>16274394.319093551</v>
      </c>
      <c r="U100" s="28">
        <v>15047223.200776147</v>
      </c>
      <c r="V100" s="32">
        <v>108.15546564268486</v>
      </c>
      <c r="W100" s="30">
        <v>52714261.313395888</v>
      </c>
      <c r="X100" s="34">
        <v>49057404.298867181</v>
      </c>
      <c r="Y100" s="32">
        <v>107.45424073448817</v>
      </c>
      <c r="Z100" s="21"/>
      <c r="AA100" s="35">
        <f t="shared" ref="AA100:AX110" si="2062">+B100/B96*100-100</f>
        <v>7.2491480258781564</v>
      </c>
      <c r="AB100" s="36">
        <f t="shared" si="2062"/>
        <v>3.2241886023521573</v>
      </c>
      <c r="AC100" s="29">
        <f t="shared" si="2062"/>
        <v>3.8992405540054591</v>
      </c>
      <c r="AD100" s="35">
        <f t="shared" si="2062"/>
        <v>7.1445797412244616</v>
      </c>
      <c r="AE100" s="36">
        <f t="shared" si="2062"/>
        <v>6.1565614540315607</v>
      </c>
      <c r="AF100" s="29">
        <f t="shared" si="2062"/>
        <v>0.93071805798905416</v>
      </c>
      <c r="AG100" s="35">
        <f t="shared" si="2062"/>
        <v>64.247867060659729</v>
      </c>
      <c r="AH100" s="36">
        <f t="shared" si="2062"/>
        <v>52.116148162134579</v>
      </c>
      <c r="AI100" s="29">
        <f t="shared" si="2062"/>
        <v>7.9752998252325114</v>
      </c>
      <c r="AJ100" s="35">
        <f t="shared" si="2062"/>
        <v>-0.27468394418677633</v>
      </c>
      <c r="AK100" s="36">
        <f t="shared" si="2062"/>
        <v>-2.3891451225247948</v>
      </c>
      <c r="AL100" s="29">
        <f t="shared" si="2062"/>
        <v>2.1662152032088784</v>
      </c>
      <c r="AM100" s="35">
        <f t="shared" si="2062"/>
        <v>-202.15965157111589</v>
      </c>
      <c r="AN100" s="36">
        <f t="shared" si="2062"/>
        <v>-239.1950316622229</v>
      </c>
      <c r="AO100" s="29">
        <f t="shared" si="2062"/>
        <v>-26.606826155245827</v>
      </c>
      <c r="AP100" s="35">
        <f t="shared" si="2062"/>
        <v>-9.224310709305712</v>
      </c>
      <c r="AQ100" s="36">
        <f t="shared" si="2062"/>
        <v>-11.632927266508091</v>
      </c>
      <c r="AR100" s="29">
        <f t="shared" si="2062"/>
        <v>2.7256946311513559</v>
      </c>
      <c r="AS100" s="35">
        <f t="shared" si="2062"/>
        <v>16.060213831505152</v>
      </c>
      <c r="AT100" s="36">
        <f t="shared" si="2062"/>
        <v>13.017941728147036</v>
      </c>
      <c r="AU100" s="29">
        <f t="shared" si="2062"/>
        <v>2.6918487957212562</v>
      </c>
      <c r="AV100" s="35">
        <f t="shared" si="2062"/>
        <v>6.6090655354115597</v>
      </c>
      <c r="AW100" s="36">
        <f t="shared" si="2062"/>
        <v>2.2668944090644061</v>
      </c>
      <c r="AX100" s="29">
        <f t="shared" si="2062"/>
        <v>4.2459205898818055</v>
      </c>
      <c r="AY100" s="25"/>
      <c r="AZ100" s="35">
        <f t="shared" ref="AZ100" si="2063">+AVERAGE(B99:B100)/AVERAGE(B95:B96)*100-100</f>
        <v>7.3572204653135742</v>
      </c>
      <c r="BA100" s="37">
        <f t="shared" ref="BA100" si="2064">+AVERAGE(C99:C100)/AVERAGE(C95:C96)*100-100</f>
        <v>3.7946712118489785</v>
      </c>
      <c r="BB100" s="29">
        <f t="shared" ref="BB100" si="2065">+AVERAGE(D99:D100)/AVERAGE(D95:D96)*100-100</f>
        <v>3.4247742763579652</v>
      </c>
      <c r="BC100" s="35">
        <f t="shared" ref="BC100" si="2066">+AVERAGE(E99:E100)/AVERAGE(E95:E96)*100-100</f>
        <v>3.8918369416963401</v>
      </c>
      <c r="BD100" s="37">
        <f t="shared" ref="BD100" si="2067">+AVERAGE(F99:F100)/AVERAGE(F95:F96)*100-100</f>
        <v>3.2839195047372982</v>
      </c>
      <c r="BE100" s="29">
        <f t="shared" ref="BE100" si="2068">+AVERAGE(G99:G100)/AVERAGE(G95:G96)*100-100</f>
        <v>0.57989853255028834</v>
      </c>
      <c r="BF100" s="35">
        <f t="shared" ref="BF100" si="2069">+AVERAGE(H99:H100)/AVERAGE(H95:H96)*100-100</f>
        <v>44.495596485276764</v>
      </c>
      <c r="BG100" s="37">
        <f t="shared" ref="BG100" si="2070">+AVERAGE(I99:I100)/AVERAGE(I95:I96)*100-100</f>
        <v>37.33158331344157</v>
      </c>
      <c r="BH100" s="29">
        <f t="shared" ref="BH100" si="2071">+AVERAGE(J99:J100)/AVERAGE(J95:J96)*100-100</f>
        <v>5.3775623730141149</v>
      </c>
      <c r="BI100" s="35">
        <f t="shared" ref="BI100" si="2072">+AVERAGE(K99:K100)/AVERAGE(K95:K96)*100-100</f>
        <v>6.4853762927724148</v>
      </c>
      <c r="BJ100" s="37">
        <f t="shared" ref="BJ100" si="2073">+AVERAGE(L99:L100)/AVERAGE(L95:L96)*100-100</f>
        <v>4.8060677872542499</v>
      </c>
      <c r="BK100" s="29">
        <f t="shared" ref="BK100" si="2074">+AVERAGE(M99:M100)/AVERAGE(M95:M96)*100-100</f>
        <v>1.6343254369455025</v>
      </c>
      <c r="BL100" s="35">
        <f t="shared" ref="BL100" si="2075">+AVERAGE(N99:N100)/AVERAGE(N95:N96)*100-100</f>
        <v>-356.13924980975446</v>
      </c>
      <c r="BM100" s="37">
        <f t="shared" ref="BM100" si="2076">+AVERAGE(O99:O100)/AVERAGE(O95:O96)*100-100</f>
        <v>-965.14547700250807</v>
      </c>
      <c r="BN100" s="29">
        <f t="shared" ref="BN100" si="2077">+AVERAGE(P99:P100)/AVERAGE(P95:P96)*100-100</f>
        <v>-0.46768052887473743</v>
      </c>
      <c r="BO100" s="35">
        <f t="shared" ref="BO100" si="2078">+AVERAGE(Q99:Q100)/AVERAGE(Q95:Q96)*100-100</f>
        <v>2.2353979450777643</v>
      </c>
      <c r="BP100" s="37">
        <f t="shared" ref="BP100" si="2079">+AVERAGE(R99:R100)/AVERAGE(R95:R96)*100-100</f>
        <v>-1.1731057491778927</v>
      </c>
      <c r="BQ100" s="29">
        <f t="shared" ref="BQ100" si="2080">+AVERAGE(S99:S100)/AVERAGE(S95:S96)*100-100</f>
        <v>3.4615225900325868</v>
      </c>
      <c r="BR100" s="35">
        <f t="shared" ref="BR100" si="2081">+AVERAGE(T99:T100)/AVERAGE(T95:T96)*100-100</f>
        <v>14.852879076241436</v>
      </c>
      <c r="BS100" s="37">
        <f t="shared" ref="BS100" si="2082">+AVERAGE(U99:U100)/AVERAGE(U95:U96)*100-100</f>
        <v>13.182400245735565</v>
      </c>
      <c r="BT100" s="29">
        <f t="shared" ref="BT100" si="2083">+AVERAGE(V99:V100)/AVERAGE(V95:V96)*100-100</f>
        <v>1.4806546191880301</v>
      </c>
      <c r="BU100" s="35">
        <f t="shared" ref="BU100" si="2084">+AVERAGE(W99:W100)/AVERAGE(W95:W96)*100-100</f>
        <v>9.244300173745529</v>
      </c>
      <c r="BV100" s="37">
        <f t="shared" ref="BV100" si="2085">+AVERAGE(X99:X100)/AVERAGE(X95:X96)*100-100</f>
        <v>5.0251412485839921</v>
      </c>
      <c r="BW100" s="29">
        <f t="shared" ref="BW100" si="2086">+AVERAGE(Y99:Y100)/AVERAGE(Y95:Y96)*100-100</f>
        <v>4.0376579320933814</v>
      </c>
      <c r="BX100" s="23"/>
      <c r="BY100" s="23"/>
    </row>
    <row r="101" spans="1:77" x14ac:dyDescent="0.25">
      <c r="A101" s="31" t="s">
        <v>118</v>
      </c>
      <c r="B101" s="43">
        <v>34596728.240042716</v>
      </c>
      <c r="C101" s="28">
        <v>31935289.002348486</v>
      </c>
      <c r="D101" s="32">
        <v>108.33385048589513</v>
      </c>
      <c r="E101" s="44">
        <v>5671709.6667309962</v>
      </c>
      <c r="F101" s="28">
        <v>5323138.6858160431</v>
      </c>
      <c r="G101" s="32">
        <v>106.54822279651948</v>
      </c>
      <c r="H101" s="30">
        <v>8147090.9780184664</v>
      </c>
      <c r="I101" s="34">
        <v>6436056.683212338</v>
      </c>
      <c r="J101" s="32">
        <v>126.5851340195488</v>
      </c>
      <c r="K101" s="44">
        <v>11117562.80240446</v>
      </c>
      <c r="L101" s="28">
        <v>9983484.7503257152</v>
      </c>
      <c r="M101" s="32">
        <v>111.35954108651033</v>
      </c>
      <c r="N101" s="30">
        <v>-2970471.8243859932</v>
      </c>
      <c r="O101" s="28">
        <v>-3547428.0671133772</v>
      </c>
      <c r="P101" s="32">
        <v>83.735928345493804</v>
      </c>
      <c r="Q101" s="44">
        <v>24200939.081302784</v>
      </c>
      <c r="R101" s="28">
        <v>22622830.417765405</v>
      </c>
      <c r="S101" s="32">
        <v>106.97573484128719</v>
      </c>
      <c r="T101" s="44">
        <v>19108236.576621182</v>
      </c>
      <c r="U101" s="28">
        <v>17681696.872820057</v>
      </c>
      <c r="V101" s="32">
        <v>108.06788915148732</v>
      </c>
      <c r="W101" s="30">
        <v>53508231.389473788</v>
      </c>
      <c r="X101" s="34">
        <v>48635617.916322224</v>
      </c>
      <c r="Y101" s="32">
        <v>110.01861121932266</v>
      </c>
      <c r="Z101" s="21"/>
      <c r="AA101" s="35">
        <f t="shared" si="2062"/>
        <v>9.8600532490234656</v>
      </c>
      <c r="AB101" s="36">
        <f t="shared" si="2062"/>
        <v>6.1231591795231566</v>
      </c>
      <c r="AC101" s="29">
        <f t="shared" si="2062"/>
        <v>3.5212804616745217</v>
      </c>
      <c r="AD101" s="35">
        <f t="shared" si="2062"/>
        <v>5.8411043570778531</v>
      </c>
      <c r="AE101" s="36">
        <f t="shared" si="2062"/>
        <v>3.6786982601688862</v>
      </c>
      <c r="AF101" s="29">
        <f t="shared" si="2062"/>
        <v>2.0856802151225651</v>
      </c>
      <c r="AG101" s="35">
        <f t="shared" si="2062"/>
        <v>-15.792401738157764</v>
      </c>
      <c r="AH101" s="36">
        <f t="shared" si="2062"/>
        <v>-12.925508691037962</v>
      </c>
      <c r="AI101" s="29">
        <f t="shared" si="2062"/>
        <v>-3.2924602877636886</v>
      </c>
      <c r="AJ101" s="35">
        <f t="shared" si="2062"/>
        <v>13.442720517099985</v>
      </c>
      <c r="AK101" s="36">
        <f t="shared" si="2062"/>
        <v>11.306480871336078</v>
      </c>
      <c r="AL101" s="29">
        <f t="shared" si="2062"/>
        <v>1.9192410262554631</v>
      </c>
      <c r="AM101" s="35">
        <f t="shared" si="2062"/>
        <v>2273.5601234299152</v>
      </c>
      <c r="AN101" s="36">
        <f t="shared" si="2062"/>
        <v>124.81564228790853</v>
      </c>
      <c r="AO101" s="29">
        <f t="shared" si="2062"/>
        <v>955.78068290738997</v>
      </c>
      <c r="AP101" s="35">
        <f t="shared" si="2062"/>
        <v>15.654869786991071</v>
      </c>
      <c r="AQ101" s="36">
        <f t="shared" si="2062"/>
        <v>15.740358011424661</v>
      </c>
      <c r="AR101" s="29">
        <f t="shared" si="2062"/>
        <v>-7.3862070156337722E-2</v>
      </c>
      <c r="AS101" s="35">
        <f t="shared" si="2062"/>
        <v>17.765163840377269</v>
      </c>
      <c r="AT101" s="36">
        <f t="shared" si="2062"/>
        <v>13.609913705427303</v>
      </c>
      <c r="AU101" s="29">
        <f t="shared" si="2062"/>
        <v>3.6574714295830404</v>
      </c>
      <c r="AV101" s="35">
        <f t="shared" si="2062"/>
        <v>4.4577301574333177</v>
      </c>
      <c r="AW101" s="36">
        <f t="shared" si="2062"/>
        <v>4.3659415677044677</v>
      </c>
      <c r="AX101" s="29">
        <f t="shared" si="2062"/>
        <v>8.794879665727251E-2</v>
      </c>
      <c r="AY101" s="25"/>
      <c r="AZ101" s="35">
        <f t="shared" ref="AZ101" si="2087">+AVERAGE(B99:B101)/AVERAGE(B95:B97)*100-100</f>
        <v>8.2046515866766185</v>
      </c>
      <c r="BA101" s="37">
        <f t="shared" ref="BA101" si="2088">+AVERAGE(C99:C101)/AVERAGE(C95:C97)*100-100</f>
        <v>4.5768788431957717</v>
      </c>
      <c r="BB101" s="29">
        <f t="shared" ref="BB101" si="2089">+AVERAGE(D99:D101)/AVERAGE(D95:D97)*100-100</f>
        <v>3.4571983747953254</v>
      </c>
      <c r="BC101" s="35">
        <f t="shared" ref="BC101" si="2090">+AVERAGE(E99:E101)/AVERAGE(E95:E97)*100-100</f>
        <v>4.5431145475679671</v>
      </c>
      <c r="BD101" s="37">
        <f t="shared" ref="BD101" si="2091">+AVERAGE(F99:F101)/AVERAGE(F95:F97)*100-100</f>
        <v>3.4166666901816143</v>
      </c>
      <c r="BE101" s="29">
        <f t="shared" ref="BE101" si="2092">+AVERAGE(G99:G101)/AVERAGE(G95:G97)*100-100</f>
        <v>1.0786080187531439</v>
      </c>
      <c r="BF101" s="35">
        <f t="shared" ref="BF101" si="2093">+AVERAGE(H99:H101)/AVERAGE(H95:H97)*100-100</f>
        <v>22.629038168691977</v>
      </c>
      <c r="BG101" s="37">
        <f t="shared" ref="BG101" si="2094">+AVERAGE(I99:I101)/AVERAGE(I95:I97)*100-100</f>
        <v>21.859061938060307</v>
      </c>
      <c r="BH101" s="29">
        <f t="shared" ref="BH101" si="2095">+AVERAGE(J99:J101)/AVERAGE(J95:J97)*100-100</f>
        <v>1.9942327979253633</v>
      </c>
      <c r="BI101" s="35">
        <f t="shared" ref="BI101" si="2096">+AVERAGE(K99:K101)/AVERAGE(K95:K97)*100-100</f>
        <v>8.8709089442307061</v>
      </c>
      <c r="BJ101" s="37">
        <f t="shared" ref="BJ101" si="2097">+AVERAGE(L99:L101)/AVERAGE(L95:L97)*100-100</f>
        <v>7.0362292224531302</v>
      </c>
      <c r="BK101" s="29">
        <f t="shared" ref="BK101" si="2098">+AVERAGE(M99:M101)/AVERAGE(M95:M97)*100-100</f>
        <v>1.729241759226511</v>
      </c>
      <c r="BL101" s="35">
        <f t="shared" ref="BL101" si="2099">+AVERAGE(N99:N101)/AVERAGE(N95:N97)*100-100</f>
        <v>-183.56912209417629</v>
      </c>
      <c r="BM101" s="37">
        <f t="shared" ref="BM101" si="2100">+AVERAGE(O99:O101)/AVERAGE(O95:O97)*100-100</f>
        <v>-159.63781812496669</v>
      </c>
      <c r="BN101" s="29">
        <f t="shared" ref="BN101" si="2101">+AVERAGE(P99:P101)/AVERAGE(P95:P97)*100-100</f>
        <v>37.613670323258788</v>
      </c>
      <c r="BO101" s="35">
        <f t="shared" ref="BO101" si="2102">+AVERAGE(Q99:Q101)/AVERAGE(Q95:Q97)*100-100</f>
        <v>7.0006420365694026</v>
      </c>
      <c r="BP101" s="37">
        <f t="shared" ref="BP101" si="2103">+AVERAGE(R99:R101)/AVERAGE(R95:R97)*100-100</f>
        <v>4.6966634900920781</v>
      </c>
      <c r="BQ101" s="29">
        <f t="shared" ref="BQ101" si="2104">+AVERAGE(S99:S101)/AVERAGE(S95:S97)*100-100</f>
        <v>2.2550326281589435</v>
      </c>
      <c r="BR101" s="35">
        <f t="shared" ref="BR101" si="2105">+AVERAGE(T99:T101)/AVERAGE(T95:T97)*100-100</f>
        <v>15.910183672212796</v>
      </c>
      <c r="BS101" s="37">
        <f t="shared" ref="BS101" si="2106">+AVERAGE(U99:U101)/AVERAGE(U95:U97)*100-100</f>
        <v>13.33971627118882</v>
      </c>
      <c r="BT101" s="29">
        <f t="shared" ref="BT101" si="2107">+AVERAGE(V99:V101)/AVERAGE(V95:V97)*100-100</f>
        <v>2.1960354357030525</v>
      </c>
      <c r="BU101" s="35">
        <f t="shared" ref="BU101" si="2108">+AVERAGE(W99:W101)/AVERAGE(W95:W97)*100-100</f>
        <v>7.6092214538860787</v>
      </c>
      <c r="BV101" s="37">
        <f t="shared" ref="BV101" si="2109">+AVERAGE(X99:X101)/AVERAGE(X95:X97)*100-100</f>
        <v>4.8101467585045725</v>
      </c>
      <c r="BW101" s="29">
        <f t="shared" ref="BW101" si="2110">+AVERAGE(Y99:Y101)/AVERAGE(Y95:Y97)*100-100</f>
        <v>2.6594235704162372</v>
      </c>
      <c r="BX101" s="23"/>
      <c r="BY101" s="23"/>
    </row>
    <row r="102" spans="1:77" x14ac:dyDescent="0.25">
      <c r="A102" s="31" t="s">
        <v>119</v>
      </c>
      <c r="B102" s="43">
        <v>37481667.788326427</v>
      </c>
      <c r="C102" s="28">
        <v>33972063.922087289</v>
      </c>
      <c r="D102" s="32">
        <v>110.33085265083741</v>
      </c>
      <c r="E102" s="44">
        <v>7572206.5510838209</v>
      </c>
      <c r="F102" s="28">
        <v>6959898.3228269443</v>
      </c>
      <c r="G102" s="32">
        <v>108.79766053835355</v>
      </c>
      <c r="H102" s="30">
        <v>12428191.410116997</v>
      </c>
      <c r="I102" s="34">
        <v>11556690.293022295</v>
      </c>
      <c r="J102" s="32">
        <v>107.54109606641356</v>
      </c>
      <c r="K102" s="44">
        <v>10937099.837265652</v>
      </c>
      <c r="L102" s="28">
        <v>9724501.1686684471</v>
      </c>
      <c r="M102" s="32">
        <v>112.4695205189969</v>
      </c>
      <c r="N102" s="30">
        <v>1491091.5728513449</v>
      </c>
      <c r="O102" s="28">
        <v>1832189.1243538484</v>
      </c>
      <c r="P102" s="32">
        <v>81.383059916219239</v>
      </c>
      <c r="Q102" s="44">
        <v>20584522.320503846</v>
      </c>
      <c r="R102" s="28">
        <v>19126932.087855645</v>
      </c>
      <c r="S102" s="32">
        <v>107.62061697063103</v>
      </c>
      <c r="T102" s="44">
        <v>20311506.275217414</v>
      </c>
      <c r="U102" s="28">
        <v>18650119.738436081</v>
      </c>
      <c r="V102" s="32">
        <v>108.90818160999459</v>
      </c>
      <c r="W102" s="30">
        <v>57755081.794813678</v>
      </c>
      <c r="X102" s="34">
        <v>52965464.887356095</v>
      </c>
      <c r="Y102" s="32">
        <v>109.04290544346938</v>
      </c>
      <c r="Z102" s="21"/>
      <c r="AA102" s="35">
        <f t="shared" si="2062"/>
        <v>8.6605003650714707</v>
      </c>
      <c r="AB102" s="36">
        <f t="shared" si="2062"/>
        <v>5.3240294568154667</v>
      </c>
      <c r="AC102" s="29">
        <f t="shared" si="2062"/>
        <v>3.1678154790156299</v>
      </c>
      <c r="AD102" s="35">
        <f t="shared" si="2062"/>
        <v>4.9435019182419069</v>
      </c>
      <c r="AE102" s="36">
        <f t="shared" si="2062"/>
        <v>1.1580730605904108</v>
      </c>
      <c r="AF102" s="29">
        <f t="shared" si="2062"/>
        <v>3.7420926903027834</v>
      </c>
      <c r="AG102" s="35">
        <f t="shared" si="2062"/>
        <v>-10.31731860835751</v>
      </c>
      <c r="AH102" s="36">
        <f t="shared" si="2062"/>
        <v>-9.3044856593024576</v>
      </c>
      <c r="AI102" s="29">
        <f t="shared" si="2062"/>
        <v>-1.1167398480704662</v>
      </c>
      <c r="AJ102" s="35">
        <f t="shared" si="2062"/>
        <v>4.5210198680970279</v>
      </c>
      <c r="AK102" s="36">
        <f t="shared" si="2062"/>
        <v>2.7161910424428726</v>
      </c>
      <c r="AL102" s="29">
        <f t="shared" si="2062"/>
        <v>1.7571025632253026</v>
      </c>
      <c r="AM102" s="35">
        <f t="shared" si="2062"/>
        <v>-56.066085678998625</v>
      </c>
      <c r="AN102" s="36">
        <f t="shared" si="2062"/>
        <v>-44.054362487653009</v>
      </c>
      <c r="AO102" s="29">
        <f t="shared" si="2062"/>
        <v>-21.47034822633789</v>
      </c>
      <c r="AP102" s="35">
        <f t="shared" si="2062"/>
        <v>20.482737632267572</v>
      </c>
      <c r="AQ102" s="36">
        <f t="shared" si="2062"/>
        <v>22.072203307401011</v>
      </c>
      <c r="AR102" s="29">
        <f t="shared" si="2062"/>
        <v>-1.3020701126618235</v>
      </c>
      <c r="AS102" s="35">
        <f t="shared" si="2062"/>
        <v>13.079258932642261</v>
      </c>
      <c r="AT102" s="36">
        <f t="shared" si="2062"/>
        <v>9.6352212323018307</v>
      </c>
      <c r="AU102" s="29">
        <f t="shared" si="2062"/>
        <v>3.1413606518319739</v>
      </c>
      <c r="AV102" s="35">
        <f t="shared" si="2062"/>
        <v>5.603282887863827</v>
      </c>
      <c r="AW102" s="36">
        <f t="shared" si="2062"/>
        <v>4.8098868633087619</v>
      </c>
      <c r="AX102" s="29">
        <f t="shared" si="2062"/>
        <v>0.7569858610665392</v>
      </c>
      <c r="AY102" s="38"/>
      <c r="AZ102" s="35">
        <f t="shared" ref="AZ102" si="2111">+AVERAGE(B99:B102)/AVERAGE(B95:B98)*100-100</f>
        <v>8.3279757867296809</v>
      </c>
      <c r="BA102" s="37">
        <f t="shared" ref="BA102" si="2112">+AVERAGE(C99:C102)/AVERAGE(C95:C98)*100-100</f>
        <v>4.7746805722679113</v>
      </c>
      <c r="BB102" s="29">
        <f t="shared" ref="BB102" si="2113">+AVERAGE(D99:D102)/AVERAGE(D95:D98)*100-100</f>
        <v>3.3832350897026657</v>
      </c>
      <c r="BC102" s="35">
        <f t="shared" ref="BC102" si="2114">+AVERAGE(E99:E102)/AVERAGE(E95:E98)*100-100</f>
        <v>4.6673508901421883</v>
      </c>
      <c r="BD102" s="37">
        <f t="shared" ref="BD102" si="2115">+AVERAGE(F99:F102)/AVERAGE(F95:F98)*100-100</f>
        <v>2.7150745913710637</v>
      </c>
      <c r="BE102" s="29">
        <f t="shared" ref="BE102" si="2116">+AVERAGE(G99:G102)/AVERAGE(G95:G98)*100-100</f>
        <v>1.7436631279867214</v>
      </c>
      <c r="BF102" s="35">
        <f t="shared" ref="BF102" si="2117">+AVERAGE(H99:H102)/AVERAGE(H95:H98)*100-100</f>
        <v>11.364842273066756</v>
      </c>
      <c r="BG102" s="37">
        <f t="shared" ref="BG102" si="2118">+AVERAGE(I99:I102)/AVERAGE(I95:I98)*100-100</f>
        <v>11.053988659445977</v>
      </c>
      <c r="BH102" s="29">
        <f t="shared" ref="BH102" si="2119">+AVERAGE(J99:J102)/AVERAGE(J95:J98)*100-100</f>
        <v>1.2325290233672064</v>
      </c>
      <c r="BI102" s="35">
        <f t="shared" ref="BI102" si="2120">+AVERAGE(K99:K102)/AVERAGE(K95:K98)*100-100</f>
        <v>7.7051706200287953</v>
      </c>
      <c r="BJ102" s="37">
        <f t="shared" ref="BJ102" si="2121">+AVERAGE(L99:L102)/AVERAGE(L95:L98)*100-100</f>
        <v>5.8877272618685907</v>
      </c>
      <c r="BK102" s="29">
        <f t="shared" ref="BK102" si="2122">+AVERAGE(M99:M102)/AVERAGE(M95:M98)*100-100</f>
        <v>1.7362641887291232</v>
      </c>
      <c r="BL102" s="35">
        <f t="shared" ref="BL102" si="2123">+AVERAGE(N99:N102)/AVERAGE(N95:N98)*100-100</f>
        <v>107.46917385764351</v>
      </c>
      <c r="BM102" s="37">
        <f t="shared" ref="BM102" si="2124">+AVERAGE(O99:O102)/AVERAGE(O95:O98)*100-100</f>
        <v>172.46521762375784</v>
      </c>
      <c r="BN102" s="29">
        <f t="shared" ref="BN102" si="2125">+AVERAGE(P99:P102)/AVERAGE(P95:P98)*100-100</f>
        <v>17.391513983434081</v>
      </c>
      <c r="BO102" s="35">
        <f t="shared" ref="BO102" si="2126">+AVERAGE(Q99:Q102)/AVERAGE(Q95:Q98)*100-100</f>
        <v>10.030956542919967</v>
      </c>
      <c r="BP102" s="37">
        <f t="shared" ref="BP102" si="2127">+AVERAGE(R99:R102)/AVERAGE(R95:R98)*100-100</f>
        <v>8.4784313379554987</v>
      </c>
      <c r="BQ102" s="29">
        <f t="shared" ref="BQ102" si="2128">+AVERAGE(S99:S102)/AVERAGE(S95:S98)*100-100</f>
        <v>1.3375313815106722</v>
      </c>
      <c r="BR102" s="35">
        <f t="shared" ref="BR102" si="2129">+AVERAGE(T99:T102)/AVERAGE(T95:T98)*100-100</f>
        <v>15.098602576630029</v>
      </c>
      <c r="BS102" s="37">
        <f t="shared" ref="BS102" si="2130">+AVERAGE(U99:U102)/AVERAGE(U95:U98)*100-100</f>
        <v>12.277128944420127</v>
      </c>
      <c r="BT102" s="29">
        <f t="shared" ref="BT102" si="2131">+AVERAGE(V99:V102)/AVERAGE(V95:V98)*100-100</f>
        <v>2.4321089994803486</v>
      </c>
      <c r="BU102" s="35">
        <f t="shared" ref="BU102" si="2132">+AVERAGE(W99:W102)/AVERAGE(W95:W98)*100-100</f>
        <v>7.0731478168655002</v>
      </c>
      <c r="BV102" s="37">
        <f t="shared" ref="BV102" si="2133">+AVERAGE(X99:X102)/AVERAGE(X95:X98)*100-100</f>
        <v>4.810078855522022</v>
      </c>
      <c r="BW102" s="29">
        <f t="shared" ref="BW102" si="2134">+AVERAGE(Y99:Y102)/AVERAGE(Y95:Y98)*100-100</f>
        <v>2.172959303438148</v>
      </c>
      <c r="BX102" s="23"/>
      <c r="BY102" s="23"/>
    </row>
    <row r="103" spans="1:77" x14ac:dyDescent="0.25">
      <c r="A103" s="31" t="s">
        <v>120</v>
      </c>
      <c r="B103" s="43">
        <v>35661908.179867327</v>
      </c>
      <c r="C103" s="28">
        <v>32514901.2327285</v>
      </c>
      <c r="D103" s="32">
        <v>109.67866063812966</v>
      </c>
      <c r="E103" s="44">
        <v>6018298.0893131495</v>
      </c>
      <c r="F103" s="28">
        <v>5394473.0120000169</v>
      </c>
      <c r="G103" s="32">
        <v>111.56415234491732</v>
      </c>
      <c r="H103" s="30">
        <v>14865605.801937012</v>
      </c>
      <c r="I103" s="34">
        <v>14133637.968780907</v>
      </c>
      <c r="J103" s="32">
        <v>105.17890605923905</v>
      </c>
      <c r="K103" s="44">
        <v>11157730.174232332</v>
      </c>
      <c r="L103" s="28">
        <v>9941008.8434314374</v>
      </c>
      <c r="M103" s="32">
        <v>112.23941503286005</v>
      </c>
      <c r="N103" s="30">
        <v>3707875.62770468</v>
      </c>
      <c r="O103" s="28">
        <v>4192629.1253494695</v>
      </c>
      <c r="P103" s="32">
        <v>88.437959019225588</v>
      </c>
      <c r="Q103" s="44">
        <v>20557458.090178348</v>
      </c>
      <c r="R103" s="28">
        <v>19503387.396379691</v>
      </c>
      <c r="S103" s="32">
        <v>105.4045518984785</v>
      </c>
      <c r="T103" s="44">
        <v>18830736.048744176</v>
      </c>
      <c r="U103" s="28">
        <v>16899816.571663842</v>
      </c>
      <c r="V103" s="32">
        <v>111.42568304745943</v>
      </c>
      <c r="W103" s="30">
        <v>58272534.112551659</v>
      </c>
      <c r="X103" s="34">
        <v>54646583.038225278</v>
      </c>
      <c r="Y103" s="32">
        <v>106.63527502129462</v>
      </c>
      <c r="Z103" s="21"/>
      <c r="AA103" s="35">
        <f t="shared" si="2062"/>
        <v>10.087152256806192</v>
      </c>
      <c r="AB103" s="36">
        <f t="shared" si="2062"/>
        <v>6.931485534178222</v>
      </c>
      <c r="AC103" s="29">
        <f t="shared" si="2062"/>
        <v>2.9511108976591771</v>
      </c>
      <c r="AD103" s="35">
        <f t="shared" si="2062"/>
        <v>12.904992261580233</v>
      </c>
      <c r="AE103" s="36">
        <f t="shared" si="2062"/>
        <v>7.0583275531136564</v>
      </c>
      <c r="AF103" s="29">
        <f t="shared" si="2062"/>
        <v>5.4611956324144302</v>
      </c>
      <c r="AG103" s="35">
        <f t="shared" si="2062"/>
        <v>17.429911436333782</v>
      </c>
      <c r="AH103" s="36">
        <f t="shared" si="2062"/>
        <v>17.661380424856546</v>
      </c>
      <c r="AI103" s="29">
        <f t="shared" si="2062"/>
        <v>-0.19672469223711175</v>
      </c>
      <c r="AJ103" s="35">
        <f t="shared" si="2062"/>
        <v>6.6554736320717893</v>
      </c>
      <c r="AK103" s="36">
        <f t="shared" si="2062"/>
        <v>4.9983661250239777</v>
      </c>
      <c r="AL103" s="29">
        <f t="shared" si="2062"/>
        <v>1.5782221840239288</v>
      </c>
      <c r="AM103" s="35">
        <f t="shared" si="2062"/>
        <v>68.719199795898561</v>
      </c>
      <c r="AN103" s="36">
        <f t="shared" si="2062"/>
        <v>64.781596856721393</v>
      </c>
      <c r="AO103" s="29">
        <f t="shared" si="2062"/>
        <v>2.3895890161817874</v>
      </c>
      <c r="AP103" s="35">
        <f t="shared" si="2062"/>
        <v>-2.9474417041451204</v>
      </c>
      <c r="AQ103" s="36">
        <f t="shared" si="2062"/>
        <v>-1.5673256804693665</v>
      </c>
      <c r="AR103" s="29">
        <f t="shared" si="2062"/>
        <v>-1.4020913616505624</v>
      </c>
      <c r="AS103" s="35">
        <f t="shared" si="2062"/>
        <v>14.675654007386726</v>
      </c>
      <c r="AT103" s="36">
        <f t="shared" si="2062"/>
        <v>11.127314576235065</v>
      </c>
      <c r="AU103" s="29">
        <f t="shared" si="2062"/>
        <v>3.1930398432488403</v>
      </c>
      <c r="AV103" s="35">
        <f t="shared" si="2062"/>
        <v>5.6720432860580985</v>
      </c>
      <c r="AW103" s="36">
        <f t="shared" si="2062"/>
        <v>4.9594037754037572</v>
      </c>
      <c r="AX103" s="29">
        <f t="shared" si="2062"/>
        <v>0.67896680527954345</v>
      </c>
      <c r="AY103" s="38"/>
      <c r="AZ103" s="35">
        <f t="shared" ref="AZ103" si="2135">+AVERAGE(B103:B103)/AVERAGE(B99:B99)*100-100</f>
        <v>10.087152256806192</v>
      </c>
      <c r="BA103" s="37">
        <f t="shared" ref="BA103" si="2136">+AVERAGE(C103:C103)/AVERAGE(C99:C99)*100-100</f>
        <v>6.931485534178222</v>
      </c>
      <c r="BB103" s="29">
        <f t="shared" ref="BB103" si="2137">+AVERAGE(D103:D103)/AVERAGE(D99:D99)*100-100</f>
        <v>2.9511108976591771</v>
      </c>
      <c r="BC103" s="35">
        <f t="shared" ref="BC103" si="2138">+AVERAGE(E103:E103)/AVERAGE(E99:E99)*100-100</f>
        <v>12.904992261580233</v>
      </c>
      <c r="BD103" s="37">
        <f t="shared" ref="BD103" si="2139">+AVERAGE(F103:F103)/AVERAGE(F99:F99)*100-100</f>
        <v>7.0583275531136564</v>
      </c>
      <c r="BE103" s="29">
        <f t="shared" ref="BE103" si="2140">+AVERAGE(G103:G103)/AVERAGE(G99:G99)*100-100</f>
        <v>5.4611956324144302</v>
      </c>
      <c r="BF103" s="35">
        <f t="shared" ref="BF103" si="2141">+AVERAGE(H103:H103)/AVERAGE(H99:H99)*100-100</f>
        <v>17.429911436333782</v>
      </c>
      <c r="BG103" s="37">
        <f t="shared" ref="BG103" si="2142">+AVERAGE(I103:I103)/AVERAGE(I99:I99)*100-100</f>
        <v>17.661380424856546</v>
      </c>
      <c r="BH103" s="29">
        <f t="shared" ref="BH103" si="2143">+AVERAGE(J103:J103)/AVERAGE(J99:J99)*100-100</f>
        <v>-0.19672469223711175</v>
      </c>
      <c r="BI103" s="35">
        <f t="shared" ref="BI103" si="2144">+AVERAGE(K103:K103)/AVERAGE(K99:K99)*100-100</f>
        <v>6.6554736320717893</v>
      </c>
      <c r="BJ103" s="37">
        <f t="shared" ref="BJ103" si="2145">+AVERAGE(L103:L103)/AVERAGE(L99:L99)*100-100</f>
        <v>4.9983661250239777</v>
      </c>
      <c r="BK103" s="29">
        <f t="shared" ref="BK103" si="2146">+AVERAGE(M103:M103)/AVERAGE(M99:M99)*100-100</f>
        <v>1.5782221840239288</v>
      </c>
      <c r="BL103" s="35">
        <f t="shared" ref="BL103" si="2147">+AVERAGE(N103:N103)/AVERAGE(N99:N99)*100-100</f>
        <v>68.719199795898561</v>
      </c>
      <c r="BM103" s="37">
        <f t="shared" ref="BM103" si="2148">+AVERAGE(O103:O103)/AVERAGE(O99:O99)*100-100</f>
        <v>64.781596856721393</v>
      </c>
      <c r="BN103" s="29">
        <f t="shared" ref="BN103" si="2149">+AVERAGE(P103:P103)/AVERAGE(P99:P99)*100-100</f>
        <v>2.3895890161817874</v>
      </c>
      <c r="BO103" s="35">
        <f t="shared" ref="BO103" si="2150">+AVERAGE(Q103:Q103)/AVERAGE(Q99:Q99)*100-100</f>
        <v>-2.9474417041451204</v>
      </c>
      <c r="BP103" s="37">
        <f t="shared" ref="BP103" si="2151">+AVERAGE(R103:R103)/AVERAGE(R99:R99)*100-100</f>
        <v>-1.5673256804693665</v>
      </c>
      <c r="BQ103" s="29">
        <f t="shared" ref="BQ103" si="2152">+AVERAGE(S103:S103)/AVERAGE(S99:S99)*100-100</f>
        <v>-1.4020913616505624</v>
      </c>
      <c r="BR103" s="35">
        <f t="shared" ref="BR103" si="2153">+AVERAGE(T103:T103)/AVERAGE(T99:T99)*100-100</f>
        <v>14.675654007386726</v>
      </c>
      <c r="BS103" s="37">
        <f t="shared" ref="BS103" si="2154">+AVERAGE(U103:U103)/AVERAGE(U99:U99)*100-100</f>
        <v>11.127314576235065</v>
      </c>
      <c r="BT103" s="29">
        <f t="shared" ref="BT103" si="2155">+AVERAGE(V103:V103)/AVERAGE(V99:V99)*100-100</f>
        <v>3.1930398432488403</v>
      </c>
      <c r="BU103" s="35">
        <f t="shared" ref="BU103" si="2156">+AVERAGE(W103:W103)/AVERAGE(W99:W99)*100-100</f>
        <v>5.6720432860580985</v>
      </c>
      <c r="BV103" s="37">
        <f t="shared" ref="BV103" si="2157">+AVERAGE(X103:X103)/AVERAGE(X99:X99)*100-100</f>
        <v>4.9594037754037572</v>
      </c>
      <c r="BW103" s="29">
        <f t="shared" ref="BW103" si="2158">+AVERAGE(Y103:Y103)/AVERAGE(Y99:Y99)*100-100</f>
        <v>0.67896680527954345</v>
      </c>
      <c r="BX103" s="23"/>
      <c r="BY103" s="23"/>
    </row>
    <row r="104" spans="1:77" x14ac:dyDescent="0.25">
      <c r="A104" s="31" t="s">
        <v>121</v>
      </c>
      <c r="B104" s="43">
        <v>36116652.977479383</v>
      </c>
      <c r="C104" s="28">
        <v>32876735.353004117</v>
      </c>
      <c r="D104" s="32">
        <v>109.85474253963363</v>
      </c>
      <c r="E104" s="44">
        <v>6274296.9116538242</v>
      </c>
      <c r="F104" s="28">
        <v>5563788.2093938012</v>
      </c>
      <c r="G104" s="32">
        <v>112.77023271770865</v>
      </c>
      <c r="H104" s="30">
        <v>12220269.672755001</v>
      </c>
      <c r="I104" s="34">
        <v>11354041.393736968</v>
      </c>
      <c r="J104" s="32">
        <v>107.629250669245</v>
      </c>
      <c r="K104" s="44">
        <v>11214201.96289107</v>
      </c>
      <c r="L104" s="28">
        <v>9920142.0629811231</v>
      </c>
      <c r="M104" s="32">
        <v>113.04477185602993</v>
      </c>
      <c r="N104" s="30">
        <v>1006067.7098639309</v>
      </c>
      <c r="O104" s="28">
        <v>1433899.3307558447</v>
      </c>
      <c r="P104" s="32">
        <v>70.163064329879219</v>
      </c>
      <c r="Q104" s="44">
        <v>21431869.594748646</v>
      </c>
      <c r="R104" s="28">
        <v>19539456.384601917</v>
      </c>
      <c r="S104" s="32">
        <v>109.68508628335252</v>
      </c>
      <c r="T104" s="44">
        <v>18866508.831830934</v>
      </c>
      <c r="U104" s="28">
        <v>17048311.425978139</v>
      </c>
      <c r="V104" s="32">
        <v>110.66497062625353</v>
      </c>
      <c r="W104" s="30">
        <v>57176580.32480593</v>
      </c>
      <c r="X104" s="34">
        <v>52285709.914758667</v>
      </c>
      <c r="Y104" s="32">
        <v>109.35412451704461</v>
      </c>
      <c r="Z104" s="21"/>
      <c r="AA104" s="35">
        <f t="shared" si="2062"/>
        <v>7.3349562594181776</v>
      </c>
      <c r="AB104" s="36">
        <f t="shared" si="2062"/>
        <v>4.9108306689584964</v>
      </c>
      <c r="AC104" s="29">
        <f t="shared" si="2062"/>
        <v>2.3106533186348202</v>
      </c>
      <c r="AD104" s="35">
        <f t="shared" si="2062"/>
        <v>8.8329083855040125</v>
      </c>
      <c r="AE104" s="36">
        <f t="shared" si="2062"/>
        <v>2.4904166628668492</v>
      </c>
      <c r="AF104" s="29">
        <f t="shared" si="2062"/>
        <v>6.1883753907453212</v>
      </c>
      <c r="AG104" s="35">
        <f t="shared" si="2062"/>
        <v>2.6493317652397792</v>
      </c>
      <c r="AH104" s="36">
        <f t="shared" si="2062"/>
        <v>5.0487322368641543</v>
      </c>
      <c r="AI104" s="29">
        <f t="shared" si="2062"/>
        <v>-2.2840832255016608</v>
      </c>
      <c r="AJ104" s="35">
        <f t="shared" si="2062"/>
        <v>17.56973305010186</v>
      </c>
      <c r="AK104" s="36">
        <f t="shared" si="2062"/>
        <v>16.270831737150246</v>
      </c>
      <c r="AL104" s="29">
        <f t="shared" si="2062"/>
        <v>1.1171342748179427</v>
      </c>
      <c r="AM104" s="35">
        <f t="shared" si="2062"/>
        <v>-57.487628190387539</v>
      </c>
      <c r="AN104" s="36">
        <f t="shared" si="2062"/>
        <v>-37.011045033898156</v>
      </c>
      <c r="AO104" s="29">
        <f t="shared" si="2062"/>
        <v>-32.508212221506241</v>
      </c>
      <c r="AP104" s="35">
        <f t="shared" si="2062"/>
        <v>21.288449210022577</v>
      </c>
      <c r="AQ104" s="36">
        <f t="shared" si="2062"/>
        <v>18.206829371981485</v>
      </c>
      <c r="AR104" s="29">
        <f t="shared" si="2062"/>
        <v>2.6069727564924392</v>
      </c>
      <c r="AS104" s="35">
        <f t="shared" si="2062"/>
        <v>15.927563643313249</v>
      </c>
      <c r="AT104" s="36">
        <f t="shared" si="2062"/>
        <v>13.298720956693018</v>
      </c>
      <c r="AU104" s="29">
        <f t="shared" si="2062"/>
        <v>2.3202756963382427</v>
      </c>
      <c r="AV104" s="35">
        <f t="shared" si="2062"/>
        <v>8.4651077340925696</v>
      </c>
      <c r="AW104" s="36">
        <f t="shared" si="2062"/>
        <v>6.5806694463979909</v>
      </c>
      <c r="AX104" s="29">
        <f t="shared" si="2062"/>
        <v>1.7680863682717955</v>
      </c>
      <c r="AY104" s="38"/>
      <c r="AZ104" s="35">
        <f t="shared" ref="AZ104" si="2159">+AVERAGE(B103:B104)/AVERAGE(B99:B100)*100-100</f>
        <v>8.6849191716352152</v>
      </c>
      <c r="BA104" s="37">
        <f t="shared" ref="BA104" si="2160">+AVERAGE(C103:C104)/AVERAGE(C99:C100)*100-100</f>
        <v>5.9059314270357248</v>
      </c>
      <c r="BB104" s="29">
        <f t="shared" ref="BB104" si="2161">+AVERAGE(D103:D104)/AVERAGE(D99:D100)*100-100</f>
        <v>2.6296260867068781</v>
      </c>
      <c r="BC104" s="35">
        <f t="shared" ref="BC104" si="2162">+AVERAGE(E103:E104)/AVERAGE(E99:E100)*100-100</f>
        <v>10.789188646612956</v>
      </c>
      <c r="BD104" s="37">
        <f t="shared" ref="BD104" si="2163">+AVERAGE(F103:F104)/AVERAGE(F99:F100)*100-100</f>
        <v>4.6893240595075554</v>
      </c>
      <c r="BE104" s="29">
        <f t="shared" ref="BE104" si="2164">+AVERAGE(G103:G104)/AVERAGE(G99:G100)*100-100</f>
        <v>5.8254910668931643</v>
      </c>
      <c r="BF104" s="35">
        <f t="shared" ref="BF104" si="2165">+AVERAGE(H103:H104)/AVERAGE(H99:H100)*100-100</f>
        <v>10.266547294467969</v>
      </c>
      <c r="BG104" s="37">
        <f t="shared" ref="BG104" si="2166">+AVERAGE(I103:I104)/AVERAGE(I99:I100)*100-100</f>
        <v>11.687712969276092</v>
      </c>
      <c r="BH104" s="29">
        <f t="shared" ref="BH104" si="2167">+AVERAGE(J103:J104)/AVERAGE(J99:J100)*100-100</f>
        <v>-1.2634479026868775</v>
      </c>
      <c r="BI104" s="35">
        <f t="shared" ref="BI104" si="2168">+AVERAGE(K103:K104)/AVERAGE(K99:K100)*100-100</f>
        <v>11.860719254377685</v>
      </c>
      <c r="BJ104" s="37">
        <f t="shared" ref="BJ104" si="2169">+AVERAGE(L103:L104)/AVERAGE(L99:L100)*100-100</f>
        <v>10.341557509461012</v>
      </c>
      <c r="BK104" s="29">
        <f t="shared" ref="BK104" si="2170">+AVERAGE(M103:M104)/AVERAGE(M99:M100)*100-100</f>
        <v>1.346329643270991</v>
      </c>
      <c r="BL104" s="35">
        <f t="shared" ref="BL104" si="2171">+AVERAGE(N103:N104)/AVERAGE(N99:N100)*100-100</f>
        <v>3.2810498553983649</v>
      </c>
      <c r="BM104" s="37">
        <f t="shared" ref="BM104" si="2172">+AVERAGE(O103:O104)/AVERAGE(O99:O100)*100-100</f>
        <v>16.713947587071715</v>
      </c>
      <c r="BN104" s="29">
        <f t="shared" ref="BN104" si="2173">+AVERAGE(P103:P104)/AVERAGE(P99:P100)*100-100</f>
        <v>-16.671341059001023</v>
      </c>
      <c r="BO104" s="35">
        <f t="shared" ref="BO104" si="2174">+AVERAGE(Q103:Q104)/AVERAGE(Q99:Q100)*100-100</f>
        <v>8.075229398395706</v>
      </c>
      <c r="BP104" s="37">
        <f t="shared" ref="BP104" si="2175">+AVERAGE(R103:R104)/AVERAGE(R99:R100)*100-100</f>
        <v>7.4263499562164696</v>
      </c>
      <c r="BQ104" s="29">
        <f t="shared" ref="BQ104" si="2176">+AVERAGE(S103:S104)/AVERAGE(S99:S100)*100-100</f>
        <v>0.60239233383441615</v>
      </c>
      <c r="BR104" s="35">
        <f t="shared" ref="BR104" si="2177">+AVERAGE(T103:T104)/AVERAGE(T99:T100)*100-100</f>
        <v>15.298804597368047</v>
      </c>
      <c r="BS104" s="37">
        <f t="shared" ref="BS104" si="2178">+AVERAGE(U103:U104)/AVERAGE(U99:U100)*100-100</f>
        <v>12.207261985188538</v>
      </c>
      <c r="BT104" s="29">
        <f t="shared" ref="BT104" si="2179">+AVERAGE(V103:V104)/AVERAGE(V99:V100)*100-100</f>
        <v>2.7562992686441135</v>
      </c>
      <c r="BU104" s="35">
        <f t="shared" ref="BU104" si="2180">+AVERAGE(W103:W104)/AVERAGE(W99:W100)*100-100</f>
        <v>7.037106732741421</v>
      </c>
      <c r="BV104" s="37">
        <f t="shared" ref="BV104" si="2181">+AVERAGE(X103:X104)/AVERAGE(X99:X100)*100-100</f>
        <v>5.7459305951957305</v>
      </c>
      <c r="BW104" s="29">
        <f t="shared" ref="BW104" si="2182">+AVERAGE(Y103:Y104)/AVERAGE(Y99:Y100)*100-100</f>
        <v>1.2274520989333126</v>
      </c>
      <c r="BX104" s="23"/>
      <c r="BY104" s="23"/>
    </row>
    <row r="105" spans="1:77" x14ac:dyDescent="0.25">
      <c r="A105" s="31" t="s">
        <v>122</v>
      </c>
      <c r="B105" s="43">
        <v>36150011.7882668</v>
      </c>
      <c r="C105" s="28">
        <v>32662288.988928344</v>
      </c>
      <c r="D105" s="32">
        <v>110.67813342941366</v>
      </c>
      <c r="E105" s="44">
        <v>6248510.9377131332</v>
      </c>
      <c r="F105" s="28">
        <v>5500623.7198212892</v>
      </c>
      <c r="G105" s="32">
        <v>113.59640753460123</v>
      </c>
      <c r="H105" s="30">
        <v>12272478.020553324</v>
      </c>
      <c r="I105" s="34">
        <v>10802079.393790292</v>
      </c>
      <c r="J105" s="32">
        <v>113.61218125843723</v>
      </c>
      <c r="K105" s="44">
        <v>11665685.096501213</v>
      </c>
      <c r="L105" s="28">
        <v>10227178.637890318</v>
      </c>
      <c r="M105" s="32">
        <v>114.0655258849339</v>
      </c>
      <c r="N105" s="30">
        <v>606792.9240521118</v>
      </c>
      <c r="O105" s="28">
        <v>574900.75589997321</v>
      </c>
      <c r="P105" s="32">
        <v>105.5474215027276</v>
      </c>
      <c r="Q105" s="44">
        <v>21106142.007878955</v>
      </c>
      <c r="R105" s="28">
        <v>19019736.652081244</v>
      </c>
      <c r="S105" s="32">
        <v>110.96968582669311</v>
      </c>
      <c r="T105" s="44">
        <v>21166222.538008444</v>
      </c>
      <c r="U105" s="28">
        <v>18819212.642969597</v>
      </c>
      <c r="V105" s="32">
        <v>112.47135010143813</v>
      </c>
      <c r="W105" s="30">
        <v>54610920.21640376</v>
      </c>
      <c r="X105" s="34">
        <v>49165516.111651585</v>
      </c>
      <c r="Y105" s="32">
        <v>111.07565736193234</v>
      </c>
      <c r="Z105" s="21"/>
      <c r="AA105" s="35">
        <f t="shared" si="2062"/>
        <v>4.4896833522722943</v>
      </c>
      <c r="AB105" s="36">
        <f t="shared" si="2062"/>
        <v>2.2764784953923396</v>
      </c>
      <c r="AC105" s="29">
        <f t="shared" si="2062"/>
        <v>2.1639431562748399</v>
      </c>
      <c r="AD105" s="35">
        <f t="shared" si="2062"/>
        <v>10.169795438675692</v>
      </c>
      <c r="AE105" s="36">
        <f t="shared" si="2062"/>
        <v>3.3342177328231202</v>
      </c>
      <c r="AF105" s="29">
        <f t="shared" si="2062"/>
        <v>6.6150185832212429</v>
      </c>
      <c r="AG105" s="35">
        <f t="shared" si="2062"/>
        <v>50.636319806241232</v>
      </c>
      <c r="AH105" s="36">
        <f t="shared" si="2062"/>
        <v>67.836921355372567</v>
      </c>
      <c r="AI105" s="29">
        <f t="shared" si="2062"/>
        <v>-10.248401490105579</v>
      </c>
      <c r="AJ105" s="35">
        <f t="shared" si="2062"/>
        <v>4.9302378933106468</v>
      </c>
      <c r="AK105" s="36">
        <f t="shared" si="2062"/>
        <v>2.4409701988742114</v>
      </c>
      <c r="AL105" s="29">
        <f t="shared" si="2062"/>
        <v>2.4299532595248365</v>
      </c>
      <c r="AM105" s="35">
        <f t="shared" si="2062"/>
        <v>-120.4274930019758</v>
      </c>
      <c r="AN105" s="36">
        <f t="shared" si="2062"/>
        <v>-116.20612863808633</v>
      </c>
      <c r="AO105" s="29">
        <f t="shared" si="2062"/>
        <v>26.04795048935236</v>
      </c>
      <c r="AP105" s="35">
        <f t="shared" si="2062"/>
        <v>-12.787921423325315</v>
      </c>
      <c r="AQ105" s="36">
        <f t="shared" si="2062"/>
        <v>-15.926803583581219</v>
      </c>
      <c r="AR105" s="29">
        <f t="shared" si="2062"/>
        <v>3.7335111474873059</v>
      </c>
      <c r="AS105" s="35">
        <f t="shared" si="2062"/>
        <v>10.770151149924502</v>
      </c>
      <c r="AT105" s="36">
        <f t="shared" si="2062"/>
        <v>6.4332952789056321</v>
      </c>
      <c r="AU105" s="29">
        <f t="shared" si="2062"/>
        <v>4.0747172768204223</v>
      </c>
      <c r="AV105" s="35">
        <f t="shared" si="2062"/>
        <v>2.0607835435706363</v>
      </c>
      <c r="AW105" s="36">
        <f t="shared" si="2062"/>
        <v>1.0895270133938624</v>
      </c>
      <c r="AX105" s="29">
        <f t="shared" si="2062"/>
        <v>0.96078848014400364</v>
      </c>
      <c r="AY105" s="38"/>
      <c r="AZ105" s="35">
        <f t="shared" ref="AZ105" si="2183">+AVERAGE(B103:B105)/AVERAGE(B99:B101)*100-100</f>
        <v>7.2427280208169975</v>
      </c>
      <c r="BA105" s="37">
        <f t="shared" ref="BA105" si="2184">+AVERAGE(C103:C105)/AVERAGE(C99:C101)*100-100</f>
        <v>4.6686636189886173</v>
      </c>
      <c r="BB105" s="29">
        <f t="shared" ref="BB105" si="2185">+AVERAGE(D103:D105)/AVERAGE(D99:D101)*100-100</f>
        <v>2.473069263264378</v>
      </c>
      <c r="BC105" s="35">
        <f t="shared" ref="BC105" si="2186">+AVERAGE(E103:E105)/AVERAGE(E99:E101)*100-100</f>
        <v>10.579671249957045</v>
      </c>
      <c r="BD105" s="37">
        <f t="shared" ref="BD105" si="2187">+AVERAGE(F103:F105)/AVERAGE(F99:F101)*100-100</f>
        <v>4.2325053092575899</v>
      </c>
      <c r="BE105" s="29">
        <f t="shared" ref="BE105" si="2188">+AVERAGE(G103:G105)/AVERAGE(G99:G101)*100-100</f>
        <v>6.0895850242384455</v>
      </c>
      <c r="BF105" s="35">
        <f t="shared" ref="BF105" si="2189">+AVERAGE(H103:H105)/AVERAGE(H99:H101)*100-100</f>
        <v>20.321124879985049</v>
      </c>
      <c r="BG105" s="37">
        <f t="shared" ref="BG105" si="2190">+AVERAGE(I103:I105)/AVERAGE(I99:I101)*100-100</f>
        <v>24.039804147954328</v>
      </c>
      <c r="BH105" s="29">
        <f t="shared" ref="BH105" si="2191">+AVERAGE(J103:J105)/AVERAGE(J99:J101)*100-100</f>
        <v>-4.5879348320608244</v>
      </c>
      <c r="BI105" s="35">
        <f t="shared" ref="BI105" si="2192">+AVERAGE(K103:K105)/AVERAGE(K99:K101)*100-100</f>
        <v>9.3846085475668417</v>
      </c>
      <c r="BJ105" s="37">
        <f t="shared" ref="BJ105" si="2193">+AVERAGE(L103:L105)/AVERAGE(L99:L101)*100-100</f>
        <v>7.5228865968010012</v>
      </c>
      <c r="BK105" s="29">
        <f t="shared" ref="BK105" si="2194">+AVERAGE(M103:M105)/AVERAGE(M99:M101)*100-100</f>
        <v>1.7080005079937166</v>
      </c>
      <c r="BL105" s="35">
        <f t="shared" ref="BL105" si="2195">+AVERAGE(N103:N105)/AVERAGE(N99:N101)*100-100</f>
        <v>233.85678730808593</v>
      </c>
      <c r="BM105" s="37">
        <f t="shared" ref="BM105" si="2196">+AVERAGE(O103:O105)/AVERAGE(O99:O101)*100-100</f>
        <v>387.0142176146187</v>
      </c>
      <c r="BN105" s="29">
        <f t="shared" ref="BN105" si="2197">+AVERAGE(P103:P105)/AVERAGE(P99:P101)*100-100</f>
        <v>-3.6193184915382233</v>
      </c>
      <c r="BO105" s="35">
        <f t="shared" ref="BO105" si="2198">+AVERAGE(Q103:Q105)/AVERAGE(Q99:Q101)*100-100</f>
        <v>6.7540981866315519E-2</v>
      </c>
      <c r="BP105" s="37">
        <f t="shared" ref="BP105" si="2199">+AVERAGE(R103:R105)/AVERAGE(R99:R101)*100-100</f>
        <v>-1.5331956650389031</v>
      </c>
      <c r="BQ105" s="29">
        <f t="shared" ref="BQ105" si="2200">+AVERAGE(S103:S105)/AVERAGE(S99:S101)*100-100</f>
        <v>1.6465858647851661</v>
      </c>
      <c r="BR105" s="35">
        <f t="shared" ref="BR105" si="2201">+AVERAGE(T103:T105)/AVERAGE(T99:T101)*100-100</f>
        <v>13.628365615385519</v>
      </c>
      <c r="BS105" s="37">
        <f t="shared" ref="BS105" si="2202">+AVERAGE(U103:U105)/AVERAGE(U99:U101)*100-100</f>
        <v>10.077497614929641</v>
      </c>
      <c r="BT105" s="29">
        <f t="shared" ref="BT105" si="2203">+AVERAGE(V103:V105)/AVERAGE(V99:V101)*100-100</f>
        <v>3.1957752010707452</v>
      </c>
      <c r="BU105" s="35">
        <f t="shared" ref="BU105" si="2204">+AVERAGE(W103:W105)/AVERAGE(W99:W101)*100-100</f>
        <v>5.3869928294683547</v>
      </c>
      <c r="BV105" s="37">
        <f t="shared" ref="BV105" si="2205">+AVERAGE(X103:X105)/AVERAGE(X99:X101)*100-100</f>
        <v>4.2337055637617311</v>
      </c>
      <c r="BW105" s="29">
        <f t="shared" ref="BW105" si="2206">+AVERAGE(Y103:Y105)/AVERAGE(Y99:Y101)*100-100</f>
        <v>1.1367317535632395</v>
      </c>
      <c r="BX105" s="23"/>
      <c r="BY105" s="23"/>
    </row>
    <row r="106" spans="1:77" x14ac:dyDescent="0.25">
      <c r="A106" s="31" t="s">
        <v>123</v>
      </c>
      <c r="B106" s="43">
        <v>39779773.319217764</v>
      </c>
      <c r="C106" s="28">
        <v>35146227.725280643</v>
      </c>
      <c r="D106" s="32">
        <v>113.183621383652</v>
      </c>
      <c r="E106" s="44">
        <v>8021844.4992027031</v>
      </c>
      <c r="F106" s="28">
        <v>6982756.392909646</v>
      </c>
      <c r="G106" s="32">
        <v>114.88077268953785</v>
      </c>
      <c r="H106" s="30">
        <v>13171775.120162165</v>
      </c>
      <c r="I106" s="34">
        <v>10568935.77959333</v>
      </c>
      <c r="J106" s="32">
        <v>124.62726044370937</v>
      </c>
      <c r="K106" s="44">
        <v>11959675.63799133</v>
      </c>
      <c r="L106" s="28">
        <v>10212697.904556151</v>
      </c>
      <c r="M106" s="32">
        <v>117.10593762551036</v>
      </c>
      <c r="N106" s="30">
        <v>1212099.4821708351</v>
      </c>
      <c r="O106" s="28">
        <v>356237.8750371784</v>
      </c>
      <c r="P106" s="32">
        <v>340.25003153983431</v>
      </c>
      <c r="Q106" s="44">
        <v>21879394.971832648</v>
      </c>
      <c r="R106" s="28">
        <v>19721353.46386556</v>
      </c>
      <c r="S106" s="32">
        <v>110.94266431521123</v>
      </c>
      <c r="T106" s="44">
        <v>22336345.093765408</v>
      </c>
      <c r="U106" s="28">
        <v>19298348.963049218</v>
      </c>
      <c r="V106" s="32">
        <v>115.74225928100419</v>
      </c>
      <c r="W106" s="30">
        <v>60516442.816649884</v>
      </c>
      <c r="X106" s="34">
        <v>53120924.398599967</v>
      </c>
      <c r="Y106" s="32">
        <v>113.92204390600709</v>
      </c>
      <c r="Z106" s="21"/>
      <c r="AA106" s="35">
        <f t="shared" si="2062"/>
        <v>6.1312787463717768</v>
      </c>
      <c r="AB106" s="36">
        <f t="shared" si="2062"/>
        <v>3.456262786642057</v>
      </c>
      <c r="AC106" s="29">
        <f t="shared" si="2062"/>
        <v>2.5856491310211283</v>
      </c>
      <c r="AD106" s="35">
        <f t="shared" si="2062"/>
        <v>5.9380042671250806</v>
      </c>
      <c r="AE106" s="36">
        <f t="shared" si="2062"/>
        <v>0.32842534506190191</v>
      </c>
      <c r="AF106" s="29">
        <f t="shared" si="2062"/>
        <v>5.5912159517803843</v>
      </c>
      <c r="AG106" s="35">
        <f t="shared" si="2062"/>
        <v>5.9830403757691073</v>
      </c>
      <c r="AH106" s="36">
        <f t="shared" si="2062"/>
        <v>-8.5470362913969637</v>
      </c>
      <c r="AI106" s="29">
        <f t="shared" si="2062"/>
        <v>15.888032577559017</v>
      </c>
      <c r="AJ106" s="35">
        <f t="shared" si="2062"/>
        <v>9.3496065313538139</v>
      </c>
      <c r="AK106" s="36">
        <f t="shared" si="2062"/>
        <v>5.0202753582942989</v>
      </c>
      <c r="AL106" s="29">
        <f t="shared" si="2062"/>
        <v>4.1223765204283467</v>
      </c>
      <c r="AM106" s="35">
        <f t="shared" si="2062"/>
        <v>-18.71059402119792</v>
      </c>
      <c r="AN106" s="36">
        <f t="shared" si="2062"/>
        <v>-80.556708349482676</v>
      </c>
      <c r="AO106" s="29">
        <f t="shared" si="2062"/>
        <v>318.08458896741996</v>
      </c>
      <c r="AP106" s="35">
        <f t="shared" si="2062"/>
        <v>6.2905159088341094</v>
      </c>
      <c r="AQ106" s="36">
        <f t="shared" si="2062"/>
        <v>3.1077716660443002</v>
      </c>
      <c r="AR106" s="29">
        <f t="shared" si="2062"/>
        <v>3.0868131386821034</v>
      </c>
      <c r="AS106" s="35">
        <f t="shared" si="2062"/>
        <v>9.9689249586504047</v>
      </c>
      <c r="AT106" s="36">
        <f t="shared" si="2062"/>
        <v>3.4757376022482021</v>
      </c>
      <c r="AU106" s="29">
        <f t="shared" si="2062"/>
        <v>6.27508197270501</v>
      </c>
      <c r="AV106" s="35">
        <f t="shared" si="2062"/>
        <v>4.7811568021780033</v>
      </c>
      <c r="AW106" s="36">
        <f t="shared" si="2062"/>
        <v>0.29351108609070309</v>
      </c>
      <c r="AX106" s="29">
        <f t="shared" si="2062"/>
        <v>4.4745125257756229</v>
      </c>
      <c r="AY106" s="38"/>
      <c r="AZ106" s="35">
        <f t="shared" ref="AZ106" si="2207">+AVERAGE(B103:B106)/AVERAGE(B99:B102)*100-100</f>
        <v>6.9411162885179891</v>
      </c>
      <c r="BA106" s="37">
        <f t="shared" ref="BA106" si="2208">+AVERAGE(C103:C106)/AVERAGE(C99:C102)*100-100</f>
        <v>4.3460079704665873</v>
      </c>
      <c r="BB106" s="29">
        <f t="shared" ref="BB106" si="2209">+AVERAGE(D103:D106)/AVERAGE(D99:D102)*100-100</f>
        <v>2.5017835600447569</v>
      </c>
      <c r="BC106" s="35">
        <f t="shared" ref="BC106" si="2210">+AVERAGE(E103:E106)/AVERAGE(E99:E102)*100-100</f>
        <v>9.1356067686876514</v>
      </c>
      <c r="BD106" s="37">
        <f t="shared" ref="BD106" si="2211">+AVERAGE(F103:F106)/AVERAGE(F99:F102)*100-100</f>
        <v>3.0381551905100679</v>
      </c>
      <c r="BE106" s="29">
        <f t="shared" ref="BE106" si="2212">+AVERAGE(G103:G106)/AVERAGE(G99:G102)*100-100</f>
        <v>5.9627012319227219</v>
      </c>
      <c r="BF106" s="35">
        <f t="shared" ref="BF106" si="2213">+AVERAGE(H103:H106)/AVERAGE(H99:H102)*100-100</f>
        <v>16.373422426804467</v>
      </c>
      <c r="BG106" s="37">
        <f t="shared" ref="BG106" si="2214">+AVERAGE(I103:I106)/AVERAGE(I99:I102)*100-100</f>
        <v>14.812502331425719</v>
      </c>
      <c r="BH106" s="29">
        <f t="shared" ref="BH106" si="2215">+AVERAGE(J103:J106)/AVERAGE(J99:J102)*100-100</f>
        <v>0.30914331768585157</v>
      </c>
      <c r="BI106" s="35">
        <f t="shared" ref="BI106" si="2216">+AVERAGE(K103:K106)/AVERAGE(K99:K102)*100-100</f>
        <v>9.3755055790806665</v>
      </c>
      <c r="BJ106" s="37">
        <f t="shared" ref="BJ106" si="2217">+AVERAGE(L103:L106)/AVERAGE(L99:L102)*100-100</f>
        <v>6.8774838255447577</v>
      </c>
      <c r="BK106" s="29">
        <f t="shared" ref="BK106" si="2218">+AVERAGE(M103:M106)/AVERAGE(M99:M102)*100-100</f>
        <v>2.3166784968065741</v>
      </c>
      <c r="BL106" s="35">
        <f t="shared" ref="BL106" si="2219">+AVERAGE(N103:N106)/AVERAGE(N99:N102)*100-100</f>
        <v>111.77434917311788</v>
      </c>
      <c r="BM106" s="37">
        <f t="shared" ref="BM106" si="2220">+AVERAGE(O103:O106)/AVERAGE(O99:O102)*100-100</f>
        <v>111.15987353338409</v>
      </c>
      <c r="BN106" s="29">
        <f t="shared" ref="BN106" si="2221">+AVERAGE(P103:P106)/AVERAGE(P99:P102)*100-100</f>
        <v>70.037124430709952</v>
      </c>
      <c r="BO106" s="35">
        <f t="shared" ref="BO106" si="2222">+AVERAGE(Q103:Q106)/AVERAGE(Q99:Q102)*100-100</f>
        <v>1.5991160654506302</v>
      </c>
      <c r="BP106" s="37">
        <f t="shared" ref="BP106" si="2223">+AVERAGE(R103:R106)/AVERAGE(R99:R102)*100-100</f>
        <v>-0.39651503991542825</v>
      </c>
      <c r="BQ106" s="29">
        <f t="shared" ref="BQ106" si="2224">+AVERAGE(S103:S106)/AVERAGE(S99:S102)*100-100</f>
        <v>2.008394566800817</v>
      </c>
      <c r="BR106" s="35">
        <f t="shared" ref="BR106" si="2225">+AVERAGE(T103:T106)/AVERAGE(T99:T102)*100-100</f>
        <v>12.597668144916582</v>
      </c>
      <c r="BS106" s="37">
        <f t="shared" ref="BS106" si="2226">+AVERAGE(U103:U106)/AVERAGE(U99:U102)*100-100</f>
        <v>8.228424237438972</v>
      </c>
      <c r="BT106" s="29">
        <f t="shared" ref="BT106" si="2227">+AVERAGE(V103:V106)/AVERAGE(V99:V102)*100-100</f>
        <v>3.9700868846059905</v>
      </c>
      <c r="BU106" s="35">
        <f t="shared" ref="BU106" si="2228">+AVERAGE(W103:W106)/AVERAGE(W99:W102)*100-100</f>
        <v>5.2273097988013717</v>
      </c>
      <c r="BV106" s="37">
        <f t="shared" ref="BV106" si="2229">+AVERAGE(X103:X106)/AVERAGE(X99:X102)*100-100</f>
        <v>3.2042503408019911</v>
      </c>
      <c r="BW106" s="29">
        <f t="shared" ref="BW106" si="2230">+AVERAGE(Y103:Y106)/AVERAGE(Y99:Y102)*100-100</f>
        <v>1.9783933323444671</v>
      </c>
      <c r="BX106" s="23"/>
      <c r="BY106" s="23"/>
    </row>
    <row r="107" spans="1:77" x14ac:dyDescent="0.25">
      <c r="A107" s="31" t="s">
        <v>124</v>
      </c>
      <c r="B107" s="43">
        <v>36914718.901692905</v>
      </c>
      <c r="C107" s="28">
        <v>32858601.336901549</v>
      </c>
      <c r="D107" s="32">
        <v>112.34415769315223</v>
      </c>
      <c r="E107" s="44">
        <v>6340234.9037874676</v>
      </c>
      <c r="F107" s="28">
        <v>5536610.4144619768</v>
      </c>
      <c r="G107" s="32">
        <v>114.5147378841461</v>
      </c>
      <c r="H107" s="30">
        <v>14144166.785720678</v>
      </c>
      <c r="I107" s="34">
        <v>11881145.70174044</v>
      </c>
      <c r="J107" s="32">
        <v>119.04716212384075</v>
      </c>
      <c r="K107" s="44">
        <v>10905988.520783359</v>
      </c>
      <c r="L107" s="28">
        <v>9336247.3921689056</v>
      </c>
      <c r="M107" s="32">
        <v>116.81340545807653</v>
      </c>
      <c r="N107" s="30">
        <v>3238178.2649373189</v>
      </c>
      <c r="O107" s="28">
        <v>2544898.3095715344</v>
      </c>
      <c r="P107" s="32">
        <v>127.24195119146064</v>
      </c>
      <c r="Q107" s="44">
        <v>20792868.395467717</v>
      </c>
      <c r="R107" s="28">
        <v>18728188.941926572</v>
      </c>
      <c r="S107" s="32">
        <v>111.02444801226332</v>
      </c>
      <c r="T107" s="44">
        <v>18734719.259089343</v>
      </c>
      <c r="U107" s="28">
        <v>16009330.554362655</v>
      </c>
      <c r="V107" s="32">
        <v>117.02375183941717</v>
      </c>
      <c r="W107" s="30">
        <v>59457269.727579422</v>
      </c>
      <c r="X107" s="34">
        <v>52995215.840667874</v>
      </c>
      <c r="Y107" s="32">
        <v>112.19365519019671</v>
      </c>
      <c r="Z107" s="21"/>
      <c r="AA107" s="35">
        <f t="shared" si="2062"/>
        <v>3.5130221173438088</v>
      </c>
      <c r="AB107" s="36">
        <f t="shared" si="2062"/>
        <v>1.0570541233171298</v>
      </c>
      <c r="AC107" s="29">
        <f t="shared" si="2062"/>
        <v>2.4302786335229172</v>
      </c>
      <c r="AD107" s="35">
        <f t="shared" si="2062"/>
        <v>5.3492999133092098</v>
      </c>
      <c r="AE107" s="36">
        <f t="shared" si="2062"/>
        <v>2.6348709530249721</v>
      </c>
      <c r="AF107" s="29">
        <f t="shared" si="2062"/>
        <v>2.6447433850495372</v>
      </c>
      <c r="AG107" s="35">
        <f t="shared" si="2062"/>
        <v>-4.8530751173445452</v>
      </c>
      <c r="AH107" s="36">
        <f t="shared" si="2062"/>
        <v>-15.937101771078929</v>
      </c>
      <c r="AI107" s="29">
        <f t="shared" si="2062"/>
        <v>13.185396753214746</v>
      </c>
      <c r="AJ107" s="35">
        <f t="shared" si="2062"/>
        <v>-2.2562084717763184</v>
      </c>
      <c r="AK107" s="36">
        <f t="shared" si="2062"/>
        <v>-6.0835017933027018</v>
      </c>
      <c r="AL107" s="29">
        <f t="shared" si="2062"/>
        <v>4.0752087168998088</v>
      </c>
      <c r="AM107" s="35">
        <f t="shared" si="2062"/>
        <v>-12.667559808582965</v>
      </c>
      <c r="AN107" s="36">
        <f t="shared" si="2062"/>
        <v>-39.300657571055517</v>
      </c>
      <c r="AO107" s="29">
        <f t="shared" si="2062"/>
        <v>43.87707790022543</v>
      </c>
      <c r="AP107" s="35">
        <f t="shared" si="2062"/>
        <v>1.1451333343680261</v>
      </c>
      <c r="AQ107" s="36">
        <f t="shared" si="2062"/>
        <v>-3.9746862362843416</v>
      </c>
      <c r="AR107" s="29">
        <f t="shared" si="2062"/>
        <v>5.3317394861634284</v>
      </c>
      <c r="AS107" s="35">
        <f t="shared" si="2062"/>
        <v>-0.50989398081036086</v>
      </c>
      <c r="AT107" s="36">
        <f t="shared" si="2062"/>
        <v>-5.2692052219920384</v>
      </c>
      <c r="AU107" s="29">
        <f t="shared" si="2062"/>
        <v>5.024038120164235</v>
      </c>
      <c r="AV107" s="35">
        <f t="shared" si="2062"/>
        <v>2.0330943781155639</v>
      </c>
      <c r="AW107" s="36">
        <f t="shared" si="2062"/>
        <v>-3.0219038515221968</v>
      </c>
      <c r="AX107" s="29">
        <f t="shared" si="2062"/>
        <v>5.2125154343083011</v>
      </c>
      <c r="AY107" s="38"/>
      <c r="AZ107" s="35">
        <f t="shared" ref="AZ107" si="2231">+AVERAGE(B107:B107)/AVERAGE(B103:B103)*100-100</f>
        <v>3.5130221173438088</v>
      </c>
      <c r="BA107" s="37">
        <f t="shared" ref="BA107" si="2232">+AVERAGE(C107:C107)/AVERAGE(C103:C103)*100-100</f>
        <v>1.0570541233171298</v>
      </c>
      <c r="BB107" s="29">
        <f t="shared" ref="BB107" si="2233">+AVERAGE(D107:D107)/AVERAGE(D103:D103)*100-100</f>
        <v>2.4302786335229172</v>
      </c>
      <c r="BC107" s="35">
        <f t="shared" ref="BC107" si="2234">+AVERAGE(E107:E107)/AVERAGE(E103:E103)*100-100</f>
        <v>5.3492999133092098</v>
      </c>
      <c r="BD107" s="37">
        <f t="shared" ref="BD107" si="2235">+AVERAGE(F107:F107)/AVERAGE(F103:F103)*100-100</f>
        <v>2.6348709530249721</v>
      </c>
      <c r="BE107" s="29">
        <f t="shared" ref="BE107" si="2236">+AVERAGE(G107:G107)/AVERAGE(G103:G103)*100-100</f>
        <v>2.6447433850495372</v>
      </c>
      <c r="BF107" s="35">
        <f t="shared" ref="BF107" si="2237">+AVERAGE(H107:H107)/AVERAGE(H103:H103)*100-100</f>
        <v>-4.8530751173445452</v>
      </c>
      <c r="BG107" s="37">
        <f t="shared" ref="BG107" si="2238">+AVERAGE(I107:I107)/AVERAGE(I103:I103)*100-100</f>
        <v>-15.937101771078929</v>
      </c>
      <c r="BH107" s="29">
        <f t="shared" ref="BH107" si="2239">+AVERAGE(J107:J107)/AVERAGE(J103:J103)*100-100</f>
        <v>13.185396753214746</v>
      </c>
      <c r="BI107" s="35">
        <f t="shared" ref="BI107" si="2240">+AVERAGE(K107:K107)/AVERAGE(K103:K103)*100-100</f>
        <v>-2.2562084717763184</v>
      </c>
      <c r="BJ107" s="37">
        <f t="shared" ref="BJ107" si="2241">+AVERAGE(L107:L107)/AVERAGE(L103:L103)*100-100</f>
        <v>-6.0835017933027018</v>
      </c>
      <c r="BK107" s="29">
        <f t="shared" ref="BK107" si="2242">+AVERAGE(M107:M107)/AVERAGE(M103:M103)*100-100</f>
        <v>4.0752087168998088</v>
      </c>
      <c r="BL107" s="35">
        <f t="shared" ref="BL107" si="2243">+AVERAGE(N107:N107)/AVERAGE(N103:N103)*100-100</f>
        <v>-12.667559808582965</v>
      </c>
      <c r="BM107" s="37">
        <f t="shared" ref="BM107" si="2244">+AVERAGE(O107:O107)/AVERAGE(O103:O103)*100-100</f>
        <v>-39.300657571055517</v>
      </c>
      <c r="BN107" s="29">
        <f t="shared" ref="BN107" si="2245">+AVERAGE(P107:P107)/AVERAGE(P103:P103)*100-100</f>
        <v>43.87707790022543</v>
      </c>
      <c r="BO107" s="35">
        <f t="shared" ref="BO107" si="2246">+AVERAGE(Q107:Q107)/AVERAGE(Q103:Q103)*100-100</f>
        <v>1.1451333343680261</v>
      </c>
      <c r="BP107" s="37">
        <f t="shared" ref="BP107" si="2247">+AVERAGE(R107:R107)/AVERAGE(R103:R103)*100-100</f>
        <v>-3.9746862362843416</v>
      </c>
      <c r="BQ107" s="29">
        <f t="shared" ref="BQ107" si="2248">+AVERAGE(S107:S107)/AVERAGE(S103:S103)*100-100</f>
        <v>5.3317394861634284</v>
      </c>
      <c r="BR107" s="35">
        <f t="shared" ref="BR107" si="2249">+AVERAGE(T107:T107)/AVERAGE(T103:T103)*100-100</f>
        <v>-0.50989398081036086</v>
      </c>
      <c r="BS107" s="37">
        <f t="shared" ref="BS107" si="2250">+AVERAGE(U107:U107)/AVERAGE(U103:U103)*100-100</f>
        <v>-5.2692052219920384</v>
      </c>
      <c r="BT107" s="29">
        <f t="shared" ref="BT107" si="2251">+AVERAGE(V107:V107)/AVERAGE(V103:V103)*100-100</f>
        <v>5.024038120164235</v>
      </c>
      <c r="BU107" s="35">
        <f t="shared" ref="BU107" si="2252">+AVERAGE(W107:W107)/AVERAGE(W103:W103)*100-100</f>
        <v>2.0330943781155639</v>
      </c>
      <c r="BV107" s="37">
        <f t="shared" ref="BV107" si="2253">+AVERAGE(X107:X107)/AVERAGE(X103:X103)*100-100</f>
        <v>-3.0219038515221968</v>
      </c>
      <c r="BW107" s="29">
        <f t="shared" ref="BW107" si="2254">+AVERAGE(Y107:Y107)/AVERAGE(Y103:Y103)*100-100</f>
        <v>5.2125154343083011</v>
      </c>
      <c r="BX107" s="23"/>
      <c r="BY107" s="23"/>
    </row>
    <row r="108" spans="1:77" x14ac:dyDescent="0.25">
      <c r="A108" s="31" t="s">
        <v>125</v>
      </c>
      <c r="B108" s="43">
        <v>37810644.57410939</v>
      </c>
      <c r="C108" s="28">
        <v>33407871.97637184</v>
      </c>
      <c r="D108" s="32">
        <v>113.17884779027969</v>
      </c>
      <c r="E108" s="44">
        <v>6726386.7610151432</v>
      </c>
      <c r="F108" s="28">
        <v>5845225.1113121752</v>
      </c>
      <c r="G108" s="32">
        <v>115.07489673918066</v>
      </c>
      <c r="H108" s="30">
        <v>10152899.652075458</v>
      </c>
      <c r="I108" s="34">
        <v>8356042.3149753977</v>
      </c>
      <c r="J108" s="32">
        <v>121.50368882024208</v>
      </c>
      <c r="K108" s="44">
        <v>9836671.025425557</v>
      </c>
      <c r="L108" s="28">
        <v>8372462.7357592676</v>
      </c>
      <c r="M108" s="32">
        <v>117.48838228222351</v>
      </c>
      <c r="N108" s="30">
        <v>316228.62664990127</v>
      </c>
      <c r="O108" s="28">
        <v>-16420.420783869922</v>
      </c>
      <c r="P108" s="32">
        <v>-1925.8253537603518</v>
      </c>
      <c r="Q108" s="44">
        <v>21251448.795697026</v>
      </c>
      <c r="R108" s="28">
        <v>18826910.361701161</v>
      </c>
      <c r="S108" s="32">
        <v>112.87804736632734</v>
      </c>
      <c r="T108" s="44">
        <v>19043883.116029136</v>
      </c>
      <c r="U108" s="28">
        <v>16102213.674215781</v>
      </c>
      <c r="V108" s="32">
        <v>118.26872690507022</v>
      </c>
      <c r="W108" s="30">
        <v>56897496.666867889</v>
      </c>
      <c r="X108" s="34">
        <v>50333836.090144791</v>
      </c>
      <c r="Y108" s="32">
        <v>113.04025499858183</v>
      </c>
      <c r="Z108" s="21"/>
      <c r="AA108" s="35">
        <f t="shared" si="2062"/>
        <v>4.6903338404206636</v>
      </c>
      <c r="AB108" s="36">
        <f t="shared" si="2062"/>
        <v>1.61553943134804</v>
      </c>
      <c r="AC108" s="29">
        <f t="shared" si="2062"/>
        <v>3.0259096455911134</v>
      </c>
      <c r="AD108" s="35">
        <f t="shared" si="2062"/>
        <v>7.2054264521911762</v>
      </c>
      <c r="AE108" s="36">
        <f t="shared" si="2062"/>
        <v>5.0583683513186344</v>
      </c>
      <c r="AF108" s="29">
        <f t="shared" si="2062"/>
        <v>2.0436811789163727</v>
      </c>
      <c r="AG108" s="35">
        <f t="shared" si="2062"/>
        <v>-16.917548270548636</v>
      </c>
      <c r="AH108" s="36">
        <f t="shared" si="2062"/>
        <v>-26.404686884577544</v>
      </c>
      <c r="AI108" s="29">
        <f t="shared" si="2062"/>
        <v>12.890954888866176</v>
      </c>
      <c r="AJ108" s="35">
        <f t="shared" si="2062"/>
        <v>-12.283807104811402</v>
      </c>
      <c r="AK108" s="36">
        <f t="shared" si="2062"/>
        <v>-15.601382695892156</v>
      </c>
      <c r="AL108" s="29">
        <f t="shared" si="2062"/>
        <v>3.9308411642891485</v>
      </c>
      <c r="AM108" s="35">
        <f t="shared" si="2062"/>
        <v>-68.567858450335251</v>
      </c>
      <c r="AN108" s="36">
        <f t="shared" si="2062"/>
        <v>-101.14515854995304</v>
      </c>
      <c r="AO108" s="29">
        <f t="shared" si="2062"/>
        <v>-2844.7851261254441</v>
      </c>
      <c r="AP108" s="35">
        <f t="shared" si="2062"/>
        <v>-0.84183415848997356</v>
      </c>
      <c r="AQ108" s="36">
        <f t="shared" si="2062"/>
        <v>-3.6467034132140981</v>
      </c>
      <c r="AR108" s="29">
        <f t="shared" si="2062"/>
        <v>2.9110257293560835</v>
      </c>
      <c r="AS108" s="35">
        <f t="shared" si="2062"/>
        <v>0.94015424782216428</v>
      </c>
      <c r="AT108" s="36">
        <f t="shared" si="2062"/>
        <v>-5.5495100254955361</v>
      </c>
      <c r="AU108" s="29">
        <f t="shared" si="2062"/>
        <v>6.8709694095493887</v>
      </c>
      <c r="AV108" s="35">
        <f t="shared" si="2062"/>
        <v>-0.4881083414793892</v>
      </c>
      <c r="AW108" s="36">
        <f t="shared" si="2062"/>
        <v>-3.7330923263660623</v>
      </c>
      <c r="AX108" s="29">
        <f t="shared" si="2062"/>
        <v>3.3708198001829288</v>
      </c>
      <c r="AY108" s="38"/>
      <c r="AZ108" s="35">
        <f t="shared" ref="AZ108" si="2255">+AVERAGE(B107:B108)/AVERAGE(B103:B104)*100-100</f>
        <v>4.1054073402166296</v>
      </c>
      <c r="BA108" s="37">
        <f t="shared" ref="BA108" si="2256">+AVERAGE(C107:C108)/AVERAGE(C103:C104)*100-100</f>
        <v>1.3378419217170148</v>
      </c>
      <c r="BB108" s="29">
        <f t="shared" ref="BB108" si="2257">+AVERAGE(D107:D108)/AVERAGE(D103:D104)*100-100</f>
        <v>2.7283330094503526</v>
      </c>
      <c r="BC108" s="35">
        <f t="shared" ref="BC108" si="2258">+AVERAGE(E107:E108)/AVERAGE(E103:E104)*100-100</f>
        <v>6.2966905179479937</v>
      </c>
      <c r="BD108" s="37">
        <f t="shared" ref="BD108" si="2259">+AVERAGE(F107:F108)/AVERAGE(F103:F104)*100-100</f>
        <v>3.8653422821623309</v>
      </c>
      <c r="BE108" s="29">
        <f t="shared" ref="BE108" si="2260">+AVERAGE(G107:G108)/AVERAGE(G103:G104)*100-100</f>
        <v>2.3425965481099524</v>
      </c>
      <c r="BF108" s="35">
        <f t="shared" ref="BF108" si="2261">+AVERAGE(H107:H108)/AVERAGE(H103:H104)*100-100</f>
        <v>-10.296174622458224</v>
      </c>
      <c r="BG108" s="37">
        <f t="shared" ref="BG108" si="2262">+AVERAGE(I107:I108)/AVERAGE(I103:I104)*100-100</f>
        <v>-20.600115338563924</v>
      </c>
      <c r="BH108" s="29">
        <f t="shared" ref="BH108" si="2263">+AVERAGE(J107:J108)/AVERAGE(J103:J104)*100-100</f>
        <v>13.036480669768167</v>
      </c>
      <c r="BI108" s="35">
        <f t="shared" ref="BI108" si="2264">+AVERAGE(K107:K108)/AVERAGE(K103:K104)*100-100</f>
        <v>-7.2826637454836174</v>
      </c>
      <c r="BJ108" s="37">
        <f t="shared" ref="BJ108" si="2265">+AVERAGE(L107:L108)/AVERAGE(L103:L104)*100-100</f>
        <v>-10.837442344740595</v>
      </c>
      <c r="BK108" s="29">
        <f t="shared" ref="BK108" si="2266">+AVERAGE(M107:M108)/AVERAGE(M103:M104)*100-100</f>
        <v>4.0027668945346448</v>
      </c>
      <c r="BL108" s="35">
        <f t="shared" ref="BL108" si="2267">+AVERAGE(N107:N108)/AVERAGE(N103:N104)*100-100</f>
        <v>-24.598014081761619</v>
      </c>
      <c r="BM108" s="37">
        <f t="shared" ref="BM108" si="2268">+AVERAGE(O107:O108)/AVERAGE(O103:O104)*100-100</f>
        <v>-55.06149291675532</v>
      </c>
      <c r="BN108" s="29">
        <f t="shared" ref="BN108" si="2269">+AVERAGE(P107:P108)/AVERAGE(P103:P104)*100-100</f>
        <v>-1234.0301371258729</v>
      </c>
      <c r="BO108" s="35">
        <f t="shared" ref="BO108" si="2270">+AVERAGE(Q107:Q108)/AVERAGE(Q103:Q104)*100-100</f>
        <v>0.13096067327005301</v>
      </c>
      <c r="BP108" s="37">
        <f t="shared" ref="BP108" si="2271">+AVERAGE(R107:R108)/AVERAGE(R103:R104)*100-100</f>
        <v>-3.8105433244045201</v>
      </c>
      <c r="BQ108" s="29">
        <f t="shared" ref="BQ108" si="2272">+AVERAGE(S107:S108)/AVERAGE(S103:S104)*100-100</f>
        <v>4.0972950957821155</v>
      </c>
      <c r="BR108" s="35">
        <f t="shared" ref="BR108" si="2273">+AVERAGE(T107:T108)/AVERAGE(T103:T104)*100-100</f>
        <v>0.21581814480371975</v>
      </c>
      <c r="BS108" s="37">
        <f t="shared" ref="BS108" si="2274">+AVERAGE(U107:U108)/AVERAGE(U103:U104)*100-100</f>
        <v>-5.4099706740563676</v>
      </c>
      <c r="BT108" s="29">
        <f t="shared" ref="BT108" si="2275">+AVERAGE(V107:V108)/AVERAGE(V103:V104)*100-100</f>
        <v>5.9443406790859541</v>
      </c>
      <c r="BU108" s="35">
        <f t="shared" ref="BU108" si="2276">+AVERAGE(W107:W108)/AVERAGE(W103:W104)*100-100</f>
        <v>0.78445985619156033</v>
      </c>
      <c r="BV108" s="37">
        <f t="shared" ref="BV108" si="2277">+AVERAGE(X107:X108)/AVERAGE(X103:X104)*100-100</f>
        <v>-3.3696472063453768</v>
      </c>
      <c r="BW108" s="29">
        <f t="shared" ref="BW108" si="2278">+AVERAGE(Y107:Y108)/AVERAGE(Y103:Y104)*100-100</f>
        <v>4.2800760917891125</v>
      </c>
      <c r="BX108" s="23"/>
      <c r="BY108" s="23"/>
    </row>
    <row r="109" spans="1:77" x14ac:dyDescent="0.25">
      <c r="A109" s="31" t="s">
        <v>129</v>
      </c>
      <c r="B109" s="43">
        <v>38362464.878414735</v>
      </c>
      <c r="C109" s="28">
        <v>33615221.945412405</v>
      </c>
      <c r="D109" s="32">
        <v>114.12230132144107</v>
      </c>
      <c r="E109" s="44">
        <v>6658344.7820454761</v>
      </c>
      <c r="F109" s="28">
        <v>5795829.2381951045</v>
      </c>
      <c r="G109" s="32">
        <v>114.88165900689941</v>
      </c>
      <c r="H109" s="30">
        <v>12351192.006030753</v>
      </c>
      <c r="I109" s="34">
        <v>10444342.510150636</v>
      </c>
      <c r="J109" s="32">
        <v>118.25724782605407</v>
      </c>
      <c r="K109" s="44">
        <v>11344228.725651279</v>
      </c>
      <c r="L109" s="28">
        <v>9802453.533271106</v>
      </c>
      <c r="M109" s="32">
        <v>115.72846213600644</v>
      </c>
      <c r="N109" s="30">
        <v>1006963.2803794742</v>
      </c>
      <c r="O109" s="28">
        <v>641888.97687952965</v>
      </c>
      <c r="P109" s="32">
        <v>156.8749918832867</v>
      </c>
      <c r="Q109" s="44">
        <v>22110566.608621608</v>
      </c>
      <c r="R109" s="28">
        <v>19386012.818259474</v>
      </c>
      <c r="S109" s="32">
        <v>114.05422464074668</v>
      </c>
      <c r="T109" s="44">
        <v>22171249.809112594</v>
      </c>
      <c r="U109" s="28">
        <v>18991314.279144902</v>
      </c>
      <c r="V109" s="32">
        <v>116.74415726698652</v>
      </c>
      <c r="W109" s="30">
        <v>57311318.465999976</v>
      </c>
      <c r="X109" s="34">
        <v>50250092.232872725</v>
      </c>
      <c r="Y109" s="32">
        <v>114.05216571624106</v>
      </c>
      <c r="Z109" s="21"/>
      <c r="AA109" s="35">
        <f t="shared" si="2062"/>
        <v>6.1202001899928149</v>
      </c>
      <c r="AB109" s="36">
        <f t="shared" si="2062"/>
        <v>2.9175326836618183</v>
      </c>
      <c r="AC109" s="29">
        <f t="shared" si="2062"/>
        <v>3.1118774642364002</v>
      </c>
      <c r="AD109" s="35">
        <f t="shared" si="2062"/>
        <v>6.558904168011864</v>
      </c>
      <c r="AE109" s="36">
        <f t="shared" si="2062"/>
        <v>5.3667644509122425</v>
      </c>
      <c r="AF109" s="29">
        <f t="shared" si="2062"/>
        <v>1.1314191180796769</v>
      </c>
      <c r="AG109" s="35">
        <f t="shared" si="2062"/>
        <v>0.64138624119433985</v>
      </c>
      <c r="AH109" s="36">
        <f t="shared" si="2062"/>
        <v>-3.3117409213387674</v>
      </c>
      <c r="AI109" s="29">
        <f t="shared" si="2062"/>
        <v>4.0885286385361752</v>
      </c>
      <c r="AJ109" s="35">
        <f t="shared" si="2062"/>
        <v>-2.7555721604927044</v>
      </c>
      <c r="AK109" s="36">
        <f t="shared" si="2062"/>
        <v>-4.1529058957243876</v>
      </c>
      <c r="AL109" s="29">
        <f t="shared" si="2062"/>
        <v>1.4578780382339573</v>
      </c>
      <c r="AM109" s="35">
        <f t="shared" si="2062"/>
        <v>65.948421688087365</v>
      </c>
      <c r="AN109" s="36">
        <f t="shared" si="2062"/>
        <v>11.652136528276145</v>
      </c>
      <c r="AO109" s="29">
        <f t="shared" si="2062"/>
        <v>48.629866698574602</v>
      </c>
      <c r="AP109" s="35">
        <f t="shared" si="2062"/>
        <v>4.7589208883731544</v>
      </c>
      <c r="AQ109" s="36">
        <f t="shared" si="2062"/>
        <v>1.9257688625154969</v>
      </c>
      <c r="AR109" s="29">
        <f t="shared" si="2062"/>
        <v>2.779622913298013</v>
      </c>
      <c r="AS109" s="35">
        <f t="shared" si="2062"/>
        <v>4.7482599660823297</v>
      </c>
      <c r="AT109" s="36">
        <f t="shared" si="2062"/>
        <v>0.91449966287298423</v>
      </c>
      <c r="AU109" s="29">
        <f t="shared" si="2062"/>
        <v>3.7990182937207777</v>
      </c>
      <c r="AV109" s="35">
        <f t="shared" si="2062"/>
        <v>4.9447953612491631</v>
      </c>
      <c r="AW109" s="36">
        <f t="shared" si="2062"/>
        <v>2.205969156833703</v>
      </c>
      <c r="AX109" s="29">
        <f t="shared" si="2062"/>
        <v>2.6797125715943224</v>
      </c>
      <c r="AY109" s="38"/>
      <c r="AZ109" s="35">
        <f t="shared" ref="AZ109" si="2279">+AVERAGE(B107:B109)/AVERAGE(B103:B105)*100-100</f>
        <v>4.7802498150358588</v>
      </c>
      <c r="BA109" s="37">
        <f t="shared" ref="BA109" si="2280">+AVERAGE(C107:C109)/AVERAGE(C103:C105)*100-100</f>
        <v>1.8640453947283504</v>
      </c>
      <c r="BB109" s="29">
        <f t="shared" ref="BB109" si="2281">+AVERAGE(D107:D109)/AVERAGE(D103:D105)*100-100</f>
        <v>2.8568869200104672</v>
      </c>
      <c r="BC109" s="35">
        <f t="shared" ref="BC109" si="2282">+AVERAGE(E107:E109)/AVERAGE(E103:E105)*100-100</f>
        <v>6.3850587558438718</v>
      </c>
      <c r="BD109" s="37">
        <f t="shared" ref="BD109" si="2283">+AVERAGE(F107:F109)/AVERAGE(F103:F105)*100-100</f>
        <v>4.3671234431819812</v>
      </c>
      <c r="BE109" s="29">
        <f t="shared" ref="BE109" si="2284">+AVERAGE(G107:G109)/AVERAGE(G103:G105)*100-100</f>
        <v>1.9354557726837527</v>
      </c>
      <c r="BF109" s="35">
        <f t="shared" ref="BF109" si="2285">+AVERAGE(H107:H109)/AVERAGE(H103:H105)*100-100</f>
        <v>-6.8856921358405856</v>
      </c>
      <c r="BG109" s="37">
        <f t="shared" ref="BG109" si="2286">+AVERAGE(I107:I109)/AVERAGE(I103:I105)*100-100</f>
        <v>-15.454024555803457</v>
      </c>
      <c r="BH109" s="29">
        <f t="shared" ref="BH109" si="2287">+AVERAGE(J107:J109)/AVERAGE(J103:J105)*100-100</f>
        <v>9.9221025818903854</v>
      </c>
      <c r="BI109" s="35">
        <f t="shared" ref="BI109" si="2288">+AVERAGE(K107:K109)/AVERAGE(K103:K105)*100-100</f>
        <v>-5.7310972985422666</v>
      </c>
      <c r="BJ109" s="37">
        <f t="shared" ref="BJ109" si="2289">+AVERAGE(L107:L109)/AVERAGE(L103:L105)*100-100</f>
        <v>-8.5653338757438036</v>
      </c>
      <c r="BK109" s="29">
        <f t="shared" ref="BK109" si="2290">+AVERAGE(M107:M109)/AVERAGE(M103:M105)*100-100</f>
        <v>3.1473541012251047</v>
      </c>
      <c r="BL109" s="35">
        <f t="shared" ref="BL109" si="2291">+AVERAGE(N107:N109)/AVERAGE(N103:N105)*100-100</f>
        <v>-14.271823528098011</v>
      </c>
      <c r="BM109" s="37">
        <f t="shared" ref="BM109" si="2292">+AVERAGE(O107:O109)/AVERAGE(O103:O105)*100-100</f>
        <v>-48.876835366761725</v>
      </c>
      <c r="BN109" s="29">
        <f t="shared" ref="BN109" si="2293">+AVERAGE(P107:P109)/AVERAGE(P103:P105)*100-100</f>
        <v>-721.50977705224818</v>
      </c>
      <c r="BO109" s="35">
        <f t="shared" ref="BO109" si="2294">+AVERAGE(Q107:Q109)/AVERAGE(Q103:Q105)*100-100</f>
        <v>1.679065251655004</v>
      </c>
      <c r="BP109" s="37">
        <f t="shared" ref="BP109" si="2295">+AVERAGE(R107:R109)/AVERAGE(R103:R105)*100-100</f>
        <v>-1.9314820368146144</v>
      </c>
      <c r="BQ109" s="29">
        <f t="shared" ref="BQ109" si="2296">+AVERAGE(S107:S109)/AVERAGE(S103:S105)*100-100</f>
        <v>3.6488439786197375</v>
      </c>
      <c r="BR109" s="35">
        <f t="shared" ref="BR109" si="2297">+AVERAGE(T107:T109)/AVERAGE(T103:T105)*100-100</f>
        <v>1.8456010379445331</v>
      </c>
      <c r="BS109" s="37">
        <f t="shared" ref="BS109" si="2298">+AVERAGE(U107:U109)/AVERAGE(U103:U105)*100-100</f>
        <v>-3.1543794185587615</v>
      </c>
      <c r="BT109" s="29">
        <f t="shared" ref="BT109" si="2299">+AVERAGE(V107:V109)/AVERAGE(V103:V105)*100-100</f>
        <v>5.2231371282875756</v>
      </c>
      <c r="BU109" s="35">
        <f t="shared" ref="BU109" si="2300">+AVERAGE(W107:W109)/AVERAGE(W103:W105)*100-100</f>
        <v>2.1204571750369041</v>
      </c>
      <c r="BV109" s="37">
        <f t="shared" ref="BV109" si="2301">+AVERAGE(X107:X109)/AVERAGE(X103:X105)*100-100</f>
        <v>-1.6135171377756024</v>
      </c>
      <c r="BW109" s="29">
        <f t="shared" ref="BW109" si="2302">+AVERAGE(Y107:Y109)/AVERAGE(Y103:Y105)*100-100</f>
        <v>3.7365712866338328</v>
      </c>
      <c r="BX109" s="23"/>
      <c r="BY109" s="23"/>
    </row>
    <row r="110" spans="1:77" x14ac:dyDescent="0.25">
      <c r="A110" s="31" t="s">
        <v>130</v>
      </c>
      <c r="B110" s="43">
        <v>41739738.626077913</v>
      </c>
      <c r="C110" s="28">
        <v>35735569.513072133</v>
      </c>
      <c r="D110" s="32">
        <v>116.80166062782193</v>
      </c>
      <c r="E110" s="44">
        <v>8549641.1691424213</v>
      </c>
      <c r="F110" s="28">
        <v>7369471.8775884658</v>
      </c>
      <c r="G110" s="32">
        <v>116.01429941191587</v>
      </c>
      <c r="H110" s="30">
        <v>14676861.745054383</v>
      </c>
      <c r="I110" s="34">
        <v>13054931.692307578</v>
      </c>
      <c r="J110" s="32">
        <v>112.42388769986826</v>
      </c>
      <c r="K110" s="44">
        <v>12194491.046359349</v>
      </c>
      <c r="L110" s="28">
        <v>10329070.489439839</v>
      </c>
      <c r="M110" s="32">
        <v>118.05990731524841</v>
      </c>
      <c r="N110" s="30">
        <v>2482370.6986950338</v>
      </c>
      <c r="O110" s="28">
        <v>2725861.2028677389</v>
      </c>
      <c r="P110" s="32">
        <v>91.067391695639486</v>
      </c>
      <c r="Q110" s="44">
        <v>21257056.653815635</v>
      </c>
      <c r="R110" s="28">
        <v>18191005.122717138</v>
      </c>
      <c r="S110" s="32">
        <v>116.85476701487801</v>
      </c>
      <c r="T110" s="44">
        <v>23207885.993796203</v>
      </c>
      <c r="U110" s="28">
        <v>19552145.05818164</v>
      </c>
      <c r="V110" s="32">
        <v>118.69739061742901</v>
      </c>
      <c r="W110" s="30">
        <v>63015412.200294137</v>
      </c>
      <c r="X110" s="34">
        <v>54798833.147503674</v>
      </c>
      <c r="Y110" s="32">
        <v>114.99407666340933</v>
      </c>
      <c r="Z110" s="21"/>
      <c r="AA110" s="35">
        <f t="shared" si="2062"/>
        <v>4.9270399082774077</v>
      </c>
      <c r="AB110" s="36">
        <f t="shared" si="2062"/>
        <v>1.6768280009964656</v>
      </c>
      <c r="AC110" s="29">
        <f t="shared" si="2062"/>
        <v>3.1966102515010419</v>
      </c>
      <c r="AD110" s="35">
        <f t="shared" si="2062"/>
        <v>6.5794926589785661</v>
      </c>
      <c r="AE110" s="36">
        <f t="shared" si="2062"/>
        <v>5.5381494487118914</v>
      </c>
      <c r="AF110" s="29">
        <f t="shared" si="2062"/>
        <v>0.98669837940710181</v>
      </c>
      <c r="AG110" s="35">
        <f t="shared" si="2062"/>
        <v>11.426604319932295</v>
      </c>
      <c r="AH110" s="36">
        <f t="shared" si="2062"/>
        <v>23.521724084219045</v>
      </c>
      <c r="AI110" s="29">
        <f t="shared" si="2062"/>
        <v>-9.7918968132602373</v>
      </c>
      <c r="AJ110" s="35">
        <f t="shared" si="2062"/>
        <v>1.9633927831796711</v>
      </c>
      <c r="AK110" s="36">
        <f t="shared" si="2062"/>
        <v>1.1394891533193459</v>
      </c>
      <c r="AL110" s="29">
        <f t="shared" si="2062"/>
        <v>0.81462111066367981</v>
      </c>
      <c r="AM110" s="35">
        <f t="shared" si="2062"/>
        <v>104.79925412138448</v>
      </c>
      <c r="AN110" s="36">
        <f t="shared" si="2062"/>
        <v>665.18006474838126</v>
      </c>
      <c r="AO110" s="29">
        <f t="shared" si="2062"/>
        <v>-73.235155546200758</v>
      </c>
      <c r="AP110" s="35">
        <f t="shared" ref="AP110:AX110" si="2303">+Q110/Q106*100-100</f>
        <v>-2.8444036904046328</v>
      </c>
      <c r="AQ110" s="36">
        <f t="shared" si="2303"/>
        <v>-7.7598545350977162</v>
      </c>
      <c r="AR110" s="29">
        <f t="shared" si="2303"/>
        <v>5.328971262912205</v>
      </c>
      <c r="AS110" s="35">
        <f t="shared" si="2303"/>
        <v>3.9018957505006568</v>
      </c>
      <c r="AT110" s="36">
        <f t="shared" si="2303"/>
        <v>1.3151181773029919</v>
      </c>
      <c r="AU110" s="29">
        <f t="shared" si="2303"/>
        <v>2.5531999762076651</v>
      </c>
      <c r="AV110" s="35">
        <f t="shared" si="2303"/>
        <v>4.1294056083493302</v>
      </c>
      <c r="AW110" s="36">
        <f t="shared" si="2303"/>
        <v>3.1586587919918259</v>
      </c>
      <c r="AX110" s="29">
        <f t="shared" si="2303"/>
        <v>0.94102310724579752</v>
      </c>
      <c r="AY110" s="38"/>
      <c r="AZ110" s="35">
        <f t="shared" ref="AZ110" si="2304">+AVERAGE(B107:B110)/AVERAGE(B103:B106)*100-100</f>
        <v>4.8197822909068293</v>
      </c>
      <c r="BA110" s="37">
        <f t="shared" ref="BA110" si="2305">+AVERAGE(C107:C110)/AVERAGE(C103:C106)*100-100</f>
        <v>1.8146461636372493</v>
      </c>
      <c r="BB110" s="29">
        <f t="shared" ref="BB110" si="2306">+AVERAGE(D107:D110)/AVERAGE(D103:D106)*100-100</f>
        <v>2.9436066692762495</v>
      </c>
      <c r="BC110" s="35">
        <f t="shared" ref="BC110" si="2307">+AVERAGE(E107:E110)/AVERAGE(E103:E106)*100-100</f>
        <v>6.4437765756119489</v>
      </c>
      <c r="BD110" s="37">
        <f t="shared" ref="BD110" si="2308">+AVERAGE(F107:F110)/AVERAGE(F103:F106)*100-100</f>
        <v>4.7159466851140195</v>
      </c>
      <c r="BE110" s="29">
        <f t="shared" ref="BE110" si="2309">+AVERAGE(G107:G110)/AVERAGE(G103:G106)*100-100</f>
        <v>1.6947508287508413</v>
      </c>
      <c r="BF110" s="35">
        <f t="shared" ref="BF110" si="2310">+AVERAGE(H107:H110)/AVERAGE(H103:H106)*100-100</f>
        <v>-2.293937704490574</v>
      </c>
      <c r="BG110" s="37">
        <f t="shared" ref="BG110" si="2311">+AVERAGE(I107:I110)/AVERAGE(I103:I106)*100-100</f>
        <v>-6.6630800274115671</v>
      </c>
      <c r="BH110" s="29">
        <f t="shared" ref="BH110" si="2312">+AVERAGE(J107:J110)/AVERAGE(J103:J106)*100-100</f>
        <v>4.4750017757779545</v>
      </c>
      <c r="BI110" s="35">
        <f t="shared" ref="BI110" si="2313">+AVERAGE(K107:K110)/AVERAGE(K103:K106)*100-100</f>
        <v>-3.7304663954588051</v>
      </c>
      <c r="BJ110" s="37">
        <f t="shared" ref="BJ110" si="2314">+AVERAGE(L107:L110)/AVERAGE(L103:L106)*100-100</f>
        <v>-6.1060311708990582</v>
      </c>
      <c r="BK110" s="29">
        <f t="shared" ref="BK110" si="2315">+AVERAGE(M107:M110)/AVERAGE(M103:M106)*100-100</f>
        <v>2.5488800022613702</v>
      </c>
      <c r="BL110" s="35">
        <f t="shared" ref="BL110" si="2316">+AVERAGE(N107:N110)/AVERAGE(N103:N106)*100-100</f>
        <v>7.8205720594721271</v>
      </c>
      <c r="BM110" s="37">
        <f t="shared" ref="BM110" si="2317">+AVERAGE(O107:O110)/AVERAGE(O103:O106)*100-100</f>
        <v>-10.086498898586882</v>
      </c>
      <c r="BN110" s="29">
        <f t="shared" ref="BN110" si="2318">+AVERAGE(P107:P110)/AVERAGE(P103:P106)*100-100</f>
        <v>-356.55938582894561</v>
      </c>
      <c r="BO110" s="35">
        <f t="shared" ref="BO110" si="2319">+AVERAGE(Q107:Q110)/AVERAGE(Q103:Q106)*100-100</f>
        <v>0.51435891153030866</v>
      </c>
      <c r="BP110" s="37">
        <f t="shared" ref="BP110" si="2320">+AVERAGE(R107:R110)/AVERAGE(R103:R106)*100-100</f>
        <v>-3.4092087137659917</v>
      </c>
      <c r="BQ110" s="29">
        <f t="shared" ref="BQ110" si="2321">+AVERAGE(S107:S110)/AVERAGE(S103:S106)*100-100</f>
        <v>4.0753816198398027</v>
      </c>
      <c r="BR110" s="35">
        <f t="shared" ref="BR110" si="2322">+AVERAGE(T107:T110)/AVERAGE(T103:T106)*100-100</f>
        <v>2.4112440719989934</v>
      </c>
      <c r="BS110" s="37">
        <f t="shared" ref="BS110" si="2323">+AVERAGE(U107:U110)/AVERAGE(U103:U106)*100-100</f>
        <v>-1.957500227242889</v>
      </c>
      <c r="BT110" s="29">
        <f t="shared" ref="BT110" si="2324">+AVERAGE(V107:V110)/AVERAGE(V103:V106)*100-100</f>
        <v>4.5368798940728539</v>
      </c>
      <c r="BU110" s="35">
        <f t="shared" ref="BU110" si="2325">+AVERAGE(W107:W110)/AVERAGE(W103:W106)*100-100</f>
        <v>2.647720035151309</v>
      </c>
      <c r="BV110" s="37">
        <f t="shared" ref="BV110" si="2326">+AVERAGE(X107:X110)/AVERAGE(X103:X106)*100-100</f>
        <v>-0.40185510070213581</v>
      </c>
      <c r="BW110" s="29">
        <f t="shared" ref="BW110" si="2327">+AVERAGE(Y107:Y110)/AVERAGE(Y103:Y106)*100-100</f>
        <v>3.0143856221295238</v>
      </c>
      <c r="BX110" s="23"/>
      <c r="BY110" s="23"/>
    </row>
    <row r="111" spans="1:77" x14ac:dyDescent="0.25">
      <c r="A111" s="31" t="s">
        <v>131</v>
      </c>
      <c r="B111" s="43">
        <v>37856801.583742112</v>
      </c>
      <c r="C111" s="28">
        <v>32737118.044035766</v>
      </c>
      <c r="D111" s="32">
        <v>115.63877288409961</v>
      </c>
      <c r="E111" s="44">
        <v>6949739.5314267408</v>
      </c>
      <c r="F111" s="28">
        <v>5941412.6871049134</v>
      </c>
      <c r="G111" s="32">
        <v>116.97116321359519</v>
      </c>
      <c r="H111" s="30">
        <v>15729495.273558514</v>
      </c>
      <c r="I111" s="34">
        <v>14664768.771707045</v>
      </c>
      <c r="J111" s="32">
        <v>107.26043839099366</v>
      </c>
      <c r="K111" s="44">
        <v>11490265.798755655</v>
      </c>
      <c r="L111" s="28">
        <v>9801888.6774393637</v>
      </c>
      <c r="M111" s="32">
        <v>117.22501832939977</v>
      </c>
      <c r="N111" s="30">
        <v>4239229.4748028591</v>
      </c>
      <c r="O111" s="28">
        <v>4862880.0942676812</v>
      </c>
      <c r="P111" s="32">
        <v>87.175282808227664</v>
      </c>
      <c r="Q111" s="44">
        <v>20168479.33258044</v>
      </c>
      <c r="R111" s="28">
        <v>17806013.812752999</v>
      </c>
      <c r="S111" s="32">
        <v>113.2677956148467</v>
      </c>
      <c r="T111" s="44">
        <v>18953194.078324288</v>
      </c>
      <c r="U111" s="28">
        <v>16023967.885449449</v>
      </c>
      <c r="V111" s="32">
        <v>118.2802799769383</v>
      </c>
      <c r="W111" s="30">
        <v>61751321.642983526</v>
      </c>
      <c r="X111" s="34">
        <v>55125345.430151276</v>
      </c>
      <c r="Y111" s="32">
        <v>112.0198361772226</v>
      </c>
      <c r="Z111" s="21"/>
      <c r="AA111" s="35">
        <f t="shared" ref="AA111:AX115" si="2328">+B111/B107*100-100</f>
        <v>2.5520516208129749</v>
      </c>
      <c r="AB111" s="36">
        <f t="shared" si="2328"/>
        <v>-0.3697153497807335</v>
      </c>
      <c r="AC111" s="29">
        <f t="shared" si="2328"/>
        <v>2.9326092772407719</v>
      </c>
      <c r="AD111" s="35">
        <f t="shared" si="2328"/>
        <v>9.6132814775549349</v>
      </c>
      <c r="AE111" s="36">
        <f t="shared" si="2328"/>
        <v>7.311373608400686</v>
      </c>
      <c r="AF111" s="29">
        <f t="shared" si="2328"/>
        <v>2.1450735292554555</v>
      </c>
      <c r="AG111" s="35">
        <f t="shared" si="2328"/>
        <v>11.208355443307653</v>
      </c>
      <c r="AH111" s="36">
        <f t="shared" si="2328"/>
        <v>23.428911149190256</v>
      </c>
      <c r="AI111" s="29">
        <f t="shared" si="2328"/>
        <v>-9.9008859367733351</v>
      </c>
      <c r="AJ111" s="35">
        <f t="shared" si="2328"/>
        <v>5.3573986150714319</v>
      </c>
      <c r="AK111" s="36">
        <f t="shared" si="2328"/>
        <v>4.9874565841199825</v>
      </c>
      <c r="AL111" s="29">
        <f t="shared" si="2328"/>
        <v>0.35236783801406091</v>
      </c>
      <c r="AM111" s="35">
        <f t="shared" si="2328"/>
        <v>30.914024119821505</v>
      </c>
      <c r="AN111" s="36">
        <f t="shared" si="2328"/>
        <v>91.08347378667591</v>
      </c>
      <c r="AO111" s="29">
        <f t="shared" si="2328"/>
        <v>-31.488568045411981</v>
      </c>
      <c r="AP111" s="35">
        <f t="shared" si="2328"/>
        <v>-3.0029000857975774</v>
      </c>
      <c r="AQ111" s="36">
        <f t="shared" si="2328"/>
        <v>-4.9239952247016845</v>
      </c>
      <c r="AR111" s="29">
        <f t="shared" si="2328"/>
        <v>2.0205888367358398</v>
      </c>
      <c r="AS111" s="35">
        <f t="shared" si="2328"/>
        <v>1.1661494160311463</v>
      </c>
      <c r="AT111" s="36">
        <f t="shared" si="2328"/>
        <v>9.1430001005292638E-2</v>
      </c>
      <c r="AU111" s="29">
        <f t="shared" si="2328"/>
        <v>1.0737376966390286</v>
      </c>
      <c r="AV111" s="35">
        <f t="shared" si="2328"/>
        <v>3.8583203129154242</v>
      </c>
      <c r="AW111" s="36">
        <f t="shared" si="2328"/>
        <v>4.0194752595927241</v>
      </c>
      <c r="AX111" s="29">
        <f t="shared" si="2328"/>
        <v>-0.1549276674152793</v>
      </c>
      <c r="AY111" s="38"/>
      <c r="AZ111" s="35">
        <f t="shared" ref="AZ111" si="2329">+AVERAGE(B111:B111)/AVERAGE(B107:B107)*100-100</f>
        <v>2.5520516208129749</v>
      </c>
      <c r="BA111" s="37">
        <f t="shared" ref="BA111" si="2330">+AVERAGE(C111:C111)/AVERAGE(C107:C107)*100-100</f>
        <v>-0.3697153497807335</v>
      </c>
      <c r="BB111" s="29">
        <f t="shared" ref="BB111" si="2331">+AVERAGE(D111:D111)/AVERAGE(D107:D107)*100-100</f>
        <v>2.9326092772407719</v>
      </c>
      <c r="BC111" s="35">
        <f t="shared" ref="BC111" si="2332">+AVERAGE(E111:E111)/AVERAGE(E107:E107)*100-100</f>
        <v>9.6132814775549349</v>
      </c>
      <c r="BD111" s="37">
        <f t="shared" ref="BD111" si="2333">+AVERAGE(F111:F111)/AVERAGE(F107:F107)*100-100</f>
        <v>7.311373608400686</v>
      </c>
      <c r="BE111" s="29">
        <f t="shared" ref="BE111" si="2334">+AVERAGE(G111:G111)/AVERAGE(G107:G107)*100-100</f>
        <v>2.1450735292554555</v>
      </c>
      <c r="BF111" s="35">
        <f t="shared" ref="BF111" si="2335">+AVERAGE(H111:H111)/AVERAGE(H107:H107)*100-100</f>
        <v>11.208355443307653</v>
      </c>
      <c r="BG111" s="37">
        <f t="shared" ref="BG111" si="2336">+AVERAGE(I111:I111)/AVERAGE(I107:I107)*100-100</f>
        <v>23.428911149190256</v>
      </c>
      <c r="BH111" s="29">
        <f t="shared" ref="BH111" si="2337">+AVERAGE(J111:J111)/AVERAGE(J107:J107)*100-100</f>
        <v>-9.9008859367733351</v>
      </c>
      <c r="BI111" s="35">
        <f t="shared" ref="BI111" si="2338">+AVERAGE(K111:K111)/AVERAGE(K107:K107)*100-100</f>
        <v>5.3573986150714319</v>
      </c>
      <c r="BJ111" s="37">
        <f t="shared" ref="BJ111" si="2339">+AVERAGE(L111:L111)/AVERAGE(L107:L107)*100-100</f>
        <v>4.9874565841199825</v>
      </c>
      <c r="BK111" s="29">
        <f t="shared" ref="BK111" si="2340">+AVERAGE(M111:M111)/AVERAGE(M107:M107)*100-100</f>
        <v>0.35236783801406091</v>
      </c>
      <c r="BL111" s="35">
        <f t="shared" ref="BL111" si="2341">+AVERAGE(N111:N111)/AVERAGE(N107:N107)*100-100</f>
        <v>30.914024119821505</v>
      </c>
      <c r="BM111" s="37">
        <f t="shared" ref="BM111" si="2342">+AVERAGE(O111:O111)/AVERAGE(O107:O107)*100-100</f>
        <v>91.08347378667591</v>
      </c>
      <c r="BN111" s="29">
        <f t="shared" ref="BN111" si="2343">+AVERAGE(P111:P111)/AVERAGE(P107:P107)*100-100</f>
        <v>-31.488568045411981</v>
      </c>
      <c r="BO111" s="35">
        <f t="shared" ref="BO111" si="2344">+AVERAGE(Q111:Q111)/AVERAGE(Q107:Q107)*100-100</f>
        <v>-3.0029000857975774</v>
      </c>
      <c r="BP111" s="37">
        <f t="shared" ref="BP111" si="2345">+AVERAGE(R111:R111)/AVERAGE(R107:R107)*100-100</f>
        <v>-4.9239952247016845</v>
      </c>
      <c r="BQ111" s="29">
        <f t="shared" ref="BQ111" si="2346">+AVERAGE(S111:S111)/AVERAGE(S107:S107)*100-100</f>
        <v>2.0205888367358398</v>
      </c>
      <c r="BR111" s="35">
        <f t="shared" ref="BR111" si="2347">+AVERAGE(T111:T111)/AVERAGE(T107:T107)*100-100</f>
        <v>1.1661494160311463</v>
      </c>
      <c r="BS111" s="37">
        <f t="shared" ref="BS111" si="2348">+AVERAGE(U111:U111)/AVERAGE(U107:U107)*100-100</f>
        <v>9.1430001005292638E-2</v>
      </c>
      <c r="BT111" s="29">
        <f t="shared" ref="BT111" si="2349">+AVERAGE(V111:V111)/AVERAGE(V107:V107)*100-100</f>
        <v>1.0737376966390286</v>
      </c>
      <c r="BU111" s="35">
        <f t="shared" ref="BU111" si="2350">+AVERAGE(W111:W111)/AVERAGE(W107:W107)*100-100</f>
        <v>3.8583203129154242</v>
      </c>
      <c r="BV111" s="37">
        <f t="shared" ref="BV111" si="2351">+AVERAGE(X111:X111)/AVERAGE(X107:X107)*100-100</f>
        <v>4.0194752595927241</v>
      </c>
      <c r="BW111" s="29">
        <f t="shared" ref="BW111" si="2352">+AVERAGE(Y111:Y111)/AVERAGE(Y107:Y107)*100-100</f>
        <v>-0.1549276674152793</v>
      </c>
      <c r="BX111" s="23"/>
      <c r="BY111" s="23"/>
    </row>
    <row r="112" spans="1:77" x14ac:dyDescent="0.25">
      <c r="A112" s="31" t="s">
        <v>132</v>
      </c>
      <c r="B112" s="43">
        <v>35710928.10027162</v>
      </c>
      <c r="C112" s="28">
        <v>31052107.064880118</v>
      </c>
      <c r="D112" s="32">
        <v>115.00323641695999</v>
      </c>
      <c r="E112" s="44">
        <v>6842984.6628037272</v>
      </c>
      <c r="F112" s="28">
        <v>5868748.7523890603</v>
      </c>
      <c r="G112" s="32">
        <v>116.60040242850869</v>
      </c>
      <c r="H112" s="30">
        <v>8304464.1432312634</v>
      </c>
      <c r="I112" s="34">
        <v>6882319.8773474498</v>
      </c>
      <c r="J112" s="32">
        <v>120.66373390409643</v>
      </c>
      <c r="K112" s="44">
        <v>9476162.7250441741</v>
      </c>
      <c r="L112" s="28">
        <v>8065882.4083368359</v>
      </c>
      <c r="M112" s="32">
        <v>117.48451372474366</v>
      </c>
      <c r="N112" s="30">
        <v>-1171698.5818129107</v>
      </c>
      <c r="O112" s="28">
        <v>-1183562.5309893861</v>
      </c>
      <c r="P112" s="32">
        <v>98.997606897325667</v>
      </c>
      <c r="Q112" s="44">
        <v>16138367.828799784</v>
      </c>
      <c r="R112" s="28">
        <v>14440713.017641159</v>
      </c>
      <c r="S112" s="32">
        <v>111.75603177685704</v>
      </c>
      <c r="T112" s="44">
        <v>13509804.565987386</v>
      </c>
      <c r="U112" s="28">
        <v>11632691.719072565</v>
      </c>
      <c r="V112" s="32">
        <v>116.1365304973841</v>
      </c>
      <c r="W112" s="30">
        <v>53486940.169119008</v>
      </c>
      <c r="X112" s="34">
        <v>46611196.993185215</v>
      </c>
      <c r="Y112" s="32">
        <v>114.75126926463413</v>
      </c>
      <c r="Z112" s="21"/>
      <c r="AA112" s="35">
        <f t="shared" si="2328"/>
        <v>-5.5532416796605872</v>
      </c>
      <c r="AB112" s="36">
        <f t="shared" si="2328"/>
        <v>-7.051526398202995</v>
      </c>
      <c r="AC112" s="29">
        <f t="shared" si="2328"/>
        <v>1.6119519347474522</v>
      </c>
      <c r="AD112" s="35">
        <f t="shared" si="2328"/>
        <v>1.7334403436977937</v>
      </c>
      <c r="AE112" s="36">
        <f t="shared" si="2328"/>
        <v>0.40244200401042463</v>
      </c>
      <c r="AF112" s="29">
        <f t="shared" si="2328"/>
        <v>1.3256633136813605</v>
      </c>
      <c r="AG112" s="35">
        <f t="shared" si="2328"/>
        <v>-18.205986192982195</v>
      </c>
      <c r="AH112" s="36">
        <f t="shared" si="2328"/>
        <v>-17.636608122325995</v>
      </c>
      <c r="AI112" s="29">
        <f t="shared" si="2328"/>
        <v>-0.6912999303159495</v>
      </c>
      <c r="AJ112" s="35">
        <f t="shared" si="2328"/>
        <v>-3.6649421277742249</v>
      </c>
      <c r="AK112" s="36">
        <f t="shared" si="2328"/>
        <v>-3.6617699845113663</v>
      </c>
      <c r="AL112" s="29">
        <f t="shared" si="2328"/>
        <v>-3.2927149090937746E-3</v>
      </c>
      <c r="AM112" s="35">
        <f t="shared" si="2328"/>
        <v>-470.52261657199864</v>
      </c>
      <c r="AN112" s="36">
        <f t="shared" si="2328"/>
        <v>7107.8696798806832</v>
      </c>
      <c r="AO112" s="29">
        <f t="shared" si="2328"/>
        <v>-105.14052879738153</v>
      </c>
      <c r="AP112" s="35">
        <f t="shared" si="2328"/>
        <v>-24.059917119309688</v>
      </c>
      <c r="AQ112" s="36">
        <f t="shared" si="2328"/>
        <v>-23.297488859258976</v>
      </c>
      <c r="AR112" s="29">
        <f t="shared" si="2328"/>
        <v>-0.99400690891557986</v>
      </c>
      <c r="AS112" s="35">
        <f t="shared" si="2328"/>
        <v>-29.059612035655405</v>
      </c>
      <c r="AT112" s="36">
        <f t="shared" si="2328"/>
        <v>-27.757189449672936</v>
      </c>
      <c r="AU112" s="29">
        <f t="shared" si="2328"/>
        <v>-1.8028404156219153</v>
      </c>
      <c r="AV112" s="35">
        <f t="shared" si="2328"/>
        <v>-5.9942118679096268</v>
      </c>
      <c r="AW112" s="36">
        <f t="shared" si="2328"/>
        <v>-7.3958978415484893</v>
      </c>
      <c r="AX112" s="29">
        <f t="shared" si="2328"/>
        <v>1.5136327019730942</v>
      </c>
      <c r="AY112" s="38"/>
      <c r="AZ112" s="35">
        <f t="shared" ref="AZ112" si="2353">+AVERAGE(B111:B112)/AVERAGE(B107:B108)*100-100</f>
        <v>-1.5491845578823273</v>
      </c>
      <c r="BA112" s="37">
        <f t="shared" ref="BA112" si="2354">+AVERAGE(C111:C112)/AVERAGE(C107:C108)*100-100</f>
        <v>-3.7383130269304701</v>
      </c>
      <c r="BB112" s="29">
        <f t="shared" ref="BB112" si="2355">+AVERAGE(D111:D112)/AVERAGE(D107:D108)*100-100</f>
        <v>2.2698366433413781</v>
      </c>
      <c r="BC112" s="35">
        <f t="shared" ref="BC112" si="2356">+AVERAGE(E111:E112)/AVERAGE(E107:E108)*100-100</f>
        <v>5.5569262511345983</v>
      </c>
      <c r="BD112" s="37">
        <f t="shared" ref="BD112" si="2357">+AVERAGE(F111:F112)/AVERAGE(F107:F108)*100-100</f>
        <v>3.7632411112414843</v>
      </c>
      <c r="BE112" s="29">
        <f t="shared" ref="BE112" si="2358">+AVERAGE(G111:G112)/AVERAGE(G107:G108)*100-100</f>
        <v>1.7343688121243019</v>
      </c>
      <c r="BF112" s="35">
        <f t="shared" ref="BF112" si="2359">+AVERAGE(H111:H112)/AVERAGE(H107:H108)*100-100</f>
        <v>-1.0828756701141344</v>
      </c>
      <c r="BG112" s="37">
        <f t="shared" ref="BG112" si="2360">+AVERAGE(I111:I112)/AVERAGE(I107:I108)*100-100</f>
        <v>6.4727403395011436</v>
      </c>
      <c r="BH112" s="29">
        <f t="shared" ref="BH112" si="2361">+AVERAGE(J111:J112)/AVERAGE(J107:J108)*100-100</f>
        <v>-5.2490683776162683</v>
      </c>
      <c r="BI112" s="35">
        <f t="shared" ref="BI112" si="2362">+AVERAGE(K111:K112)/AVERAGE(K107:K108)*100-100</f>
        <v>1.0787863392947088</v>
      </c>
      <c r="BJ112" s="37">
        <f t="shared" ref="BJ112" si="2363">+AVERAGE(L111:L112)/AVERAGE(L107:L108)*100-100</f>
        <v>0.89820747360458597</v>
      </c>
      <c r="BK112" s="29">
        <f t="shared" ref="BK112" si="2364">+AVERAGE(M111:M112)/AVERAGE(M107:M108)*100-100</f>
        <v>0.17402526791445894</v>
      </c>
      <c r="BL112" s="35">
        <f t="shared" ref="BL112" si="2365">+AVERAGE(N111:N112)/AVERAGE(N107:N108)*100-100</f>
        <v>-13.697812699768235</v>
      </c>
      <c r="BM112" s="37">
        <f t="shared" ref="BM112" si="2366">+AVERAGE(O111:O112)/AVERAGE(O107:O108)*100-100</f>
        <v>45.515117201298807</v>
      </c>
      <c r="BN112" s="29">
        <f t="shared" ref="BN112" si="2367">+AVERAGE(P111:P112)/AVERAGE(P107:P108)*100-100</f>
        <v>-110.35108460578726</v>
      </c>
      <c r="BO112" s="35">
        <f t="shared" ref="BO112" si="2368">+AVERAGE(Q111:Q112)/AVERAGE(Q107:Q108)*100-100</f>
        <v>-13.646243804359372</v>
      </c>
      <c r="BP112" s="37">
        <f t="shared" ref="BP112" si="2369">+AVERAGE(R111:R112)/AVERAGE(R107:R108)*100-100</f>
        <v>-14.134891324121185</v>
      </c>
      <c r="BQ112" s="29">
        <f t="shared" ref="BQ112" si="2370">+AVERAGE(S111:S112)/AVERAGE(S107:S108)*100-100</f>
        <v>0.50081264669117331</v>
      </c>
      <c r="BR112" s="35">
        <f t="shared" ref="BR112" si="2371">+AVERAGE(T111:T112)/AVERAGE(T107:T108)*100-100</f>
        <v>-14.070408635094807</v>
      </c>
      <c r="BS112" s="37">
        <f t="shared" ref="BS112" si="2372">+AVERAGE(U111:U112)/AVERAGE(U107:U108)*100-100</f>
        <v>-13.873155997560815</v>
      </c>
      <c r="BT112" s="29">
        <f t="shared" ref="BT112" si="2373">+AVERAGE(V111:V112)/AVERAGE(V107:V108)*100-100</f>
        <v>-0.3721616070507423</v>
      </c>
      <c r="BU112" s="35">
        <f t="shared" ref="BU112" si="2374">+AVERAGE(W111:W112)/AVERAGE(W107:W108)*100-100</f>
        <v>-0.9595692698653977</v>
      </c>
      <c r="BV112" s="37">
        <f t="shared" ref="BV112" si="2375">+AVERAGE(X111:X112)/AVERAGE(X107:X108)*100-100</f>
        <v>-1.5412020895560659</v>
      </c>
      <c r="BW112" s="29">
        <f t="shared" ref="BW112" si="2376">+AVERAGE(Y111:Y112)/AVERAGE(Y107:Y108)*100-100</f>
        <v>0.68248837476994595</v>
      </c>
      <c r="BX112" s="23"/>
      <c r="BY112" s="23"/>
    </row>
    <row r="113" spans="1:77" x14ac:dyDescent="0.25">
      <c r="A113" s="31" t="s">
        <v>133</v>
      </c>
      <c r="B113" s="43">
        <v>37457756.560824879</v>
      </c>
      <c r="C113" s="28">
        <v>32254049.084487326</v>
      </c>
      <c r="D113" s="32">
        <v>116.1335014487849</v>
      </c>
      <c r="E113" s="44">
        <v>7140150.206533446</v>
      </c>
      <c r="F113" s="28">
        <v>6091441.1161376936</v>
      </c>
      <c r="G113" s="32">
        <v>117.21610814914503</v>
      </c>
      <c r="H113" s="30">
        <v>10125821.208933873</v>
      </c>
      <c r="I113" s="34">
        <v>8355291.8479116932</v>
      </c>
      <c r="J113" s="32">
        <v>121.19051486471658</v>
      </c>
      <c r="K113" s="44">
        <v>12576330.241822628</v>
      </c>
      <c r="L113" s="28">
        <v>10537888.587068141</v>
      </c>
      <c r="M113" s="32">
        <v>119.34392869987273</v>
      </c>
      <c r="N113" s="30">
        <v>-2450509.0328887552</v>
      </c>
      <c r="O113" s="28">
        <v>-2182596.7391564474</v>
      </c>
      <c r="P113" s="32">
        <v>112.27493329051035</v>
      </c>
      <c r="Q113" s="44">
        <v>22038158.609498251</v>
      </c>
      <c r="R113" s="28">
        <v>18653965.357956264</v>
      </c>
      <c r="S113" s="32">
        <v>118.14195098254841</v>
      </c>
      <c r="T113" s="44">
        <v>18560786.412566986</v>
      </c>
      <c r="U113" s="28">
        <v>15767414.16731018</v>
      </c>
      <c r="V113" s="32">
        <v>117.71610877735532</v>
      </c>
      <c r="W113" s="30">
        <v>58201100.173223466</v>
      </c>
      <c r="X113" s="34">
        <v>49587333.2391828</v>
      </c>
      <c r="Y113" s="32">
        <v>117.37090174317795</v>
      </c>
      <c r="Z113" s="21"/>
      <c r="AA113" s="35">
        <f t="shared" si="2328"/>
        <v>-2.3583164441002964</v>
      </c>
      <c r="AB113" s="36">
        <f t="shared" si="2328"/>
        <v>-4.0492752454096035</v>
      </c>
      <c r="AC113" s="29">
        <f t="shared" si="2328"/>
        <v>1.7623199883421563</v>
      </c>
      <c r="AD113" s="35">
        <f t="shared" si="2328"/>
        <v>7.2361140832955897</v>
      </c>
      <c r="AE113" s="36">
        <f t="shared" si="2328"/>
        <v>5.1004242153042725</v>
      </c>
      <c r="AF113" s="29">
        <f t="shared" si="2328"/>
        <v>2.0320468579805322</v>
      </c>
      <c r="AG113" s="35">
        <f t="shared" si="2328"/>
        <v>-18.017457715905408</v>
      </c>
      <c r="AH113" s="36">
        <f t="shared" si="2328"/>
        <v>-20.001744104127553</v>
      </c>
      <c r="AI113" s="29">
        <f t="shared" si="2328"/>
        <v>2.4804120614891048</v>
      </c>
      <c r="AJ113" s="35">
        <f t="shared" si="2328"/>
        <v>10.861042614429593</v>
      </c>
      <c r="AK113" s="36">
        <f t="shared" si="2328"/>
        <v>7.502560979257396</v>
      </c>
      <c r="AL113" s="29">
        <f t="shared" si="2328"/>
        <v>3.1240945374503752</v>
      </c>
      <c r="AM113" s="35">
        <f t="shared" si="2328"/>
        <v>-343.35634482771616</v>
      </c>
      <c r="AN113" s="36">
        <f t="shared" si="2328"/>
        <v>-440.02714141733566</v>
      </c>
      <c r="AO113" s="29">
        <f t="shared" si="2328"/>
        <v>-28.430317705423889</v>
      </c>
      <c r="AP113" s="35">
        <f t="shared" si="2328"/>
        <v>-0.32748142734217822</v>
      </c>
      <c r="AQ113" s="36">
        <f t="shared" si="2328"/>
        <v>-3.7761630881297208</v>
      </c>
      <c r="AR113" s="29">
        <f t="shared" si="2328"/>
        <v>3.5840201050662017</v>
      </c>
      <c r="AS113" s="35">
        <f t="shared" si="2328"/>
        <v>-16.284437853664315</v>
      </c>
      <c r="AT113" s="36">
        <f t="shared" si="2328"/>
        <v>-16.97565563103241</v>
      </c>
      <c r="AU113" s="29">
        <f t="shared" si="2328"/>
        <v>0.83254831172921229</v>
      </c>
      <c r="AV113" s="35">
        <f t="shared" si="2328"/>
        <v>1.5525409832463595</v>
      </c>
      <c r="AW113" s="36">
        <f t="shared" si="2328"/>
        <v>-1.3189209496741228</v>
      </c>
      <c r="AX113" s="29">
        <f t="shared" si="2328"/>
        <v>2.9098404279264827</v>
      </c>
      <c r="AY113" s="38"/>
      <c r="AZ113" s="35">
        <f t="shared" ref="AZ113" si="2377">+AVERAGE(B111:B113)/AVERAGE(B107:B109)*100-100</f>
        <v>-1.8236640842714849</v>
      </c>
      <c r="BA113" s="37">
        <f t="shared" ref="BA113" si="2378">+AVERAGE(C111:C113)/AVERAGE(C107:C109)*100-100</f>
        <v>-3.8429674780162486</v>
      </c>
      <c r="BB113" s="29">
        <f t="shared" ref="BB113" si="2379">+AVERAGE(D111:D113)/AVERAGE(D107:D109)*100-100</f>
        <v>2.0993088384017682</v>
      </c>
      <c r="BC113" s="35">
        <f t="shared" ref="BC113" si="2380">+AVERAGE(E111:E113)/AVERAGE(E107:E109)*100-100</f>
        <v>6.1237516280228732</v>
      </c>
      <c r="BD113" s="37">
        <f t="shared" ref="BD113" si="2381">+AVERAGE(F111:F113)/AVERAGE(F107:F109)*100-100</f>
        <v>4.2144133187468782</v>
      </c>
      <c r="BE113" s="29">
        <f t="shared" ref="BE113" si="2382">+AVERAGE(G111:G113)/AVERAGE(G107:G109)*100-100</f>
        <v>1.8336448574443693</v>
      </c>
      <c r="BF113" s="35">
        <f t="shared" ref="BF113" si="2383">+AVERAGE(H111:H113)/AVERAGE(H107:H109)*100-100</f>
        <v>-6.7901666375702092</v>
      </c>
      <c r="BG113" s="37">
        <f t="shared" ref="BG113" si="2384">+AVERAGE(I111:I113)/AVERAGE(I107:I109)*100-100</f>
        <v>-2.5394757579581011</v>
      </c>
      <c r="BH113" s="29">
        <f t="shared" ref="BH113" si="2385">+AVERAGE(J111:J113)/AVERAGE(J107:J109)*100-100</f>
        <v>-2.7015587562141548</v>
      </c>
      <c r="BI113" s="35">
        <f t="shared" ref="BI113" si="2386">+AVERAGE(K111:K113)/AVERAGE(K107:K109)*100-100</f>
        <v>4.5372754173830003</v>
      </c>
      <c r="BJ113" s="37">
        <f t="shared" ref="BJ113" si="2387">+AVERAGE(L111:L113)/AVERAGE(L107:L109)*100-100</f>
        <v>3.2513928624059929</v>
      </c>
      <c r="BK113" s="29">
        <f t="shared" ref="BK113" si="2388">+AVERAGE(M111:M113)/AVERAGE(M107:M109)*100-100</f>
        <v>1.1493894825179893</v>
      </c>
      <c r="BL113" s="35">
        <f t="shared" ref="BL113" si="2389">+AVERAGE(N111:N113)/AVERAGE(N107:N109)*100-100</f>
        <v>-86.47288343547973</v>
      </c>
      <c r="BM113" s="37">
        <f t="shared" ref="BM113" si="2390">+AVERAGE(O111:O113)/AVERAGE(O107:O109)*100-100</f>
        <v>-52.790295649053618</v>
      </c>
      <c r="BN113" s="29">
        <f t="shared" ref="BN113" si="2391">+AVERAGE(P111:P113)/AVERAGE(P107:P109)*100-100</f>
        <v>-118.17910056703839</v>
      </c>
      <c r="BO113" s="35">
        <f t="shared" ref="BO113" si="2392">+AVERAGE(Q111:Q113)/AVERAGE(Q107:Q109)*100-100</f>
        <v>-9.0560183181677303</v>
      </c>
      <c r="BP113" s="37">
        <f t="shared" ref="BP113" si="2393">+AVERAGE(R111:R113)/AVERAGE(R107:R109)*100-100</f>
        <v>-10.608187491327456</v>
      </c>
      <c r="BQ113" s="29">
        <f t="shared" ref="BQ113" si="2394">+AVERAGE(S111:S113)/AVERAGE(S107:S109)*100-100</f>
        <v>1.5413388893751829</v>
      </c>
      <c r="BR113" s="35">
        <f t="shared" ref="BR113" si="2395">+AVERAGE(T111:T113)/AVERAGE(T107:T109)*100-100</f>
        <v>-14.889222912379907</v>
      </c>
      <c r="BS113" s="37">
        <f t="shared" ref="BS113" si="2396">+AVERAGE(U111:U113)/AVERAGE(U107:U109)*100-100</f>
        <v>-15.026135445496905</v>
      </c>
      <c r="BT113" s="29">
        <f t="shared" ref="BT113" si="2397">+AVERAGE(V111:V113)/AVERAGE(V107:V109)*100-100</f>
        <v>2.7350346627201816E-2</v>
      </c>
      <c r="BU113" s="35">
        <f t="shared" ref="BU113" si="2398">+AVERAGE(W111:W113)/AVERAGE(W107:W109)*100-100</f>
        <v>-0.13055103724109074</v>
      </c>
      <c r="BV113" s="37">
        <f t="shared" ref="BV113" si="2399">+AVERAGE(X111:X113)/AVERAGE(X107:X109)*100-100</f>
        <v>-1.4684731533354665</v>
      </c>
      <c r="BW113" s="29">
        <f t="shared" ref="BW113" si="2400">+AVERAGE(Y111:Y113)/AVERAGE(Y107:Y109)*100-100</f>
        <v>1.4312203255209397</v>
      </c>
      <c r="BX113" s="23"/>
      <c r="BY113" s="23"/>
    </row>
    <row r="114" spans="1:77" x14ac:dyDescent="0.25">
      <c r="A114" s="31" t="s">
        <v>134</v>
      </c>
      <c r="B114" s="43">
        <v>41399611.134484969</v>
      </c>
      <c r="C114" s="28">
        <v>34731642.365510739</v>
      </c>
      <c r="D114" s="32">
        <v>119.19854148790748</v>
      </c>
      <c r="E114" s="44">
        <v>9403078.3165373057</v>
      </c>
      <c r="F114" s="28">
        <v>7899312.2977188947</v>
      </c>
      <c r="G114" s="32">
        <v>119.03667005610927</v>
      </c>
      <c r="H114" s="30">
        <v>13922634.618391315</v>
      </c>
      <c r="I114" s="34">
        <v>11758969.362048879</v>
      </c>
      <c r="J114" s="32">
        <v>118.40012665842544</v>
      </c>
      <c r="K114" s="44">
        <v>14158123.186519051</v>
      </c>
      <c r="L114" s="28">
        <v>11437789.375424832</v>
      </c>
      <c r="M114" s="32">
        <v>123.78373758953029</v>
      </c>
      <c r="N114" s="30">
        <v>-235488.56812773645</v>
      </c>
      <c r="O114" s="28">
        <v>321179.98662404716</v>
      </c>
      <c r="P114" s="32">
        <v>-73.319813791319561</v>
      </c>
      <c r="Q114" s="44">
        <v>21476128.728221528</v>
      </c>
      <c r="R114" s="28">
        <v>17460215.596823588</v>
      </c>
      <c r="S114" s="32">
        <v>123.00036393667743</v>
      </c>
      <c r="T114" s="44">
        <v>19726085.989200264</v>
      </c>
      <c r="U114" s="28">
        <v>16504290.189377222</v>
      </c>
      <c r="V114" s="32">
        <v>119.52095947692867</v>
      </c>
      <c r="W114" s="30">
        <v>66475366.808434844</v>
      </c>
      <c r="X114" s="34">
        <v>55345849.432724893</v>
      </c>
      <c r="Y114" s="32">
        <v>120.10903706381511</v>
      </c>
      <c r="Z114" s="21"/>
      <c r="AA114" s="35">
        <f t="shared" si="2328"/>
        <v>-0.81487690816645397</v>
      </c>
      <c r="AB114" s="36">
        <f t="shared" si="2328"/>
        <v>-2.8093218080494182</v>
      </c>
      <c r="AC114" s="29">
        <f t="shared" si="2328"/>
        <v>2.052094847968803</v>
      </c>
      <c r="AD114" s="35">
        <f t="shared" si="2328"/>
        <v>9.9821399578163579</v>
      </c>
      <c r="AE114" s="36">
        <f t="shared" si="2328"/>
        <v>7.1896660836951298</v>
      </c>
      <c r="AF114" s="29">
        <f t="shared" si="2328"/>
        <v>2.6051707931815145</v>
      </c>
      <c r="AG114" s="35">
        <f t="shared" si="2328"/>
        <v>-5.1388855449102948</v>
      </c>
      <c r="AH114" s="36">
        <f t="shared" si="2328"/>
        <v>-9.9269943405550407</v>
      </c>
      <c r="AI114" s="29">
        <f t="shared" si="2328"/>
        <v>5.3158088381640027</v>
      </c>
      <c r="AJ114" s="35">
        <f t="shared" si="2328"/>
        <v>16.102616605273923</v>
      </c>
      <c r="AK114" s="36">
        <f t="shared" si="2328"/>
        <v>10.733965724394238</v>
      </c>
      <c r="AL114" s="29">
        <f t="shared" si="2328"/>
        <v>4.848242222482753</v>
      </c>
      <c r="AM114" s="35">
        <f t="shared" si="2328"/>
        <v>-109.4864384377213</v>
      </c>
      <c r="AN114" s="36">
        <f t="shared" si="2328"/>
        <v>-88.217302249793562</v>
      </c>
      <c r="AO114" s="29">
        <f t="shared" si="2328"/>
        <v>-180.51159962543463</v>
      </c>
      <c r="AP114" s="35">
        <f t="shared" si="2328"/>
        <v>1.0305851744840169</v>
      </c>
      <c r="AQ114" s="36">
        <f t="shared" si="2328"/>
        <v>-4.0173125177175137</v>
      </c>
      <c r="AR114" s="29">
        <f t="shared" si="2328"/>
        <v>5.2591751956657191</v>
      </c>
      <c r="AS114" s="35">
        <f t="shared" si="2328"/>
        <v>-15.002659033772716</v>
      </c>
      <c r="AT114" s="36">
        <f t="shared" si="2328"/>
        <v>-15.588340101481776</v>
      </c>
      <c r="AU114" s="29">
        <f t="shared" si="2328"/>
        <v>0.69383906016442154</v>
      </c>
      <c r="AV114" s="35">
        <f t="shared" si="2328"/>
        <v>5.4906482197454523</v>
      </c>
      <c r="AW114" s="36">
        <f t="shared" si="2328"/>
        <v>0.99822615519713054</v>
      </c>
      <c r="AX114" s="29">
        <f t="shared" si="2328"/>
        <v>4.4480207579538273</v>
      </c>
      <c r="AY114" s="38"/>
      <c r="AZ114" s="35">
        <f t="shared" ref="AZ114" si="2401">+AVERAGE(B111:B114)/AVERAGE(B107:B110)*100-100</f>
        <v>-1.5517066164820221</v>
      </c>
      <c r="BA114" s="37">
        <f t="shared" ref="BA114" si="2402">+AVERAGE(C111:C114)/AVERAGE(C107:C110)*100-100</f>
        <v>-3.5705986409573995</v>
      </c>
      <c r="BB114" s="29">
        <f t="shared" ref="BB114" si="2403">+AVERAGE(D111:D114)/AVERAGE(D107:D110)*100-100</f>
        <v>2.0872271008048386</v>
      </c>
      <c r="BC114" s="35">
        <f t="shared" ref="BC114" si="2404">+AVERAGE(E111:E114)/AVERAGE(E107:E110)*100-100</f>
        <v>7.290446358466653</v>
      </c>
      <c r="BD114" s="37">
        <f t="shared" ref="BD114" si="2405">+AVERAGE(F111:F114)/AVERAGE(F107:F110)*100-100</f>
        <v>5.1076352818691646</v>
      </c>
      <c r="BE114" s="29">
        <f t="shared" ref="BE114" si="2406">+AVERAGE(G111:G114)/AVERAGE(G107:G110)*100-100</f>
        <v>2.0280223629844301</v>
      </c>
      <c r="BF114" s="35">
        <f t="shared" ref="BF114" si="2407">+AVERAGE(H111:H114)/AVERAGE(H107:H110)*100-100</f>
        <v>-6.3179685363285074</v>
      </c>
      <c r="BG114" s="37">
        <f t="shared" ref="BG114" si="2408">+AVERAGE(I111:I114)/AVERAGE(I107:I110)*100-100</f>
        <v>-4.744582105795601</v>
      </c>
      <c r="BH114" s="29">
        <f t="shared" ref="BH114" si="2409">+AVERAGE(J111:J114)/AVERAGE(J107:J110)*100-100</f>
        <v>-0.78882010527729562</v>
      </c>
      <c r="BI114" s="35">
        <f t="shared" ref="BI114" si="2410">+AVERAGE(K111:K114)/AVERAGE(K107:K110)*100-100</f>
        <v>7.7222134598572012</v>
      </c>
      <c r="BJ114" s="37">
        <f t="shared" ref="BJ114" si="2411">+AVERAGE(L111:L114)/AVERAGE(L107:L110)*100-100</f>
        <v>5.2938755337913648</v>
      </c>
      <c r="BK114" s="29">
        <f t="shared" ref="BK114" si="2412">+AVERAGE(M111:M114)/AVERAGE(M107:M110)*100-100</f>
        <v>2.0822999591514133</v>
      </c>
      <c r="BL114" s="35">
        <f t="shared" ref="BL114" si="2413">+AVERAGE(N111:N114)/AVERAGE(N107:N110)*100-100</f>
        <v>-94.583371265649447</v>
      </c>
      <c r="BM114" s="37">
        <f t="shared" ref="BM114" si="2414">+AVERAGE(O111:O114)/AVERAGE(O107:O110)*100-100</f>
        <v>-69.168410895652514</v>
      </c>
      <c r="BN114" s="29">
        <f t="shared" ref="BN114" si="2415">+AVERAGE(P111:P114)/AVERAGE(P107:P110)*100-100</f>
        <v>-114.51838345869277</v>
      </c>
      <c r="BO114" s="35">
        <f t="shared" ref="BO114" si="2416">+AVERAGE(Q111:Q114)/AVERAGE(Q107:Q110)*100-100</f>
        <v>-6.5456959820963903</v>
      </c>
      <c r="BP114" s="37">
        <f t="shared" ref="BP114" si="2417">+AVERAGE(R111:R114)/AVERAGE(R107:R110)*100-100</f>
        <v>-9.0124033605836047</v>
      </c>
      <c r="BQ114" s="29">
        <f t="shared" ref="BQ114" si="2418">+AVERAGE(S111:S114)/AVERAGE(S107:S110)*100-100</f>
        <v>2.4965629937706524</v>
      </c>
      <c r="BR114" s="35">
        <f t="shared" ref="BR114" si="2419">+AVERAGE(T111:T114)/AVERAGE(T107:T110)*100-100</f>
        <v>-14.92088097127548</v>
      </c>
      <c r="BS114" s="37">
        <f t="shared" ref="BS114" si="2420">+AVERAGE(U111:U114)/AVERAGE(U107:U110)*100-100</f>
        <v>-15.181712636515627</v>
      </c>
      <c r="BT114" s="29">
        <f t="shared" ref="BT114" si="2421">+AVERAGE(V111:V114)/AVERAGE(V107:V110)*100-100</f>
        <v>0.19540803249149974</v>
      </c>
      <c r="BU114" s="35">
        <f t="shared" ref="BU114" si="2422">+AVERAGE(W111:W114)/AVERAGE(W107:W110)*100-100</f>
        <v>1.3660686505585318</v>
      </c>
      <c r="BV114" s="37">
        <f t="shared" ref="BV114" si="2423">+AVERAGE(X111:X114)/AVERAGE(X107:X110)*100-100</f>
        <v>-0.81978539094551195</v>
      </c>
      <c r="BW114" s="29">
        <f t="shared" ref="BW114" si="2424">+AVERAGE(Y111:Y114)/AVERAGE(Y107:Y110)*100-100</f>
        <v>2.1948772412897455</v>
      </c>
      <c r="BX114" s="23"/>
      <c r="BY114" s="23"/>
    </row>
    <row r="115" spans="1:77" x14ac:dyDescent="0.25">
      <c r="A115" s="31" t="s">
        <v>137</v>
      </c>
      <c r="B115" s="43">
        <v>39305503.997181743</v>
      </c>
      <c r="C115" s="28">
        <v>32910940.186953284</v>
      </c>
      <c r="D115" s="32">
        <v>119.42990316868378</v>
      </c>
      <c r="E115" s="44">
        <v>6665169.6590181915</v>
      </c>
      <c r="F115" s="28">
        <v>5582193.3722628541</v>
      </c>
      <c r="G115" s="32">
        <v>119.4005512624571</v>
      </c>
      <c r="H115" s="30">
        <v>18438942.416770555</v>
      </c>
      <c r="I115" s="34">
        <v>16270545.309122985</v>
      </c>
      <c r="J115" s="32">
        <v>113.32713235143839</v>
      </c>
      <c r="K115" s="44">
        <v>14315824.024935611</v>
      </c>
      <c r="L115" s="28">
        <v>11236449.162270991</v>
      </c>
      <c r="M115" s="32">
        <v>127.40523112056023</v>
      </c>
      <c r="N115" s="30">
        <v>4123118.3918349445</v>
      </c>
      <c r="O115" s="28">
        <v>5034096.1468519941</v>
      </c>
      <c r="P115" s="32">
        <v>81.903846719599954</v>
      </c>
      <c r="Q115" s="44">
        <v>20641916.536390498</v>
      </c>
      <c r="R115" s="28">
        <v>16299201.888086399</v>
      </c>
      <c r="S115" s="32">
        <v>126.64372573652412</v>
      </c>
      <c r="T115" s="44">
        <v>18514375.692695525</v>
      </c>
      <c r="U115" s="28">
        <v>15594880.434934445</v>
      </c>
      <c r="V115" s="32">
        <v>118.72085695008634</v>
      </c>
      <c r="W115" s="30">
        <v>66537156.916665465</v>
      </c>
      <c r="X115" s="34">
        <v>55468000.321491085</v>
      </c>
      <c r="Y115" s="32">
        <v>119.95593230514501</v>
      </c>
      <c r="Z115" s="21"/>
      <c r="AA115" s="35">
        <f t="shared" si="2328"/>
        <v>3.8267955897832309</v>
      </c>
      <c r="AB115" s="36">
        <f t="shared" si="2328"/>
        <v>0.53096348519044057</v>
      </c>
      <c r="AC115" s="29">
        <f t="shared" si="2328"/>
        <v>3.2784248656666932</v>
      </c>
      <c r="AD115" s="35">
        <f t="shared" si="2328"/>
        <v>-4.0946839967415087</v>
      </c>
      <c r="AE115" s="36">
        <f t="shared" si="2328"/>
        <v>-6.0460253101370967</v>
      </c>
      <c r="AF115" s="29">
        <f t="shared" si="2328"/>
        <v>2.0769119346327471</v>
      </c>
      <c r="AG115" s="35">
        <f t="shared" si="2328"/>
        <v>17.225264359032906</v>
      </c>
      <c r="AH115" s="36">
        <f t="shared" si="2328"/>
        <v>10.949893328792129</v>
      </c>
      <c r="AI115" s="29">
        <f t="shared" si="2328"/>
        <v>5.6560406161402881</v>
      </c>
      <c r="AJ115" s="35">
        <f t="shared" si="2328"/>
        <v>24.590886544034092</v>
      </c>
      <c r="AK115" s="36">
        <f t="shared" si="2328"/>
        <v>14.635551698658873</v>
      </c>
      <c r="AL115" s="29">
        <f t="shared" si="2328"/>
        <v>8.6843345697368761</v>
      </c>
      <c r="AM115" s="35">
        <f t="shared" si="2328"/>
        <v>-2.7389666838762992</v>
      </c>
      <c r="AN115" s="36">
        <f t="shared" si="2328"/>
        <v>3.5208775307073807</v>
      </c>
      <c r="AO115" s="29">
        <f t="shared" si="2328"/>
        <v>-6.046938901504987</v>
      </c>
      <c r="AP115" s="35">
        <f t="shared" si="2328"/>
        <v>2.347411502885393</v>
      </c>
      <c r="AQ115" s="36">
        <f t="shared" si="2328"/>
        <v>-8.4623764785995661</v>
      </c>
      <c r="AR115" s="29">
        <f t="shared" si="2328"/>
        <v>11.809120190844567</v>
      </c>
      <c r="AS115" s="35">
        <f t="shared" si="2328"/>
        <v>-2.3152740578466222</v>
      </c>
      <c r="AT115" s="36">
        <f t="shared" si="2328"/>
        <v>-2.6777852625668146</v>
      </c>
      <c r="AU115" s="29">
        <f t="shared" si="2328"/>
        <v>0.37248556837535318</v>
      </c>
      <c r="AV115" s="35">
        <f t="shared" si="2328"/>
        <v>7.750174646222689</v>
      </c>
      <c r="AW115" s="36">
        <f t="shared" si="2328"/>
        <v>0.62159227967828201</v>
      </c>
      <c r="AX115" s="29">
        <f t="shared" si="2328"/>
        <v>7.0845453794156583</v>
      </c>
      <c r="AY115" s="38"/>
      <c r="AZ115" s="35">
        <f t="shared" ref="AZ115" si="2425">+AVERAGE(B115:B115)/AVERAGE(B111:B111)*100-100</f>
        <v>3.8267955897832309</v>
      </c>
      <c r="BA115" s="37">
        <f t="shared" ref="BA115" si="2426">+AVERAGE(C115:C115)/AVERAGE(C111:C111)*100-100</f>
        <v>0.53096348519044057</v>
      </c>
      <c r="BB115" s="29">
        <f t="shared" ref="BB115" si="2427">+AVERAGE(D115:D115)/AVERAGE(D111:D111)*100-100</f>
        <v>3.2784248656666932</v>
      </c>
      <c r="BC115" s="35">
        <f t="shared" ref="BC115" si="2428">+AVERAGE(E115:E115)/AVERAGE(E111:E111)*100-100</f>
        <v>-4.0946839967415087</v>
      </c>
      <c r="BD115" s="37">
        <f t="shared" ref="BD115" si="2429">+AVERAGE(F115:F115)/AVERAGE(F111:F111)*100-100</f>
        <v>-6.0460253101370967</v>
      </c>
      <c r="BE115" s="29">
        <f t="shared" ref="BE115" si="2430">+AVERAGE(G115:G115)/AVERAGE(G111:G111)*100-100</f>
        <v>2.0769119346327471</v>
      </c>
      <c r="BF115" s="35">
        <f t="shared" ref="BF115" si="2431">+AVERAGE(H115:H115)/AVERAGE(H111:H111)*100-100</f>
        <v>17.225264359032906</v>
      </c>
      <c r="BG115" s="37">
        <f t="shared" ref="BG115" si="2432">+AVERAGE(I115:I115)/AVERAGE(I111:I111)*100-100</f>
        <v>10.949893328792129</v>
      </c>
      <c r="BH115" s="29">
        <f t="shared" ref="BH115" si="2433">+AVERAGE(J115:J115)/AVERAGE(J111:J111)*100-100</f>
        <v>5.6560406161402881</v>
      </c>
      <c r="BI115" s="35">
        <f t="shared" ref="BI115" si="2434">+AVERAGE(K115:K115)/AVERAGE(K111:K111)*100-100</f>
        <v>24.590886544034092</v>
      </c>
      <c r="BJ115" s="37">
        <f t="shared" ref="BJ115" si="2435">+AVERAGE(L115:L115)/AVERAGE(L111:L111)*100-100</f>
        <v>14.635551698658873</v>
      </c>
      <c r="BK115" s="29">
        <f t="shared" ref="BK115" si="2436">+AVERAGE(M115:M115)/AVERAGE(M111:M111)*100-100</f>
        <v>8.6843345697368761</v>
      </c>
      <c r="BL115" s="35">
        <f t="shared" ref="BL115" si="2437">+AVERAGE(N115:N115)/AVERAGE(N111:N111)*100-100</f>
        <v>-2.7389666838762992</v>
      </c>
      <c r="BM115" s="37">
        <f t="shared" ref="BM115" si="2438">+AVERAGE(O115:O115)/AVERAGE(O111:O111)*100-100</f>
        <v>3.5208775307073807</v>
      </c>
      <c r="BN115" s="29">
        <f t="shared" ref="BN115" si="2439">+AVERAGE(P115:P115)/AVERAGE(P111:P111)*100-100</f>
        <v>-6.046938901504987</v>
      </c>
      <c r="BO115" s="35">
        <f t="shared" ref="BO115" si="2440">+AVERAGE(Q115:Q115)/AVERAGE(Q111:Q111)*100-100</f>
        <v>2.347411502885393</v>
      </c>
      <c r="BP115" s="37">
        <f t="shared" ref="BP115" si="2441">+AVERAGE(R115:R115)/AVERAGE(R111:R111)*100-100</f>
        <v>-8.4623764785995661</v>
      </c>
      <c r="BQ115" s="29">
        <f t="shared" ref="BQ115" si="2442">+AVERAGE(S115:S115)/AVERAGE(S111:S111)*100-100</f>
        <v>11.809120190844567</v>
      </c>
      <c r="BR115" s="35">
        <f t="shared" ref="BR115" si="2443">+AVERAGE(T115:T115)/AVERAGE(T111:T111)*100-100</f>
        <v>-2.3152740578466222</v>
      </c>
      <c r="BS115" s="37">
        <f t="shared" ref="BS115" si="2444">+AVERAGE(U115:U115)/AVERAGE(U111:U111)*100-100</f>
        <v>-2.6777852625668146</v>
      </c>
      <c r="BT115" s="29">
        <f t="shared" ref="BT115" si="2445">+AVERAGE(V115:V115)/AVERAGE(V111:V111)*100-100</f>
        <v>0.37248556837535318</v>
      </c>
      <c r="BU115" s="35">
        <f t="shared" ref="BU115" si="2446">+AVERAGE(W115:W115)/AVERAGE(W111:W111)*100-100</f>
        <v>7.750174646222689</v>
      </c>
      <c r="BV115" s="37">
        <f t="shared" ref="BV115" si="2447">+AVERAGE(X115:X115)/AVERAGE(X111:X111)*100-100</f>
        <v>0.62159227967828201</v>
      </c>
      <c r="BW115" s="29">
        <f t="shared" ref="BW115" si="2448">+AVERAGE(Y115:Y115)/AVERAGE(Y111:Y111)*100-100</f>
        <v>7.0845453794156583</v>
      </c>
      <c r="BX115" s="23"/>
      <c r="BY115" s="23"/>
    </row>
    <row r="116" spans="1:77" x14ac:dyDescent="0.25">
      <c r="A116" s="31" t="s">
        <v>138</v>
      </c>
      <c r="B116" s="43">
        <v>41063357.49288515</v>
      </c>
      <c r="C116" s="28">
        <v>34243014.783199675</v>
      </c>
      <c r="D116" s="32">
        <v>119.91747149854245</v>
      </c>
      <c r="E116" s="44">
        <v>7295397.9580482896</v>
      </c>
      <c r="F116" s="28">
        <v>6079334.678837508</v>
      </c>
      <c r="G116" s="32">
        <v>120.00322968636623</v>
      </c>
      <c r="H116" s="30">
        <v>12101893.781679809</v>
      </c>
      <c r="I116" s="34">
        <v>10487339.634811714</v>
      </c>
      <c r="J116" s="32">
        <v>115.39526899184935</v>
      </c>
      <c r="K116" s="44">
        <v>15034866.891760349</v>
      </c>
      <c r="L116" s="28">
        <v>11670860.599536493</v>
      </c>
      <c r="M116" s="32">
        <v>128.82397800516489</v>
      </c>
      <c r="N116" s="30">
        <v>-2932973.1100805402</v>
      </c>
      <c r="O116" s="28">
        <v>-1183520.9647247791</v>
      </c>
      <c r="P116" s="32">
        <v>247.81758815422302</v>
      </c>
      <c r="Q116" s="44">
        <v>25580837.668505952</v>
      </c>
      <c r="R116" s="28">
        <v>18997344.380141106</v>
      </c>
      <c r="S116" s="32">
        <v>134.65480835967213</v>
      </c>
      <c r="T116" s="44">
        <v>20476504.587376717</v>
      </c>
      <c r="U116" s="28">
        <v>16661134.328295458</v>
      </c>
      <c r="V116" s="32">
        <v>122.89982292863246</v>
      </c>
      <c r="W116" s="30">
        <v>65564982.313742489</v>
      </c>
      <c r="X116" s="34">
        <v>53145899.148694545</v>
      </c>
      <c r="Y116" s="32">
        <v>123.36790488820435</v>
      </c>
      <c r="Z116" s="21"/>
      <c r="AA116" s="35">
        <f t="shared" ref="AA116" si="2449">+B116/B112*100-100</f>
        <v>14.988211388918842</v>
      </c>
      <c r="AB116" s="36">
        <f t="shared" ref="AB116" si="2450">+C116/C112*100-100</f>
        <v>10.275978089514155</v>
      </c>
      <c r="AC116" s="29">
        <f t="shared" ref="AC116" si="2451">+D116/D112*100-100</f>
        <v>4.2731276394389681</v>
      </c>
      <c r="AD116" s="35">
        <f t="shared" ref="AD116" si="2452">+E116/E112*100-100</f>
        <v>6.6113445745938293</v>
      </c>
      <c r="AE116" s="36">
        <f t="shared" ref="AE116" si="2453">+F116/F112*100-100</f>
        <v>3.5882593604424073</v>
      </c>
      <c r="AF116" s="29">
        <f t="shared" ref="AF116" si="2454">+G116/G112*100-100</f>
        <v>2.9183666496725067</v>
      </c>
      <c r="AG116" s="35">
        <f t="shared" ref="AG116" si="2455">+H116/H112*100-100</f>
        <v>45.727569810072879</v>
      </c>
      <c r="AH116" s="36">
        <f t="shared" ref="AH116" si="2456">+I116/I112*100-100</f>
        <v>52.380880600012063</v>
      </c>
      <c r="AI116" s="29">
        <f t="shared" ref="AI116" si="2457">+J116/J112*100-100</f>
        <v>-4.3662372626678803</v>
      </c>
      <c r="AJ116" s="35">
        <f t="shared" ref="AJ116" si="2458">+K116/K112*100-100</f>
        <v>58.659863997747692</v>
      </c>
      <c r="AK116" s="36">
        <f t="shared" ref="AK116" si="2459">+L116/L112*100-100</f>
        <v>44.694157547766622</v>
      </c>
      <c r="AL116" s="29">
        <f t="shared" ref="AL116" si="2460">+M116/M112*100-100</f>
        <v>9.6518799975532374</v>
      </c>
      <c r="AM116" s="35">
        <f t="shared" ref="AM116" si="2461">+N116/N112*100-100</f>
        <v>150.31805582136127</v>
      </c>
      <c r="AN116" s="36">
        <f t="shared" ref="AN116" si="2462">+O116/O112*100-100</f>
        <v>-3.5119618540448982E-3</v>
      </c>
      <c r="AO116" s="29">
        <f t="shared" ref="AO116" si="2463">+P116/P112*100-100</f>
        <v>150.32684720474552</v>
      </c>
      <c r="AP116" s="35">
        <f t="shared" ref="AP116" si="2464">+Q116/Q112*100-100</f>
        <v>58.509447422902156</v>
      </c>
      <c r="AQ116" s="36">
        <f t="shared" ref="AQ116" si="2465">+R116/R112*100-100</f>
        <v>31.554060778948013</v>
      </c>
      <c r="AR116" s="29">
        <f t="shared" ref="AR116" si="2466">+S116/S112*100-100</f>
        <v>20.489969282854474</v>
      </c>
      <c r="AS116" s="35">
        <f t="shared" ref="AS116" si="2467">+T116/T112*100-100</f>
        <v>51.567733547595992</v>
      </c>
      <c r="AT116" s="36">
        <f t="shared" ref="AT116" si="2468">+U116/U112*100-100</f>
        <v>43.226819128873075</v>
      </c>
      <c r="AU116" s="29">
        <f t="shared" ref="AU116" si="2469">+V116/V112*100-100</f>
        <v>5.823570242957004</v>
      </c>
      <c r="AV116" s="35">
        <f t="shared" ref="AV116" si="2470">+W116/W112*100-100</f>
        <v>22.581292005925604</v>
      </c>
      <c r="AW116" s="36">
        <f t="shared" ref="AW116" si="2471">+X116/X112*100-100</f>
        <v>14.019597386578027</v>
      </c>
      <c r="AX116" s="29">
        <f t="shared" ref="AX116" si="2472">+Y116/Y112*100-100</f>
        <v>7.508967594684222</v>
      </c>
      <c r="AY116" s="38"/>
      <c r="AZ116" s="35">
        <f t="shared" ref="AZ116" si="2473">+AVERAGE(B115:B116)/AVERAGE(B111:B112)*100-100</f>
        <v>9.2447216126761163</v>
      </c>
      <c r="BA116" s="37">
        <f t="shared" ref="BA116" si="2474">+AVERAGE(C115:C116)/AVERAGE(C111:C112)*100-100</f>
        <v>5.2747620863743379</v>
      </c>
      <c r="BB116" s="29">
        <f t="shared" ref="BB116" si="2475">+AVERAGE(D115:D116)/AVERAGE(D111:D112)*100-100</f>
        <v>3.7744057956083026</v>
      </c>
      <c r="BC116" s="35">
        <f t="shared" ref="BC116" si="2476">+AVERAGE(E115:E116)/AVERAGE(E111:E112)*100-100</f>
        <v>1.2168982752966571</v>
      </c>
      <c r="BD116" s="37">
        <f t="shared" ref="BD116" si="2477">+AVERAGE(F115:F116)/AVERAGE(F111:F112)*100-100</f>
        <v>-1.2585212247528688</v>
      </c>
      <c r="BE116" s="29">
        <f t="shared" ref="BE116" si="2478">+AVERAGE(G115:G116)/AVERAGE(G111:G112)*100-100</f>
        <v>2.4969714488517951</v>
      </c>
      <c r="BF116" s="35">
        <f t="shared" ref="BF116" si="2479">+AVERAGE(H115:H116)/AVERAGE(H111:H112)*100-100</f>
        <v>27.07367799379314</v>
      </c>
      <c r="BG116" s="37">
        <f t="shared" ref="BG116" si="2480">+AVERAGE(I115:I116)/AVERAGE(I111:I112)*100-100</f>
        <v>24.183296313253265</v>
      </c>
      <c r="BH116" s="29">
        <f t="shared" ref="BH116" si="2481">+AVERAGE(J115:J116)/AVERAGE(J111:J112)*100-100</f>
        <v>0.35021693406180532</v>
      </c>
      <c r="BI116" s="35">
        <f t="shared" ref="BI116" si="2482">+AVERAGE(K115:K116)/AVERAGE(K111:K112)*100-100</f>
        <v>39.988987077025627</v>
      </c>
      <c r="BJ116" s="37">
        <f t="shared" ref="BJ116" si="2483">+AVERAGE(L115:L116)/AVERAGE(L111:L112)*100-100</f>
        <v>28.204629731590074</v>
      </c>
      <c r="BK116" s="29">
        <f t="shared" ref="BK116" si="2484">+AVERAGE(M115:M116)/AVERAGE(M111:M112)*100-100</f>
        <v>9.1686421438637922</v>
      </c>
      <c r="BL116" s="35">
        <f t="shared" ref="BL116" si="2485">+AVERAGE(N115:N116)/AVERAGE(N111:N112)*100-100</f>
        <v>-61.201848546198029</v>
      </c>
      <c r="BM116" s="37">
        <f t="shared" ref="BM116" si="2486">+AVERAGE(O115:O116)/AVERAGE(O111:O112)*100-100</f>
        <v>4.6546028143416862</v>
      </c>
      <c r="BN116" s="29">
        <f t="shared" ref="BN116" si="2487">+AVERAGE(P115:P116)/AVERAGE(P111:P112)*100-100</f>
        <v>77.104966998848596</v>
      </c>
      <c r="BO116" s="35">
        <f t="shared" ref="BO116" si="2488">+AVERAGE(Q115:Q116)/AVERAGE(Q111:Q112)*100-100</f>
        <v>27.311396661464514</v>
      </c>
      <c r="BP116" s="37">
        <f t="shared" ref="BP116" si="2489">+AVERAGE(R115:R116)/AVERAGE(R111:R112)*100-100</f>
        <v>9.4577643612459212</v>
      </c>
      <c r="BQ116" s="29">
        <f t="shared" ref="BQ116" si="2490">+AVERAGE(S115:S116)/AVERAGE(S111:S112)*100-100</f>
        <v>16.120384727679692</v>
      </c>
      <c r="BR116" s="35">
        <f t="shared" ref="BR116" si="2491">+AVERAGE(T115:T116)/AVERAGE(T111:T112)*100-100</f>
        <v>20.108683449994274</v>
      </c>
      <c r="BS116" s="37">
        <f t="shared" ref="BS116" si="2492">+AVERAGE(U115:U116)/AVERAGE(U111:U112)*100-100</f>
        <v>16.63019042963478</v>
      </c>
      <c r="BT116" s="29">
        <f t="shared" ref="BT116" si="2493">+AVERAGE(V115:V116)/AVERAGE(V111:V112)*100-100</f>
        <v>3.073102730909099</v>
      </c>
      <c r="BU116" s="35">
        <f t="shared" ref="BU116" si="2494">+AVERAGE(W115:W116)/AVERAGE(W111:W112)*100-100</f>
        <v>14.633922061235353</v>
      </c>
      <c r="BV116" s="37">
        <f t="shared" ref="BV116" si="2495">+AVERAGE(X115:X116)/AVERAGE(X111:X112)*100-100</f>
        <v>6.7599673460807566</v>
      </c>
      <c r="BW116" s="29">
        <f t="shared" ref="BW116" si="2496">+AVERAGE(Y115:Y116)/AVERAGE(Y111:Y112)*100-100</f>
        <v>7.2993125465610404</v>
      </c>
      <c r="BX116" s="23"/>
      <c r="BY116" s="23"/>
    </row>
    <row r="117" spans="1:77" x14ac:dyDescent="0.25">
      <c r="A117" s="31" t="s">
        <v>139</v>
      </c>
      <c r="B117" s="43">
        <v>42665924.801446766</v>
      </c>
      <c r="C117" s="28">
        <v>34748502.643744677</v>
      </c>
      <c r="D117" s="32">
        <v>122.78493044398088</v>
      </c>
      <c r="E117" s="44">
        <v>7458327.2789730495</v>
      </c>
      <c r="F117" s="28">
        <v>6058709.0672276029</v>
      </c>
      <c r="G117" s="32">
        <v>123.10093117552343</v>
      </c>
      <c r="H117" s="30">
        <v>14111406.192869581</v>
      </c>
      <c r="I117" s="34">
        <v>10955354.721333489</v>
      </c>
      <c r="J117" s="32">
        <v>128.80830015837165</v>
      </c>
      <c r="K117" s="44">
        <v>15576607.179361455</v>
      </c>
      <c r="L117" s="28">
        <v>11688750.172306903</v>
      </c>
      <c r="M117" s="32">
        <v>133.26152881824524</v>
      </c>
      <c r="N117" s="30">
        <v>-1465200.9864918739</v>
      </c>
      <c r="O117" s="28">
        <v>-733395.45097341388</v>
      </c>
      <c r="P117" s="32">
        <v>199.78321171029302</v>
      </c>
      <c r="Q117" s="44">
        <v>26977043.363605697</v>
      </c>
      <c r="R117" s="28">
        <v>18413281.841157086</v>
      </c>
      <c r="S117" s="32">
        <v>146.5086104493715</v>
      </c>
      <c r="T117" s="44">
        <v>24919113.221588757</v>
      </c>
      <c r="U117" s="28">
        <v>19320931.11287019</v>
      </c>
      <c r="V117" s="32">
        <v>128.97470145726811</v>
      </c>
      <c r="W117" s="30">
        <v>66293588.41530633</v>
      </c>
      <c r="X117" s="34">
        <v>50854917.160592675</v>
      </c>
      <c r="Y117" s="32">
        <v>130.35826645034246</v>
      </c>
      <c r="Z117" s="21"/>
      <c r="AA117" s="35">
        <f t="shared" ref="AA117" si="2497">+B117/B113*100-100</f>
        <v>13.904111508025665</v>
      </c>
      <c r="AB117" s="36">
        <f t="shared" ref="AB117" si="2498">+C117/C113*100-100</f>
        <v>7.733768720706351</v>
      </c>
      <c r="AC117" s="29">
        <f t="shared" ref="AC117" si="2499">+D117/D113*100-100</f>
        <v>5.7273989953099687</v>
      </c>
      <c r="AD117" s="35">
        <f t="shared" ref="AD117" si="2500">+E117/E113*100-100</f>
        <v>4.4561677728917033</v>
      </c>
      <c r="AE117" s="36">
        <f t="shared" ref="AE117" si="2501">+F117/F113*100-100</f>
        <v>-0.53734491208288659</v>
      </c>
      <c r="AF117" s="29">
        <f t="shared" ref="AF117" si="2502">+G117/G113*100-100</f>
        <v>5.0204900327270678</v>
      </c>
      <c r="AG117" s="35">
        <f t="shared" ref="AG117" si="2503">+H117/H113*100-100</f>
        <v>39.360609887317395</v>
      </c>
      <c r="AH117" s="36">
        <f t="shared" ref="AH117" si="2504">+I117/I113*100-100</f>
        <v>31.118755882496799</v>
      </c>
      <c r="AI117" s="29">
        <f t="shared" ref="AI117" si="2505">+J117/J113*100-100</f>
        <v>6.285793324798334</v>
      </c>
      <c r="AJ117" s="35">
        <f t="shared" ref="AJ117" si="2506">+K117/K113*100-100</f>
        <v>23.856537478328903</v>
      </c>
      <c r="AK117" s="36">
        <f t="shared" ref="AK117" si="2507">+L117/L113*100-100</f>
        <v>10.921178144273355</v>
      </c>
      <c r="AL117" s="29">
        <f t="shared" ref="AL117" si="2508">+M117/M113*100-100</f>
        <v>11.661757971260215</v>
      </c>
      <c r="AM117" s="35">
        <f t="shared" ref="AM117" si="2509">+N117/N113*100-100</f>
        <v>-40.208300935555499</v>
      </c>
      <c r="AN117" s="36">
        <f t="shared" ref="AN117" si="2510">+O117/O113*100-100</f>
        <v>-66.398032315540604</v>
      </c>
      <c r="AO117" s="29">
        <f t="shared" ref="AO117" si="2511">+P117/P113*100-100</f>
        <v>77.941064719545039</v>
      </c>
      <c r="AP117" s="35">
        <f t="shared" ref="AP117" si="2512">+Q117/Q113*100-100</f>
        <v>22.410605357830704</v>
      </c>
      <c r="AQ117" s="36">
        <f t="shared" ref="AQ117" si="2513">+R117/R113*100-100</f>
        <v>-1.2902539067733585</v>
      </c>
      <c r="AR117" s="29">
        <f t="shared" ref="AR117" si="2514">+S117/S113*100-100</f>
        <v>24.010657713798338</v>
      </c>
      <c r="AS117" s="35">
        <f t="shared" ref="AS117" si="2515">+T117/T113*100-100</f>
        <v>34.256774835341702</v>
      </c>
      <c r="AT117" s="36">
        <f t="shared" ref="AT117" si="2516">+U117/U113*100-100</f>
        <v>22.537093957532647</v>
      </c>
      <c r="AU117" s="29">
        <f t="shared" ref="AU117" si="2517">+V117/V113*100-100</f>
        <v>9.5641903192764914</v>
      </c>
      <c r="AV117" s="35">
        <f t="shared" ref="AV117" si="2518">+W117/W113*100-100</f>
        <v>13.904356134157709</v>
      </c>
      <c r="AW117" s="36">
        <f t="shared" ref="AW117" si="2519">+X117/X113*100-100</f>
        <v>2.5562655593833341</v>
      </c>
      <c r="AX117" s="29">
        <f t="shared" ref="AX117" si="2520">+Y117/Y113*100-100</f>
        <v>11.065233813728767</v>
      </c>
      <c r="AY117" s="38"/>
      <c r="AZ117" s="35">
        <f t="shared" ref="AZ117" si="2521">+AVERAGE(B115:B117)/AVERAGE(B111:B113)*100-100</f>
        <v>10.816705652782815</v>
      </c>
      <c r="BA117" s="37">
        <f t="shared" ref="BA117" si="2522">+AVERAGE(C115:C117)/AVERAGE(C111:C113)*100-100</f>
        <v>6.1005660934629731</v>
      </c>
      <c r="BB117" s="29">
        <f t="shared" ref="BB117" si="2523">+AVERAGE(D115:D117)/AVERAGE(D111:D113)*100-100</f>
        <v>4.4284541108903852</v>
      </c>
      <c r="BC117" s="35">
        <f t="shared" ref="BC117" si="2524">+AVERAGE(E115:E117)/AVERAGE(E111:E113)*100-100</f>
        <v>2.3218048604824162</v>
      </c>
      <c r="BD117" s="37">
        <f t="shared" ref="BD117" si="2525">+AVERAGE(F115:F117)/AVERAGE(F111:F113)*100-100</f>
        <v>-1.0131240303212223</v>
      </c>
      <c r="BE117" s="29">
        <f t="shared" ref="BE117" si="2526">+AVERAGE(G115:G117)/AVERAGE(G111:G113)*100-100</f>
        <v>3.3402081112093356</v>
      </c>
      <c r="BF117" s="35">
        <f t="shared" ref="BF117" si="2527">+AVERAGE(H115:H117)/AVERAGE(H111:H113)*100-100</f>
        <v>30.715834743081047</v>
      </c>
      <c r="BG117" s="37">
        <f t="shared" ref="BG117" si="2528">+AVERAGE(I115:I117)/AVERAGE(I111:I113)*100-100</f>
        <v>26.121195164025409</v>
      </c>
      <c r="BH117" s="29">
        <f t="shared" ref="BH117" si="2529">+AVERAGE(J115:J117)/AVERAGE(J111:J113)*100-100</f>
        <v>2.4106732404530078</v>
      </c>
      <c r="BI117" s="35">
        <f t="shared" ref="BI117" si="2530">+AVERAGE(K115:K117)/AVERAGE(K111:K113)*100-100</f>
        <v>33.940378637259926</v>
      </c>
      <c r="BJ117" s="37">
        <f t="shared" ref="BJ117" si="2531">+AVERAGE(L115:L117)/AVERAGE(L111:L113)*100-100</f>
        <v>21.792841048462037</v>
      </c>
      <c r="BK117" s="29">
        <f t="shared" ref="BK117" si="2532">+AVERAGE(M115:M117)/AVERAGE(M111:M113)*100-100</f>
        <v>10.009018726856823</v>
      </c>
      <c r="BL117" s="35">
        <f t="shared" ref="BL117" si="2533">+AVERAGE(N115:N117)/AVERAGE(N111:N113)*100-100</f>
        <v>-144.57795136988497</v>
      </c>
      <c r="BM117" s="37">
        <f t="shared" ref="BM117" si="2534">+AVERAGE(O115:O117)/AVERAGE(O111:O113)*100-100</f>
        <v>108.26727876808323</v>
      </c>
      <c r="BN117" s="29">
        <f t="shared" ref="BN117" si="2535">+AVERAGE(P115:P117)/AVERAGE(P111:P113)*100-100</f>
        <v>77.419503774064992</v>
      </c>
      <c r="BO117" s="35">
        <f t="shared" ref="BO117" si="2536">+AVERAGE(Q115:Q117)/AVERAGE(Q111:Q113)*100-100</f>
        <v>25.460262796028516</v>
      </c>
      <c r="BP117" s="37">
        <f t="shared" ref="BP117" si="2537">+AVERAGE(R115:R117)/AVERAGE(R111:R113)*100-100</f>
        <v>5.5188560317399435</v>
      </c>
      <c r="BQ117" s="29">
        <f t="shared" ref="BQ117" si="2538">+AVERAGE(S115:S117)/AVERAGE(S111:S113)*100-100</f>
        <v>18.836775181241578</v>
      </c>
      <c r="BR117" s="35">
        <f t="shared" ref="BR117" si="2539">+AVERAGE(T115:T117)/AVERAGE(T111:T113)*100-100</f>
        <v>25.255296976532577</v>
      </c>
      <c r="BS117" s="37">
        <f t="shared" ref="BS117" si="2540">+AVERAGE(U115:U117)/AVERAGE(U111:U113)*100-100</f>
        <v>18.775005189762737</v>
      </c>
      <c r="BT117" s="29">
        <f t="shared" ref="BT117" si="2541">+AVERAGE(V115:V117)/AVERAGE(V111:V113)*100-100</f>
        <v>5.2430378061625049</v>
      </c>
      <c r="BU117" s="35">
        <f t="shared" ref="BU117" si="2542">+AVERAGE(W115:W117)/AVERAGE(W111:W113)*100-100</f>
        <v>14.389101398158829</v>
      </c>
      <c r="BV117" s="37">
        <f t="shared" ref="BV117" si="2543">+AVERAGE(X115:X117)/AVERAGE(X111:X113)*100-100</f>
        <v>5.3824559624839168</v>
      </c>
      <c r="BW117" s="29">
        <f t="shared" ref="BW117" si="2544">+AVERAGE(Y115:Y117)/AVERAGE(Y111:Y113)*100-100</f>
        <v>8.5836938943563155</v>
      </c>
      <c r="BX117" s="23"/>
      <c r="BY117" s="23"/>
    </row>
    <row r="118" spans="1:77" x14ac:dyDescent="0.25">
      <c r="A118" s="31" t="s">
        <v>140</v>
      </c>
      <c r="B118" s="43">
        <v>46805111.825814806</v>
      </c>
      <c r="C118" s="28">
        <v>36833717.090893544</v>
      </c>
      <c r="D118" s="32">
        <v>127.07137786369789</v>
      </c>
      <c r="E118" s="44">
        <v>11094064.614479249</v>
      </c>
      <c r="F118" s="28">
        <v>8753706.6602353938</v>
      </c>
      <c r="G118" s="32">
        <v>126.73562234927485</v>
      </c>
      <c r="H118" s="30">
        <v>20294824.736274689</v>
      </c>
      <c r="I118" s="34">
        <v>15276846.173767988</v>
      </c>
      <c r="J118" s="32">
        <v>132.84695352318937</v>
      </c>
      <c r="K118" s="44">
        <v>17142019.933741689</v>
      </c>
      <c r="L118" s="28">
        <v>12518404.172451805</v>
      </c>
      <c r="M118" s="32">
        <v>136.9345461098363</v>
      </c>
      <c r="N118" s="30">
        <v>3152804.8025330007</v>
      </c>
      <c r="O118" s="28">
        <v>2758442.0013161823</v>
      </c>
      <c r="P118" s="32">
        <v>114.29657759810246</v>
      </c>
      <c r="Q118" s="44">
        <v>22840303.538551237</v>
      </c>
      <c r="R118" s="28">
        <v>16059317.390493302</v>
      </c>
      <c r="S118" s="32">
        <v>142.22462252394428</v>
      </c>
      <c r="T118" s="44">
        <v>28796136.164339632</v>
      </c>
      <c r="U118" s="28">
        <v>21421298.878503449</v>
      </c>
      <c r="V118" s="32">
        <v>134.42759156512648</v>
      </c>
      <c r="W118" s="30">
        <v>72238168.550780356</v>
      </c>
      <c r="X118" s="34">
        <v>55502288.43688678</v>
      </c>
      <c r="Y118" s="32">
        <v>130.15349562194075</v>
      </c>
      <c r="Z118" s="21"/>
      <c r="AA118" s="35">
        <f t="shared" ref="AA118" si="2545">+B118/B114*100-100</f>
        <v>13.056887596770622</v>
      </c>
      <c r="AB118" s="36">
        <f t="shared" ref="AB118" si="2546">+C118/C114*100-100</f>
        <v>6.0523332103356324</v>
      </c>
      <c r="AC118" s="29">
        <f t="shared" ref="AC118" si="2547">+D118/D114*100-100</f>
        <v>6.6048093185679733</v>
      </c>
      <c r="AD118" s="35">
        <f t="shared" ref="AD118" si="2548">+E118/E114*100-100</f>
        <v>17.983326747029068</v>
      </c>
      <c r="AE118" s="36">
        <f t="shared" ref="AE118" si="2549">+F118/F114*100-100</f>
        <v>10.816060060864089</v>
      </c>
      <c r="AF118" s="29">
        <f t="shared" ref="AF118" si="2550">+G118/G114*100-100</f>
        <v>6.4677147718737302</v>
      </c>
      <c r="AG118" s="35">
        <f t="shared" ref="AG118" si="2551">+H118/H114*100-100</f>
        <v>45.768565307789771</v>
      </c>
      <c r="AH118" s="36">
        <f t="shared" ref="AH118" si="2552">+I118/I114*100-100</f>
        <v>29.916540331100549</v>
      </c>
      <c r="AI118" s="29">
        <f t="shared" ref="AI118" si="2553">+J118/J114*100-100</f>
        <v>12.201698826253661</v>
      </c>
      <c r="AJ118" s="35">
        <f t="shared" ref="AJ118" si="2554">+K118/K114*100-100</f>
        <v>21.075510559646887</v>
      </c>
      <c r="AK118" s="36">
        <f t="shared" ref="AK118" si="2555">+L118/L114*100-100</f>
        <v>9.4477591915512562</v>
      </c>
      <c r="AL118" s="29">
        <f t="shared" ref="AL118" si="2556">+M118/M114*100-100</f>
        <v>10.624019581566017</v>
      </c>
      <c r="AM118" s="35">
        <f t="shared" ref="AM118" si="2557">+N118/N114*100-100</f>
        <v>-1438.8356078596646</v>
      </c>
      <c r="AN118" s="36">
        <f t="shared" ref="AN118" si="2558">+O118/O114*100-100</f>
        <v>758.84616607355395</v>
      </c>
      <c r="AO118" s="29">
        <f t="shared" ref="AO118" si="2559">+P118/P114*100-100</f>
        <v>-255.88770850320162</v>
      </c>
      <c r="AP118" s="35">
        <f t="shared" ref="AP118" si="2560">+Q118/Q114*100-100</f>
        <v>6.3520517482141088</v>
      </c>
      <c r="AQ118" s="36">
        <f t="shared" ref="AQ118" si="2561">+R118/R114*100-100</f>
        <v>-8.0233728991590567</v>
      </c>
      <c r="AR118" s="29">
        <f t="shared" ref="AR118" si="2562">+S118/S114*100-100</f>
        <v>15.62943228132545</v>
      </c>
      <c r="AS118" s="35">
        <f t="shared" ref="AS118" si="2563">+T118/T114*100-100</f>
        <v>45.979978897512098</v>
      </c>
      <c r="AT118" s="36">
        <f t="shared" ref="AT118" si="2564">+U118/U114*100-100</f>
        <v>29.792306319789475</v>
      </c>
      <c r="AU118" s="29">
        <f t="shared" ref="AU118" si="2565">+V118/V114*100-100</f>
        <v>12.471981611790241</v>
      </c>
      <c r="AV118" s="35">
        <f t="shared" ref="AV118" si="2566">+W118/W114*100-100</f>
        <v>8.6690785158846069</v>
      </c>
      <c r="AW118" s="36">
        <f t="shared" ref="AW118" si="2567">+X118/X114*100-100</f>
        <v>0.2826571563456497</v>
      </c>
      <c r="AX118" s="29">
        <f t="shared" ref="AX118" si="2568">+Y118/Y114*100-100</f>
        <v>8.3627833539194256</v>
      </c>
      <c r="AY118" s="38"/>
      <c r="AZ118" s="35">
        <f t="shared" ref="AZ118" si="2569">+AVERAGE(B115:B118)/AVERAGE(B111:B114)*100-100</f>
        <v>11.425153099733038</v>
      </c>
      <c r="BA118" s="37">
        <f t="shared" ref="BA118" si="2570">+AVERAGE(C115:C118)/AVERAGE(C111:C114)*100-100</f>
        <v>6.0877562420700997</v>
      </c>
      <c r="BB118" s="29">
        <f t="shared" ref="BB118" si="2571">+AVERAGE(D115:D118)/AVERAGE(D111:D114)*100-100</f>
        <v>4.9851768839052681</v>
      </c>
      <c r="BC118" s="35">
        <f t="shared" ref="BC118" si="2572">+AVERAGE(E115:E118)/AVERAGE(E111:E114)*100-100</f>
        <v>7.1763257726070009</v>
      </c>
      <c r="BD118" s="37">
        <f t="shared" ref="BD118" si="2573">+AVERAGE(F115:F118)/AVERAGE(F111:F114)*100-100</f>
        <v>2.6085467474243274</v>
      </c>
      <c r="BE118" s="29">
        <f t="shared" ref="BE118" si="2574">+AVERAGE(G115:G118)/AVERAGE(G111:G114)*100-100</f>
        <v>4.1326063411843137</v>
      </c>
      <c r="BF118" s="35">
        <f t="shared" ref="BF118" si="2575">+AVERAGE(H115:H118)/AVERAGE(H111:H114)*100-100</f>
        <v>35.074469112788194</v>
      </c>
      <c r="BG118" s="37">
        <f t="shared" ref="BG118" si="2576">+AVERAGE(I115:I118)/AVERAGE(I111:I114)*100-100</f>
        <v>27.19243619891904</v>
      </c>
      <c r="BH118" s="29">
        <f t="shared" ref="BH118" si="2577">+AVERAGE(J115:J118)/AVERAGE(J111:J114)*100-100</f>
        <v>4.8902923567049896</v>
      </c>
      <c r="BI118" s="35">
        <f t="shared" ref="BI118" si="2578">+AVERAGE(K115:K118)/AVERAGE(K111:K114)*100-100</f>
        <v>30.121950558636456</v>
      </c>
      <c r="BJ118" s="37">
        <f t="shared" ref="BJ118" si="2579">+AVERAGE(L115:L118)/AVERAGE(L111:L114)*100-100</f>
        <v>18.248959946937333</v>
      </c>
      <c r="BK118" s="29">
        <f t="shared" ref="BK118" si="2580">+AVERAGE(M115:M118)/AVERAGE(M111:M114)*100-100</f>
        <v>10.168334712888409</v>
      </c>
      <c r="BL118" s="35">
        <f t="shared" ref="BL118" si="2581">+AVERAGE(N115:N118)/AVERAGE(N111:N114)*100-100</f>
        <v>654.25897512391555</v>
      </c>
      <c r="BM118" s="37">
        <f t="shared" ref="BM118" si="2582">+AVERAGE(O115:O118)/AVERAGE(O111:O114)*100-100</f>
        <v>223.2091485816095</v>
      </c>
      <c r="BN118" s="29">
        <f t="shared" ref="BN118" si="2583">+AVERAGE(P115:P118)/AVERAGE(P111:P114)*100-100</f>
        <v>185.97117988846486</v>
      </c>
      <c r="BO118" s="35">
        <f t="shared" ref="BO118" si="2584">+AVERAGE(Q115:Q118)/AVERAGE(Q111:Q114)*100-100</f>
        <v>20.319138170275266</v>
      </c>
      <c r="BP118" s="37">
        <f t="shared" ref="BP118" si="2585">+AVERAGE(R115:R118)/AVERAGE(R111:R114)*100-100</f>
        <v>2.0600044094342564</v>
      </c>
      <c r="BQ118" s="29">
        <f t="shared" ref="BQ118" si="2586">+AVERAGE(S115:S118)/AVERAGE(S111:S114)*100-100</f>
        <v>17.990501056733677</v>
      </c>
      <c r="BR118" s="35">
        <f t="shared" ref="BR118" si="2587">+AVERAGE(T115:T118)/AVERAGE(T111:T114)*100-100</f>
        <v>31.033637652317054</v>
      </c>
      <c r="BS118" s="37">
        <f t="shared" ref="BS118" si="2588">+AVERAGE(U115:U118)/AVERAGE(U111:U114)*100-100</f>
        <v>21.809173368814186</v>
      </c>
      <c r="BT118" s="29">
        <f t="shared" ref="BT118" si="2589">+AVERAGE(V115:V118)/AVERAGE(V111:V114)*100-100</f>
        <v>7.07491142921522</v>
      </c>
      <c r="BU118" s="35">
        <f t="shared" ref="BU118" si="2590">+AVERAGE(W115:W118)/AVERAGE(W111:W114)*100-100</f>
        <v>12.804202375228527</v>
      </c>
      <c r="BV118" s="37">
        <f t="shared" ref="BV118" si="2591">+AVERAGE(X115:X118)/AVERAGE(X111:X114)*100-100</f>
        <v>4.0167373177639973</v>
      </c>
      <c r="BW118" s="29">
        <f t="shared" ref="BW118" si="2592">+AVERAGE(Y115:Y118)/AVERAGE(Y111:Y114)*100-100</f>
        <v>8.5265408677389019</v>
      </c>
      <c r="BX118" s="23"/>
      <c r="BY118" s="23"/>
    </row>
    <row r="119" spans="1:77" x14ac:dyDescent="0.25">
      <c r="A119" s="31" t="s">
        <v>141</v>
      </c>
      <c r="B119" s="43">
        <v>44560186.091098547</v>
      </c>
      <c r="C119" s="28">
        <v>33980646.483689852</v>
      </c>
      <c r="D119" s="32">
        <v>131.13401510029158</v>
      </c>
      <c r="E119" s="44">
        <v>7580121.412120685</v>
      </c>
      <c r="F119" s="28">
        <v>5818970.761118304</v>
      </c>
      <c r="G119" s="32">
        <v>130.2656728019702</v>
      </c>
      <c r="H119" s="30">
        <v>24389901.756549604</v>
      </c>
      <c r="I119" s="34">
        <v>19224220.385352585</v>
      </c>
      <c r="J119" s="32">
        <v>126.87069367521859</v>
      </c>
      <c r="K119" s="44">
        <v>16822147.109354012</v>
      </c>
      <c r="L119" s="28">
        <v>12401316.893867064</v>
      </c>
      <c r="M119" s="32">
        <v>135.64807071153243</v>
      </c>
      <c r="N119" s="30">
        <v>7567754.6471955925</v>
      </c>
      <c r="O119" s="28">
        <v>6822903.4914855212</v>
      </c>
      <c r="P119" s="32">
        <v>110.91692351562044</v>
      </c>
      <c r="Q119" s="44">
        <v>21331040.219125289</v>
      </c>
      <c r="R119" s="28">
        <v>14415808.702716652</v>
      </c>
      <c r="S119" s="32">
        <v>147.96977858831787</v>
      </c>
      <c r="T119" s="44">
        <v>25674878.332747832</v>
      </c>
      <c r="U119" s="28">
        <v>18487020.718521319</v>
      </c>
      <c r="V119" s="32">
        <v>138.88056233433718</v>
      </c>
      <c r="W119" s="30">
        <v>72186371.146146283</v>
      </c>
      <c r="X119" s="34">
        <v>54952625.614356063</v>
      </c>
      <c r="Y119" s="32">
        <v>131.36109574223511</v>
      </c>
      <c r="Z119" s="21"/>
      <c r="AA119" s="35">
        <f t="shared" ref="AA119" si="2593">+B119/B115*100-100</f>
        <v>13.36882003673982</v>
      </c>
      <c r="AB119" s="36">
        <f t="shared" ref="AB119" si="2594">+C119/C115*100-100</f>
        <v>3.2503061008285243</v>
      </c>
      <c r="AC119" s="29">
        <f t="shared" ref="AC119" si="2595">+D119/D115*100-100</f>
        <v>9.7999844436588148</v>
      </c>
      <c r="AD119" s="35">
        <f t="shared" ref="AD119" si="2596">+E119/E115*100-100</f>
        <v>13.727358790702866</v>
      </c>
      <c r="AE119" s="36">
        <f t="shared" ref="AE119" si="2597">+F119/F115*100-100</f>
        <v>4.241655081888851</v>
      </c>
      <c r="AF119" s="29">
        <f t="shared" ref="AF119" si="2598">+G119/G115*100-100</f>
        <v>9.0997247706421547</v>
      </c>
      <c r="AG119" s="35">
        <f t="shared" ref="AG119" si="2599">+H119/H115*100-100</f>
        <v>32.273864765511405</v>
      </c>
      <c r="AH119" s="36">
        <f t="shared" ref="AH119" si="2600">+I119/I115*100-100</f>
        <v>18.153510039847646</v>
      </c>
      <c r="AI119" s="29">
        <f t="shared" ref="AI119" si="2601">+J119/J115*100-100</f>
        <v>11.950855053651495</v>
      </c>
      <c r="AJ119" s="35">
        <f t="shared" ref="AJ119" si="2602">+K119/K115*100-100</f>
        <v>17.507361644379202</v>
      </c>
      <c r="AK119" s="36">
        <f t="shared" ref="AK119" si="2603">+L119/L115*100-100</f>
        <v>10.366866923648701</v>
      </c>
      <c r="AL119" s="29">
        <f t="shared" ref="AL119" si="2604">+M119/M115*100-100</f>
        <v>6.4697811216026082</v>
      </c>
      <c r="AM119" s="35">
        <f t="shared" ref="AM119" si="2605">+N119/N115*100-100</f>
        <v>83.544442046148816</v>
      </c>
      <c r="AN119" s="36">
        <f t="shared" ref="AN119" si="2606">+O119/O115*100-100</f>
        <v>35.533833531410295</v>
      </c>
      <c r="AO119" s="29">
        <f t="shared" ref="AO119" si="2607">+P119/P115*100-100</f>
        <v>35.423338412110894</v>
      </c>
      <c r="AP119" s="35">
        <f t="shared" ref="AP119" si="2608">+Q119/Q115*100-100</f>
        <v>3.3384675377400583</v>
      </c>
      <c r="AQ119" s="36">
        <f t="shared" ref="AQ119" si="2609">+R119/R115*100-100</f>
        <v>-11.555125203684838</v>
      </c>
      <c r="AR119" s="29">
        <f t="shared" ref="AR119" si="2610">+S119/S115*100-100</f>
        <v>16.839407343528052</v>
      </c>
      <c r="AS119" s="35">
        <f t="shared" ref="AS119" si="2611">+T119/T115*100-100</f>
        <v>38.675366422845912</v>
      </c>
      <c r="AT119" s="36">
        <f t="shared" ref="AT119" si="2612">+U119/U115*100-100</f>
        <v>18.545446985974493</v>
      </c>
      <c r="AU119" s="29">
        <f t="shared" ref="AU119" si="2613">+V119/V115*100-100</f>
        <v>16.980761344004264</v>
      </c>
      <c r="AV119" s="35">
        <f t="shared" ref="AV119" si="2614">+W119/W115*100-100</f>
        <v>8.4903150228618642</v>
      </c>
      <c r="AW119" s="36">
        <f t="shared" ref="AW119" si="2615">+X119/X115*100-100</f>
        <v>-0.92913879019961598</v>
      </c>
      <c r="AX119" s="29">
        <f t="shared" ref="AX119" si="2616">+Y119/Y115*100-100</f>
        <v>9.5077944191017849</v>
      </c>
      <c r="AY119" s="38"/>
      <c r="AZ119" s="35">
        <f t="shared" ref="AZ119" si="2617">+AVERAGE(B119:B119)/AVERAGE(B115:B115)*100-100</f>
        <v>13.36882003673982</v>
      </c>
      <c r="BA119" s="37">
        <f t="shared" ref="BA119" si="2618">+AVERAGE(C119:C119)/AVERAGE(C115:C115)*100-100</f>
        <v>3.2503061008285243</v>
      </c>
      <c r="BB119" s="29">
        <f t="shared" ref="BB119" si="2619">+AVERAGE(D119:D119)/AVERAGE(D115:D115)*100-100</f>
        <v>9.7999844436588148</v>
      </c>
      <c r="BC119" s="35">
        <f t="shared" ref="BC119" si="2620">+AVERAGE(E119:E119)/AVERAGE(E115:E115)*100-100</f>
        <v>13.727358790702866</v>
      </c>
      <c r="BD119" s="37">
        <f t="shared" ref="BD119" si="2621">+AVERAGE(F119:F119)/AVERAGE(F115:F115)*100-100</f>
        <v>4.241655081888851</v>
      </c>
      <c r="BE119" s="29">
        <f t="shared" ref="BE119" si="2622">+AVERAGE(G119:G119)/AVERAGE(G115:G115)*100-100</f>
        <v>9.0997247706421547</v>
      </c>
      <c r="BF119" s="35">
        <f t="shared" ref="BF119" si="2623">+AVERAGE(H119:H119)/AVERAGE(H115:H115)*100-100</f>
        <v>32.273864765511405</v>
      </c>
      <c r="BG119" s="37">
        <f t="shared" ref="BG119" si="2624">+AVERAGE(I119:I119)/AVERAGE(I115:I115)*100-100</f>
        <v>18.153510039847646</v>
      </c>
      <c r="BH119" s="29">
        <f t="shared" ref="BH119" si="2625">+AVERAGE(J119:J119)/AVERAGE(J115:J115)*100-100</f>
        <v>11.950855053651495</v>
      </c>
      <c r="BI119" s="35">
        <f t="shared" ref="BI119" si="2626">+AVERAGE(K119:K119)/AVERAGE(K115:K115)*100-100</f>
        <v>17.507361644379202</v>
      </c>
      <c r="BJ119" s="37">
        <f t="shared" ref="BJ119" si="2627">+AVERAGE(L119:L119)/AVERAGE(L115:L115)*100-100</f>
        <v>10.366866923648701</v>
      </c>
      <c r="BK119" s="29">
        <f t="shared" ref="BK119" si="2628">+AVERAGE(M119:M119)/AVERAGE(M115:M115)*100-100</f>
        <v>6.4697811216026082</v>
      </c>
      <c r="BL119" s="35">
        <f t="shared" ref="BL119" si="2629">+AVERAGE(N119:N119)/AVERAGE(N115:N115)*100-100</f>
        <v>83.544442046148816</v>
      </c>
      <c r="BM119" s="37">
        <f t="shared" ref="BM119" si="2630">+AVERAGE(O119:O119)/AVERAGE(O115:O115)*100-100</f>
        <v>35.533833531410295</v>
      </c>
      <c r="BN119" s="29">
        <f t="shared" ref="BN119" si="2631">+AVERAGE(P119:P119)/AVERAGE(P115:P115)*100-100</f>
        <v>35.423338412110894</v>
      </c>
      <c r="BO119" s="35">
        <f t="shared" ref="BO119" si="2632">+AVERAGE(Q119:Q119)/AVERAGE(Q115:Q115)*100-100</f>
        <v>3.3384675377400583</v>
      </c>
      <c r="BP119" s="37">
        <f t="shared" ref="BP119" si="2633">+AVERAGE(R119:R119)/AVERAGE(R115:R115)*100-100</f>
        <v>-11.555125203684838</v>
      </c>
      <c r="BQ119" s="29">
        <f t="shared" ref="BQ119" si="2634">+AVERAGE(S119:S119)/AVERAGE(S115:S115)*100-100</f>
        <v>16.839407343528052</v>
      </c>
      <c r="BR119" s="35">
        <f t="shared" ref="BR119" si="2635">+AVERAGE(T119:T119)/AVERAGE(T115:T115)*100-100</f>
        <v>38.675366422845912</v>
      </c>
      <c r="BS119" s="37">
        <f t="shared" ref="BS119" si="2636">+AVERAGE(U119:U119)/AVERAGE(U115:U115)*100-100</f>
        <v>18.545446985974493</v>
      </c>
      <c r="BT119" s="29">
        <f t="shared" ref="BT119" si="2637">+AVERAGE(V119:V119)/AVERAGE(V115:V115)*100-100</f>
        <v>16.980761344004264</v>
      </c>
      <c r="BU119" s="35">
        <f t="shared" ref="BU119" si="2638">+AVERAGE(W119:W119)/AVERAGE(W115:W115)*100-100</f>
        <v>8.4903150228618642</v>
      </c>
      <c r="BV119" s="37">
        <f t="shared" ref="BV119" si="2639">+AVERAGE(X119:X119)/AVERAGE(X115:X115)*100-100</f>
        <v>-0.92913879019961598</v>
      </c>
      <c r="BW119" s="29">
        <f t="shared" ref="BW119" si="2640">+AVERAGE(Y119:Y119)/AVERAGE(Y115:Y115)*100-100</f>
        <v>9.5077944191017849</v>
      </c>
      <c r="BX119" s="23"/>
      <c r="BY119" s="23"/>
    </row>
    <row r="120" spans="1:77" x14ac:dyDescent="0.25">
      <c r="A120" s="31" t="s">
        <v>142</v>
      </c>
      <c r="B120" s="43">
        <v>46535909.498668022</v>
      </c>
      <c r="C120" s="28">
        <v>34434200.767692059</v>
      </c>
      <c r="D120" s="32">
        <v>135.14444494477831</v>
      </c>
      <c r="E120" s="44">
        <v>7481401.8497224599</v>
      </c>
      <c r="F120" s="28">
        <v>5586588.6837492874</v>
      </c>
      <c r="G120" s="32">
        <v>133.91717688980677</v>
      </c>
      <c r="H120" s="30">
        <v>16233231.156811807</v>
      </c>
      <c r="I120" s="34">
        <v>12035368.764878195</v>
      </c>
      <c r="J120" s="32">
        <v>134.87938320746667</v>
      </c>
      <c r="K120" s="44">
        <v>15227577.698479224</v>
      </c>
      <c r="L120" s="28">
        <v>11059841.209001314</v>
      </c>
      <c r="M120" s="32">
        <v>137.68351109856712</v>
      </c>
      <c r="N120" s="30">
        <v>1005653.4583325833</v>
      </c>
      <c r="O120" s="28">
        <v>975527.55587688088</v>
      </c>
      <c r="P120" s="32">
        <v>103.08816519576661</v>
      </c>
      <c r="Q120" s="44">
        <v>27300562.459146317</v>
      </c>
      <c r="R120" s="28">
        <v>18372794.468157373</v>
      </c>
      <c r="S120" s="32">
        <v>148.59232495340876</v>
      </c>
      <c r="T120" s="44">
        <v>28252202.173966408</v>
      </c>
      <c r="U120" s="28">
        <v>19039169.909630127</v>
      </c>
      <c r="V120" s="32">
        <v>148.38988416021371</v>
      </c>
      <c r="W120" s="30">
        <v>69298902.790382206</v>
      </c>
      <c r="X120" s="34">
        <v>51389782.774846785</v>
      </c>
      <c r="Y120" s="32">
        <v>134.84957329747891</v>
      </c>
      <c r="Z120" s="21"/>
      <c r="AA120" s="35">
        <f t="shared" ref="AA120" si="2641">+B120/B116*100-100</f>
        <v>13.327093398855851</v>
      </c>
      <c r="AB120" s="36">
        <f t="shared" ref="AB120" si="2642">+C120/C116*100-100</f>
        <v>0.55832112243278686</v>
      </c>
      <c r="AC120" s="29">
        <f t="shared" ref="AC120" si="2643">+D120/D116*100-100</f>
        <v>12.697877345104743</v>
      </c>
      <c r="AD120" s="35">
        <f t="shared" ref="AD120" si="2644">+E120/E116*100-100</f>
        <v>2.5496058301928599</v>
      </c>
      <c r="AE120" s="36">
        <f t="shared" ref="AE120" si="2645">+F120/F116*100-100</f>
        <v>-8.105261860372579</v>
      </c>
      <c r="AF120" s="29">
        <f t="shared" ref="AF120" si="2646">+G120/G116*100-100</f>
        <v>11.594643944004886</v>
      </c>
      <c r="AG120" s="35">
        <f t="shared" ref="AG120" si="2647">+H120/H116*100-100</f>
        <v>34.137941132702167</v>
      </c>
      <c r="AH120" s="36">
        <f t="shared" ref="AH120" si="2648">+I120/I116*100-100</f>
        <v>14.760932552693788</v>
      </c>
      <c r="AI120" s="29">
        <f t="shared" ref="AI120" si="2649">+J120/J116*100-100</f>
        <v>16.884673336992307</v>
      </c>
      <c r="AJ120" s="35">
        <f t="shared" ref="AJ120" si="2650">+K120/K116*100-100</f>
        <v>1.281759313908438</v>
      </c>
      <c r="AK120" s="36">
        <f t="shared" ref="AK120" si="2651">+L120/L116*100-100</f>
        <v>-5.2354270306291397</v>
      </c>
      <c r="AL120" s="29">
        <f t="shared" ref="AL120" si="2652">+M120/M116*100-100</f>
        <v>6.8772391837232476</v>
      </c>
      <c r="AM120" s="35">
        <f t="shared" ref="AM120" si="2653">+N120/N116*100-100</f>
        <v>-134.28785128906168</v>
      </c>
      <c r="AN120" s="36">
        <f t="shared" ref="AN120" si="2654">+O120/O116*100-100</f>
        <v>-182.42587879326109</v>
      </c>
      <c r="AO120" s="29">
        <f t="shared" ref="AO120" si="2655">+P120/P116*100-100</f>
        <v>-58.401594510066701</v>
      </c>
      <c r="AP120" s="35">
        <f t="shared" ref="AP120" si="2656">+Q120/Q116*100-100</f>
        <v>6.7227071017991591</v>
      </c>
      <c r="AQ120" s="36">
        <f t="shared" ref="AQ120" si="2657">+R120/R116*100-100</f>
        <v>-3.2875643010220159</v>
      </c>
      <c r="AR120" s="29">
        <f t="shared" ref="AR120" si="2658">+S120/S116*100-100</f>
        <v>10.350552470810086</v>
      </c>
      <c r="AS120" s="35">
        <f t="shared" ref="AS120" si="2659">+T120/T116*100-100</f>
        <v>37.973754521478355</v>
      </c>
      <c r="AT120" s="36">
        <f t="shared" ref="AT120" si="2660">+U120/U116*100-100</f>
        <v>14.27295125576218</v>
      </c>
      <c r="AU120" s="29">
        <f t="shared" ref="AU120" si="2661">+V120/V116*100-100</f>
        <v>20.740519086332014</v>
      </c>
      <c r="AV120" s="35">
        <f t="shared" ref="AV120" si="2662">+W120/W116*100-100</f>
        <v>5.6949919680784973</v>
      </c>
      <c r="AW120" s="36">
        <f t="shared" ref="AW120" si="2663">+X120/X116*100-100</f>
        <v>-3.3043309116558532</v>
      </c>
      <c r="AX120" s="29">
        <f t="shared" ref="AX120" si="2664">+Y120/Y116*100-100</f>
        <v>9.3068520695712635</v>
      </c>
      <c r="AY120" s="38"/>
      <c r="AZ120" s="35">
        <f t="shared" ref="AZ120" si="2665">+AVERAGE(B119:B120)/AVERAGE(B115:B116)*100-100</f>
        <v>13.347500388599514</v>
      </c>
      <c r="BA120" s="37">
        <f t="shared" ref="BA120" si="2666">+AVERAGE(C119:C120)/AVERAGE(C115:C116)*100-100</f>
        <v>1.8776143293263345</v>
      </c>
      <c r="BB120" s="29">
        <f t="shared" ref="BB120" si="2667">+AVERAGE(D119:D120)/AVERAGE(D115:D116)*100-100</f>
        <v>11.251882505620529</v>
      </c>
      <c r="BC120" s="35">
        <f t="shared" ref="BC120" si="2668">+AVERAGE(E119:E120)/AVERAGE(E115:E116)*100-100</f>
        <v>7.8861810993327452</v>
      </c>
      <c r="BD120" s="37">
        <f t="shared" ref="BD120" si="2669">+AVERAGE(F119:F120)/AVERAGE(F115:F116)*100-100</f>
        <v>-2.1949834113602122</v>
      </c>
      <c r="BE120" s="29">
        <f t="shared" ref="BE120" si="2670">+AVERAGE(G119:G120)/AVERAGE(G115:G116)*100-100</f>
        <v>10.350324729520693</v>
      </c>
      <c r="BF120" s="35">
        <f t="shared" ref="BF120" si="2671">+AVERAGE(H119:H120)/AVERAGE(H115:H116)*100-100</f>
        <v>33.01251036283881</v>
      </c>
      <c r="BG120" s="37">
        <f t="shared" ref="BG120" si="2672">+AVERAGE(I119:I120)/AVERAGE(I115:I116)*100-100</f>
        <v>16.823841703962827</v>
      </c>
      <c r="BH120" s="29">
        <f t="shared" ref="BH120" si="2673">+AVERAGE(J119:J120)/AVERAGE(J115:J116)*100-100</f>
        <v>14.44007029719252</v>
      </c>
      <c r="BI120" s="35">
        <f t="shared" ref="BI120" si="2674">+AVERAGE(K119:K120)/AVERAGE(K115:K116)*100-100</f>
        <v>9.1958104114065122</v>
      </c>
      <c r="BJ120" s="37">
        <f t="shared" ref="BJ120" si="2675">+AVERAGE(L119:L120)/AVERAGE(L115:L116)*100-100</f>
        <v>2.417779943694228</v>
      </c>
      <c r="BK120" s="29">
        <f t="shared" ref="BK120" si="2676">+AVERAGE(M119:M120)/AVERAGE(M115:M116)*100-100</f>
        <v>6.6746382048827257</v>
      </c>
      <c r="BL120" s="35">
        <f t="shared" ref="BL120" si="2677">+AVERAGE(N119:N120)/AVERAGE(N115:N116)*100-100</f>
        <v>620.36651633740337</v>
      </c>
      <c r="BM120" s="37">
        <f t="shared" ref="BM120" si="2678">+AVERAGE(O119:O120)/AVERAGE(O115:O116)*100-100</f>
        <v>102.52639355178701</v>
      </c>
      <c r="BN120" s="29">
        <f t="shared" ref="BN120" si="2679">+AVERAGE(P119:P120)/AVERAGE(P115:P116)*100-100</f>
        <v>-35.095184578072107</v>
      </c>
      <c r="BO120" s="35">
        <f t="shared" ref="BO120" si="2680">+AVERAGE(Q119:Q120)/AVERAGE(Q115:Q116)*100-100</f>
        <v>5.2113910449758123</v>
      </c>
      <c r="BP120" s="37">
        <f t="shared" ref="BP120" si="2681">+AVERAGE(R119:R120)/AVERAGE(R115:R116)*100-100</f>
        <v>-7.1053498500815806</v>
      </c>
      <c r="BQ120" s="29">
        <f t="shared" ref="BQ120" si="2682">+AVERAGE(S119:S120)/AVERAGE(S115:S116)*100-100</f>
        <v>13.495509864800169</v>
      </c>
      <c r="BR120" s="35">
        <f t="shared" ref="BR120" si="2683">+AVERAGE(T119:T120)/AVERAGE(T115:T116)*100-100</f>
        <v>38.306906946842389</v>
      </c>
      <c r="BS120" s="37">
        <f t="shared" ref="BS120" si="2684">+AVERAGE(U119:U120)/AVERAGE(U115:U116)*100-100</f>
        <v>16.338583373074528</v>
      </c>
      <c r="BT120" s="29">
        <f t="shared" ref="BT120" si="2685">+AVERAGE(V119:V120)/AVERAGE(V115:V116)*100-100</f>
        <v>18.89315378085432</v>
      </c>
      <c r="BU120" s="35">
        <f t="shared" ref="BU120" si="2686">+AVERAGE(W119:W120)/AVERAGE(W115:W116)*100-100</f>
        <v>7.1029392565360467</v>
      </c>
      <c r="BV120" s="37">
        <f t="shared" ref="BV120" si="2687">+AVERAGE(X119:X120)/AVERAGE(X115:X116)*100-100</f>
        <v>-2.0913447469090443</v>
      </c>
      <c r="BW120" s="29">
        <f t="shared" ref="BW120" si="2688">+AVERAGE(Y119:Y120)/AVERAGE(Y115:Y116)*100-100</f>
        <v>9.4059144021218231</v>
      </c>
      <c r="BX120" s="23"/>
      <c r="BY120" s="23"/>
    </row>
    <row r="121" spans="1:77" x14ac:dyDescent="0.25">
      <c r="A121" s="31" t="s">
        <v>143</v>
      </c>
      <c r="B121" s="43">
        <v>49067574.842410162</v>
      </c>
      <c r="C121" s="28">
        <v>35567358.644189283</v>
      </c>
      <c r="D121" s="32">
        <v>137.95675786126006</v>
      </c>
      <c r="E121" s="44">
        <v>7845871.9399335543</v>
      </c>
      <c r="F121" s="28">
        <v>5778527.9334081272</v>
      </c>
      <c r="G121" s="32">
        <v>135.77630895531772</v>
      </c>
      <c r="H121" s="30">
        <v>18648070.97852521</v>
      </c>
      <c r="I121" s="34">
        <v>12269119.845483102</v>
      </c>
      <c r="J121" s="32">
        <v>151.99192129002253</v>
      </c>
      <c r="K121" s="44">
        <v>16039791.60066985</v>
      </c>
      <c r="L121" s="28">
        <v>11612214.606365517</v>
      </c>
      <c r="M121" s="32">
        <v>138.12861839357714</v>
      </c>
      <c r="N121" s="30">
        <v>2608279.3778553605</v>
      </c>
      <c r="O121" s="28">
        <v>656905.23911758512</v>
      </c>
      <c r="P121" s="32">
        <v>397.0556516430039</v>
      </c>
      <c r="Q121" s="44">
        <v>27581935.535657242</v>
      </c>
      <c r="R121" s="28">
        <v>18613233.113758881</v>
      </c>
      <c r="S121" s="32">
        <v>148.18454895548859</v>
      </c>
      <c r="T121" s="44">
        <v>31239914.660085183</v>
      </c>
      <c r="U121" s="28">
        <v>19893260.759158865</v>
      </c>
      <c r="V121" s="32">
        <v>157.03767742401061</v>
      </c>
      <c r="W121" s="30">
        <v>71903538.636440977</v>
      </c>
      <c r="X121" s="34">
        <v>52334978.777680531</v>
      </c>
      <c r="Y121" s="32">
        <v>137.39097696377763</v>
      </c>
      <c r="Z121" s="21"/>
      <c r="AA121" s="35">
        <f t="shared" ref="AA121" si="2689">+B121/B117*100-100</f>
        <v>15.004128167277699</v>
      </c>
      <c r="AB121" s="36">
        <f t="shared" ref="AB121" si="2690">+C121/C117*100-100</f>
        <v>2.3565216862431129</v>
      </c>
      <c r="AC121" s="29">
        <f t="shared" ref="AC121" si="2691">+D121/D117*100-100</f>
        <v>12.356424654409139</v>
      </c>
      <c r="AD121" s="35">
        <f t="shared" ref="AD121" si="2692">+E121/E117*100-100</f>
        <v>5.1961337504334608</v>
      </c>
      <c r="AE121" s="36">
        <f t="shared" ref="AE121" si="2693">+F121/F117*100-100</f>
        <v>-4.6244361746137344</v>
      </c>
      <c r="AF121" s="29">
        <f t="shared" ref="AF121" si="2694">+G121/G117*100-100</f>
        <v>10.296735905044542</v>
      </c>
      <c r="AG121" s="35">
        <f t="shared" ref="AG121" si="2695">+H121/H117*100-100</f>
        <v>32.148920693304007</v>
      </c>
      <c r="AH121" s="36">
        <f t="shared" ref="AH121" si="2696">+I121/I117*100-100</f>
        <v>11.991990743953764</v>
      </c>
      <c r="AI121" s="29">
        <f t="shared" ref="AI121" si="2697">+J121/J117*100-100</f>
        <v>17.998545981234358</v>
      </c>
      <c r="AJ121" s="35">
        <f t="shared" ref="AJ121" si="2698">+K121/K117*100-100</f>
        <v>2.9735899222142592</v>
      </c>
      <c r="AK121" s="36">
        <f t="shared" ref="AK121" si="2699">+L121/L117*100-100</f>
        <v>-0.65477972249517791</v>
      </c>
      <c r="AL121" s="29">
        <f t="shared" ref="AL121" si="2700">+M121/M117*100-100</f>
        <v>3.6522840601432023</v>
      </c>
      <c r="AM121" s="35">
        <f t="shared" ref="AM121" si="2701">+N121/N117*100-100</f>
        <v>-278.01512569960494</v>
      </c>
      <c r="AN121" s="36">
        <f t="shared" ref="AN121" si="2702">+O121/O117*100-100</f>
        <v>-189.57040001348446</v>
      </c>
      <c r="AO121" s="29">
        <f t="shared" ref="AO121" si="2703">+P121/P117*100-100</f>
        <v>98.743251869820256</v>
      </c>
      <c r="AP121" s="35">
        <f t="shared" ref="AP121" si="2704">+Q121/Q117*100-100</f>
        <v>2.2422478397599264</v>
      </c>
      <c r="AQ121" s="36">
        <f t="shared" ref="AQ121" si="2705">+R121/R117*100-100</f>
        <v>1.08590784807771</v>
      </c>
      <c r="AR121" s="29">
        <f t="shared" ref="AR121" si="2706">+S121/S117*100-100</f>
        <v>1.1439180953096439</v>
      </c>
      <c r="AS121" s="35">
        <f t="shared" ref="AS121" si="2707">+T121/T117*100-100</f>
        <v>25.36527436706848</v>
      </c>
      <c r="AT121" s="36">
        <f t="shared" ref="AT121" si="2708">+U121/U117*100-100</f>
        <v>2.9622260073554685</v>
      </c>
      <c r="AU121" s="29">
        <f t="shared" ref="AU121" si="2709">+V121/V117*100-100</f>
        <v>21.758512056754256</v>
      </c>
      <c r="AV121" s="35">
        <f t="shared" ref="AV121" si="2710">+W121/W117*100-100</f>
        <v>8.4622817307614469</v>
      </c>
      <c r="AW121" s="36">
        <f t="shared" ref="AW121" si="2711">+X121/X117*100-100</f>
        <v>2.9103608848954252</v>
      </c>
      <c r="AX121" s="29">
        <f t="shared" ref="AX121" si="2712">+Y121/Y117*100-100</f>
        <v>5.3949095097196391</v>
      </c>
      <c r="AY121" s="38"/>
      <c r="AZ121" s="35">
        <f t="shared" ref="AZ121" si="2713">+AVERAGE(B119:B121)/AVERAGE(B115:B117)*100-100</f>
        <v>13.921984714208023</v>
      </c>
      <c r="BA121" s="37">
        <f t="shared" ref="BA121" si="2714">+AVERAGE(C119:C121)/AVERAGE(C115:C117)*100-100</f>
        <v>2.0409206317217468</v>
      </c>
      <c r="BB121" s="29">
        <f t="shared" ref="BB121" si="2715">+AVERAGE(D119:D121)/AVERAGE(D115:D117)*100-100</f>
        <v>11.626389637398788</v>
      </c>
      <c r="BC121" s="35">
        <f t="shared" ref="BC121" si="2716">+AVERAGE(E119:E121)/AVERAGE(E115:E117)*100-100</f>
        <v>6.9494729441545502</v>
      </c>
      <c r="BD121" s="37">
        <f t="shared" ref="BD121" si="2717">+AVERAGE(F119:F121)/AVERAGE(F115:F117)*100-100</f>
        <v>-3.0256352467073384</v>
      </c>
      <c r="BE121" s="29">
        <f t="shared" ref="BE121" si="2718">+AVERAGE(G119:G121)/AVERAGE(G115:G117)*100-100</f>
        <v>10.332126802782142</v>
      </c>
      <c r="BF121" s="35">
        <f t="shared" ref="BF121" si="2719">+AVERAGE(H119:H121)/AVERAGE(H115:H117)*100-100</f>
        <v>32.739590931291048</v>
      </c>
      <c r="BG121" s="37">
        <f t="shared" ref="BG121" si="2720">+AVERAGE(I119:I121)/AVERAGE(I115:I117)*100-100</f>
        <v>15.420232740708897</v>
      </c>
      <c r="BH121" s="29">
        <f t="shared" ref="BH121" si="2721">+AVERAGE(J119:J121)/AVERAGE(J115:J117)*100-100</f>
        <v>15.72208944153779</v>
      </c>
      <c r="BI121" s="35">
        <f t="shared" ref="BI121" si="2722">+AVERAGE(K119:K121)/AVERAGE(K115:K117)*100-100</f>
        <v>7.0385232285383523</v>
      </c>
      <c r="BJ121" s="37">
        <f t="shared" ref="BJ121" si="2723">+AVERAGE(L119:L121)/AVERAGE(L115:L117)*100-100</f>
        <v>1.379673801087506</v>
      </c>
      <c r="BK121" s="29">
        <f t="shared" ref="BK121" si="2724">+AVERAGE(M119:M121)/AVERAGE(M115:M117)*100-100</f>
        <v>5.6405608964357015</v>
      </c>
      <c r="BL121" s="35">
        <f t="shared" ref="BL121" si="2725">+AVERAGE(N119:N121)/AVERAGE(N115:N117)*100-100</f>
        <v>-4165.2447089057987</v>
      </c>
      <c r="BM121" s="37">
        <f t="shared" ref="BM121" si="2726">+AVERAGE(O119:O121)/AVERAGE(O115:O117)*100-100</f>
        <v>171.24955940061579</v>
      </c>
      <c r="BN121" s="29">
        <f t="shared" ref="BN121" si="2727">+AVERAGE(P119:P121)/AVERAGE(P115:P117)*100-100</f>
        <v>15.402337693616246</v>
      </c>
      <c r="BO121" s="35">
        <f t="shared" ref="BO121" si="2728">+AVERAGE(Q119:Q121)/AVERAGE(Q115:Q117)*100-100</f>
        <v>4.117143415057086</v>
      </c>
      <c r="BP121" s="37">
        <f t="shared" ref="BP121" si="2729">+AVERAGE(R119:R121)/AVERAGE(R115:R117)*100-100</f>
        <v>-4.2971498997376329</v>
      </c>
      <c r="BQ121" s="29">
        <f t="shared" ref="BQ121" si="2730">+AVERAGE(S119:S121)/AVERAGE(S115:S117)*100-100</f>
        <v>9.0580825877413957</v>
      </c>
      <c r="BR121" s="35">
        <f t="shared" ref="BR121" si="2731">+AVERAGE(T119:T121)/AVERAGE(T115:T117)*100-100</f>
        <v>33.260841537381708</v>
      </c>
      <c r="BS121" s="37">
        <f t="shared" ref="BS121" si="2732">+AVERAGE(U119:U121)/AVERAGE(U115:U117)*100-100</f>
        <v>11.327746170246854</v>
      </c>
      <c r="BT121" s="29">
        <f t="shared" ref="BT121" si="2733">+AVERAGE(V119:V121)/AVERAGE(V115:V117)*100-100</f>
        <v>19.890356516814123</v>
      </c>
      <c r="BU121" s="35">
        <f t="shared" ref="BU121" si="2734">+AVERAGE(W119:W121)/AVERAGE(W115:W117)*100-100</f>
        <v>7.5571611874773765</v>
      </c>
      <c r="BV121" s="37">
        <f t="shared" ref="BV121" si="2735">+AVERAGE(X119:X121)/AVERAGE(X115:X117)*100-100</f>
        <v>-0.49629104963344162</v>
      </c>
      <c r="BW121" s="29">
        <f t="shared" ref="BW121" si="2736">+AVERAGE(Y119:Y121)/AVERAGE(Y115:Y117)*100-100</f>
        <v>8.0066832390582903</v>
      </c>
      <c r="BX121" s="23"/>
      <c r="BY121" s="23"/>
    </row>
    <row r="122" spans="1:77" x14ac:dyDescent="0.25">
      <c r="A122" s="31" t="s">
        <v>144</v>
      </c>
      <c r="B122" s="43">
        <v>53506943.182704687</v>
      </c>
      <c r="C122" s="28">
        <v>37867626.415067323</v>
      </c>
      <c r="D122" s="32">
        <v>141.29996582361593</v>
      </c>
      <c r="E122" s="44">
        <v>10655434.337562248</v>
      </c>
      <c r="F122" s="28">
        <v>7773283.0132003287</v>
      </c>
      <c r="G122" s="32">
        <v>137.0776584291032</v>
      </c>
      <c r="H122" s="30">
        <v>19101151.283253428</v>
      </c>
      <c r="I122" s="34">
        <v>13224552.912293104</v>
      </c>
      <c r="J122" s="32">
        <v>144.43702868395371</v>
      </c>
      <c r="K122" s="44">
        <v>15408166.282825496</v>
      </c>
      <c r="L122" s="28">
        <v>10970417.992805047</v>
      </c>
      <c r="M122" s="32">
        <v>140.45195263235138</v>
      </c>
      <c r="N122" s="30">
        <v>3692985.0004279315</v>
      </c>
      <c r="O122" s="28">
        <v>2254134.9194880575</v>
      </c>
      <c r="P122" s="32">
        <v>163.83158649911937</v>
      </c>
      <c r="Q122" s="44">
        <v>24234421.473642375</v>
      </c>
      <c r="R122" s="28">
        <v>17223568.473426722</v>
      </c>
      <c r="S122" s="32">
        <v>140.70499682474224</v>
      </c>
      <c r="T122" s="44">
        <v>29550305.704767361</v>
      </c>
      <c r="U122" s="28">
        <v>19633139.860840809</v>
      </c>
      <c r="V122" s="32">
        <v>150.51237812300616</v>
      </c>
      <c r="W122" s="30">
        <v>77947644.572395384</v>
      </c>
      <c r="X122" s="34">
        <v>56455890.953146666</v>
      </c>
      <c r="Y122" s="32">
        <v>138.06822150249113</v>
      </c>
      <c r="Z122" s="21"/>
      <c r="AA122" s="35">
        <f t="shared" ref="AA122" si="2737">+B122/B118*100-100</f>
        <v>14.31858849484378</v>
      </c>
      <c r="AB122" s="36">
        <f t="shared" ref="AB122" si="2738">+C122/C118*100-100</f>
        <v>2.8069643952100449</v>
      </c>
      <c r="AC122" s="29">
        <f t="shared" ref="AC122" si="2739">+D122/D118*100-100</f>
        <v>11.197319332745593</v>
      </c>
      <c r="AD122" s="35">
        <f t="shared" ref="AD122" si="2740">+E122/E118*100-100</f>
        <v>-3.953738256982291</v>
      </c>
      <c r="AE122" s="36">
        <f t="shared" ref="AE122" si="2741">+F122/F118*100-100</f>
        <v>-11.200097114160101</v>
      </c>
      <c r="AF122" s="29">
        <f t="shared" ref="AF122" si="2742">+G122/G118*100-100</f>
        <v>8.160322952710473</v>
      </c>
      <c r="AG122" s="35">
        <f t="shared" ref="AG122" si="2743">+H122/H118*100-100</f>
        <v>-5.8816642593996278</v>
      </c>
      <c r="AH122" s="36">
        <f t="shared" ref="AH122" si="2744">+I122/I118*100-100</f>
        <v>-13.434011432273863</v>
      </c>
      <c r="AI122" s="29">
        <f t="shared" ref="AI122" si="2745">+J122/J118*100-100</f>
        <v>8.7243815935464539</v>
      </c>
      <c r="AJ122" s="35">
        <f t="shared" ref="AJ122" si="2746">+K122/K118*100-100</f>
        <v>-10.11464026770463</v>
      </c>
      <c r="AK122" s="36">
        <f t="shared" ref="AK122" si="2747">+L122/L118*100-100</f>
        <v>-12.365683024145213</v>
      </c>
      <c r="AL122" s="29">
        <f t="shared" ref="AL122" si="2748">+M122/M118*100-100</f>
        <v>2.5686772421137221</v>
      </c>
      <c r="AM122" s="35">
        <f t="shared" ref="AM122" si="2749">+N122/N118*100-100</f>
        <v>17.133321969724975</v>
      </c>
      <c r="AN122" s="36">
        <f t="shared" ref="AN122" si="2750">+O122/O118*100-100</f>
        <v>-18.282315944562043</v>
      </c>
      <c r="AO122" s="29">
        <f t="shared" ref="AO122" si="2751">+P122/P118*100-100</f>
        <v>43.33901324254461</v>
      </c>
      <c r="AP122" s="35">
        <f t="shared" ref="AP122" si="2752">+Q122/Q118*100-100</f>
        <v>6.1037627312529423</v>
      </c>
      <c r="AQ122" s="36">
        <f t="shared" ref="AQ122" si="2753">+R122/R118*100-100</f>
        <v>7.249692216822524</v>
      </c>
      <c r="AR122" s="29">
        <f t="shared" ref="AR122" si="2754">+S122/S118*100-100</f>
        <v>-1.0684687870739111</v>
      </c>
      <c r="AS122" s="35">
        <f t="shared" ref="AS122" si="2755">+T122/T118*100-100</f>
        <v>2.6189956045619596</v>
      </c>
      <c r="AT122" s="36">
        <f t="shared" ref="AT122" si="2756">+U122/U118*100-100</f>
        <v>-8.3475751298026211</v>
      </c>
      <c r="AU122" s="29">
        <f t="shared" ref="AU122" si="2757">+V122/V118*100-100</f>
        <v>11.965390713771029</v>
      </c>
      <c r="AV122" s="35">
        <f t="shared" ref="AV122" si="2758">+W122/W118*100-100</f>
        <v>7.9036832413622307</v>
      </c>
      <c r="AW122" s="36">
        <f t="shared" ref="AW122" si="2759">+X122/X118*100-100</f>
        <v>1.7181318881008849</v>
      </c>
      <c r="AX122" s="29">
        <f t="shared" ref="AX122" si="2760">+Y122/Y118*100-100</f>
        <v>6.0810705411558246</v>
      </c>
      <c r="AY122" s="38"/>
      <c r="AZ122" s="35">
        <f>+AVERAGE(B119:B122)/AVERAGE(B115:B118)*100-100</f>
        <v>14.031282261539175</v>
      </c>
      <c r="BA122" s="37">
        <f t="shared" ref="BA122:BW122" si="2761">+AVERAGE(C119:C122)/AVERAGE(C115:C118)*100-100</f>
        <v>2.2443011798996935</v>
      </c>
      <c r="BB122" s="29">
        <f t="shared" si="2761"/>
        <v>11.514937993206104</v>
      </c>
      <c r="BC122" s="35">
        <f t="shared" si="2761"/>
        <v>3.2290817096502877</v>
      </c>
      <c r="BD122" s="37">
        <f t="shared" si="2761"/>
        <v>-5.7285510605160397</v>
      </c>
      <c r="BE122" s="29">
        <f t="shared" si="2761"/>
        <v>9.7695302767710075</v>
      </c>
      <c r="BF122" s="35">
        <f t="shared" si="2761"/>
        <v>20.671122871753653</v>
      </c>
      <c r="BG122" s="37">
        <f t="shared" si="2761"/>
        <v>7.1016606396938471</v>
      </c>
      <c r="BH122" s="29">
        <f t="shared" si="2761"/>
        <v>13.826358345870602</v>
      </c>
      <c r="BI122" s="35">
        <f t="shared" si="2761"/>
        <v>2.3012411073112276</v>
      </c>
      <c r="BJ122" s="37">
        <f t="shared" si="2761"/>
        <v>-2.2724940733816652</v>
      </c>
      <c r="BK122" s="29">
        <f t="shared" si="2761"/>
        <v>4.8414978448520856</v>
      </c>
      <c r="BL122" s="35">
        <f t="shared" si="2761"/>
        <v>416.88566231177174</v>
      </c>
      <c r="BM122" s="37">
        <f t="shared" si="2761"/>
        <v>82.269582583663293</v>
      </c>
      <c r="BN122" s="29">
        <f t="shared" si="2761"/>
        <v>20.362046194896394</v>
      </c>
      <c r="BO122" s="35">
        <f t="shared" si="2761"/>
        <v>4.589602186699608</v>
      </c>
      <c r="BP122" s="37">
        <f t="shared" si="2761"/>
        <v>-1.6393216996190176</v>
      </c>
      <c r="BQ122" s="29">
        <f t="shared" si="2761"/>
        <v>6.4396066505680807</v>
      </c>
      <c r="BR122" s="35">
        <f t="shared" si="2761"/>
        <v>23.742951285818378</v>
      </c>
      <c r="BS122" s="37">
        <f t="shared" si="2761"/>
        <v>5.5540328499363198</v>
      </c>
      <c r="BT122" s="29">
        <f t="shared" si="2761"/>
        <v>17.780880070585852</v>
      </c>
      <c r="BU122" s="35">
        <f t="shared" si="2761"/>
        <v>7.6496555826248311</v>
      </c>
      <c r="BV122" s="37">
        <f t="shared" si="2761"/>
        <v>7.5439465370891412E-2</v>
      </c>
      <c r="BW122" s="29">
        <f t="shared" si="2761"/>
        <v>7.5092487103919865</v>
      </c>
      <c r="BX122" s="23"/>
      <c r="BY122" s="23"/>
    </row>
    <row r="123" spans="1:77" s="50" customFormat="1" x14ac:dyDescent="0.25">
      <c r="A123" s="31" t="s">
        <v>145</v>
      </c>
      <c r="B123" s="51">
        <v>49915471.078489549</v>
      </c>
      <c r="C123" s="52">
        <v>34985707.227996163</v>
      </c>
      <c r="D123" s="53">
        <v>142.67389466560886</v>
      </c>
      <c r="E123" s="54">
        <v>8536132.3373605665</v>
      </c>
      <c r="F123" s="52">
        <v>6125824.0523271486</v>
      </c>
      <c r="G123" s="53">
        <v>139.34667833167299</v>
      </c>
      <c r="H123" s="55">
        <v>19859967.20773603</v>
      </c>
      <c r="I123" s="61">
        <v>15787063.563478561</v>
      </c>
      <c r="J123" s="53">
        <v>125.79899439741051</v>
      </c>
      <c r="K123" s="54">
        <v>15507423.288798911</v>
      </c>
      <c r="L123" s="52">
        <v>11102111.340001615</v>
      </c>
      <c r="M123" s="53">
        <v>139.67994747922114</v>
      </c>
      <c r="N123" s="55">
        <v>4352543.9189371169</v>
      </c>
      <c r="O123" s="52">
        <v>4684952.2234769464</v>
      </c>
      <c r="P123" s="53">
        <v>92.904766394968021</v>
      </c>
      <c r="Q123" s="54">
        <v>30168459.235219963</v>
      </c>
      <c r="R123" s="52">
        <v>20420978.096523464</v>
      </c>
      <c r="S123" s="53">
        <v>147.73268495085426</v>
      </c>
      <c r="T123" s="54">
        <v>28875894.115642998</v>
      </c>
      <c r="U123" s="52">
        <v>19533835.775611687</v>
      </c>
      <c r="V123" s="53">
        <v>147.82500706643097</v>
      </c>
      <c r="W123" s="55">
        <v>79604135.743163109</v>
      </c>
      <c r="X123" s="61">
        <v>57785737.164713651</v>
      </c>
      <c r="Y123" s="53">
        <v>137.75741151533268</v>
      </c>
      <c r="Z123" s="62"/>
      <c r="AA123" s="63">
        <f t="shared" ref="AA123" si="2762">+B123/B119*100-100</f>
        <v>12.018093857244438</v>
      </c>
      <c r="AB123" s="64">
        <f t="shared" ref="AB123" si="2763">+C123/C119*100-100</f>
        <v>2.9577446232187583</v>
      </c>
      <c r="AC123" s="65">
        <f t="shared" ref="AC123" si="2764">+D123/D119*100-100</f>
        <v>8.8000657621072378</v>
      </c>
      <c r="AD123" s="63">
        <f t="shared" ref="AD123" si="2765">+E123/E119*100-100</f>
        <v>12.612079322518639</v>
      </c>
      <c r="AE123" s="64">
        <f t="shared" ref="AE123" si="2766">+F123/F119*100-100</f>
        <v>5.2733258819446718</v>
      </c>
      <c r="AF123" s="65">
        <f t="shared" ref="AF123" si="2767">+G123/G119*100-100</f>
        <v>6.9711423849226435</v>
      </c>
      <c r="AG123" s="63">
        <f t="shared" ref="AG123" si="2768">+H123/H119*100-100</f>
        <v>-18.572992191725888</v>
      </c>
      <c r="AH123" s="64">
        <f t="shared" ref="AH123" si="2769">+I123/I119*100-100</f>
        <v>-17.879304091274776</v>
      </c>
      <c r="AI123" s="65">
        <f t="shared" ref="AI123" si="2770">+J123/J119*100-100</f>
        <v>-0.84471775692466622</v>
      </c>
      <c r="AJ123" s="63">
        <f t="shared" ref="AJ123" si="2771">+K123/K119*100-100</f>
        <v>-7.815434094165326</v>
      </c>
      <c r="AK123" s="64">
        <f t="shared" ref="AK123" si="2772">+L123/L119*100-100</f>
        <v>-10.476351543826425</v>
      </c>
      <c r="AL123" s="65">
        <f t="shared" ref="AL123" si="2773">+M123/M119*100-100</f>
        <v>2.9723067541910382</v>
      </c>
      <c r="AM123" s="63">
        <f t="shared" ref="AM123" si="2774">+N123/N119*100-100</f>
        <v>-42.485662896721244</v>
      </c>
      <c r="AN123" s="64">
        <f t="shared" ref="AN123" si="2775">+O123/O119*100-100</f>
        <v>-31.334918787530555</v>
      </c>
      <c r="AO123" s="65">
        <f t="shared" ref="AO123" si="2776">+P123/P119*100-100</f>
        <v>-16.239322683806463</v>
      </c>
      <c r="AP123" s="63">
        <f t="shared" ref="AP123" si="2777">+Q123/Q119*100-100</f>
        <v>41.429854921801194</v>
      </c>
      <c r="AQ123" s="64">
        <f t="shared" ref="AQ123" si="2778">+R123/R119*100-100</f>
        <v>41.65683325608461</v>
      </c>
      <c r="AR123" s="65">
        <f t="shared" ref="AR123" si="2779">+S123/S119*100-100</f>
        <v>-0.1602311226830011</v>
      </c>
      <c r="AS123" s="63">
        <f t="shared" ref="AS123" si="2780">+T123/T119*100-100</f>
        <v>12.46750127268308</v>
      </c>
      <c r="AT123" s="64">
        <f t="shared" ref="AT123" si="2781">+U123/U119*100-100</f>
        <v>5.6624324331589548</v>
      </c>
      <c r="AU123" s="65">
        <f t="shared" ref="AU123" si="2782">+V123/V119*100-100</f>
        <v>6.4403863159490697</v>
      </c>
      <c r="AV123" s="63">
        <f t="shared" ref="AV123" si="2783">+W123/W119*100-100</f>
        <v>10.27585190838731</v>
      </c>
      <c r="AW123" s="64">
        <f t="shared" ref="AW123" si="2784">+X123/X119*100-100</f>
        <v>5.1555526577377009</v>
      </c>
      <c r="AX123" s="65">
        <f t="shared" ref="AX123" si="2785">+Y123/Y119*100-100</f>
        <v>4.869261889874025</v>
      </c>
      <c r="AY123" s="66"/>
      <c r="AZ123" s="63">
        <f t="shared" ref="AZ123" si="2786">+AVERAGE(B123:B123)/AVERAGE(B119:B119)*100-100</f>
        <v>12.018093857244438</v>
      </c>
      <c r="BA123" s="67">
        <f t="shared" ref="BA123" si="2787">+AVERAGE(C123:C123)/AVERAGE(C119:C119)*100-100</f>
        <v>2.9577446232187583</v>
      </c>
      <c r="BB123" s="65">
        <f t="shared" ref="BB123" si="2788">+AVERAGE(D123:D123)/AVERAGE(D119:D119)*100-100</f>
        <v>8.8000657621072378</v>
      </c>
      <c r="BC123" s="63">
        <f t="shared" ref="BC123" si="2789">+AVERAGE(E123:E123)/AVERAGE(E119:E119)*100-100</f>
        <v>12.612079322518639</v>
      </c>
      <c r="BD123" s="67">
        <f t="shared" ref="BD123" si="2790">+AVERAGE(F123:F123)/AVERAGE(F119:F119)*100-100</f>
        <v>5.2733258819446718</v>
      </c>
      <c r="BE123" s="65">
        <f t="shared" ref="BE123" si="2791">+AVERAGE(G123:G123)/AVERAGE(G119:G119)*100-100</f>
        <v>6.9711423849226435</v>
      </c>
      <c r="BF123" s="63">
        <f t="shared" ref="BF123" si="2792">+AVERAGE(H123:H123)/AVERAGE(H119:H119)*100-100</f>
        <v>-18.572992191725888</v>
      </c>
      <c r="BG123" s="67">
        <f t="shared" ref="BG123" si="2793">+AVERAGE(I123:I123)/AVERAGE(I119:I119)*100-100</f>
        <v>-17.879304091274776</v>
      </c>
      <c r="BH123" s="65">
        <f t="shared" ref="BH123" si="2794">+AVERAGE(J123:J123)/AVERAGE(J119:J119)*100-100</f>
        <v>-0.84471775692466622</v>
      </c>
      <c r="BI123" s="63">
        <f t="shared" ref="BI123" si="2795">+AVERAGE(K123:K123)/AVERAGE(K119:K119)*100-100</f>
        <v>-7.815434094165326</v>
      </c>
      <c r="BJ123" s="67">
        <f t="shared" ref="BJ123" si="2796">+AVERAGE(L123:L123)/AVERAGE(L119:L119)*100-100</f>
        <v>-10.476351543826425</v>
      </c>
      <c r="BK123" s="65">
        <f t="shared" ref="BK123" si="2797">+AVERAGE(M123:M123)/AVERAGE(M119:M119)*100-100</f>
        <v>2.9723067541910382</v>
      </c>
      <c r="BL123" s="63">
        <f t="shared" ref="BL123" si="2798">+AVERAGE(N123:N123)/AVERAGE(N119:N119)*100-100</f>
        <v>-42.485662896721244</v>
      </c>
      <c r="BM123" s="67">
        <f t="shared" ref="BM123" si="2799">+AVERAGE(O123:O123)/AVERAGE(O119:O119)*100-100</f>
        <v>-31.334918787530555</v>
      </c>
      <c r="BN123" s="65">
        <f t="shared" ref="BN123" si="2800">+AVERAGE(P123:P123)/AVERAGE(P119:P119)*100-100</f>
        <v>-16.239322683806463</v>
      </c>
      <c r="BO123" s="63">
        <f t="shared" ref="BO123" si="2801">+AVERAGE(Q123:Q123)/AVERAGE(Q119:Q119)*100-100</f>
        <v>41.429854921801194</v>
      </c>
      <c r="BP123" s="67">
        <f t="shared" ref="BP123" si="2802">+AVERAGE(R123:R123)/AVERAGE(R119:R119)*100-100</f>
        <v>41.65683325608461</v>
      </c>
      <c r="BQ123" s="65">
        <f t="shared" ref="BQ123" si="2803">+AVERAGE(S123:S123)/AVERAGE(S119:S119)*100-100</f>
        <v>-0.1602311226830011</v>
      </c>
      <c r="BR123" s="63">
        <f t="shared" ref="BR123" si="2804">+AVERAGE(T123:T123)/AVERAGE(T119:T119)*100-100</f>
        <v>12.46750127268308</v>
      </c>
      <c r="BS123" s="67">
        <f t="shared" ref="BS123" si="2805">+AVERAGE(U123:U123)/AVERAGE(U119:U119)*100-100</f>
        <v>5.6624324331589548</v>
      </c>
      <c r="BT123" s="65">
        <f t="shared" ref="BT123" si="2806">+AVERAGE(V123:V123)/AVERAGE(V119:V119)*100-100</f>
        <v>6.4403863159490697</v>
      </c>
      <c r="BU123" s="63">
        <f t="shared" ref="BU123" si="2807">+AVERAGE(W123:W123)/AVERAGE(W119:W119)*100-100</f>
        <v>10.27585190838731</v>
      </c>
      <c r="BV123" s="67">
        <f t="shared" ref="BV123" si="2808">+AVERAGE(X123:X123)/AVERAGE(X119:X119)*100-100</f>
        <v>5.1555526577377009</v>
      </c>
      <c r="BW123" s="65">
        <f t="shared" ref="BW123" si="2809">+AVERAGE(Y123:Y123)/AVERAGE(Y119:Y119)*100-100</f>
        <v>4.869261889874025</v>
      </c>
      <c r="BX123" s="49"/>
      <c r="BY123" s="49"/>
    </row>
    <row r="124" spans="1:77" x14ac:dyDescent="0.25">
      <c r="A124" s="33"/>
      <c r="B124" s="15"/>
      <c r="C124" s="14"/>
      <c r="E124" s="22"/>
      <c r="G124" s="22"/>
      <c r="M124" s="22"/>
      <c r="P124" s="22"/>
      <c r="S124" s="22"/>
      <c r="V124" s="22"/>
      <c r="Y124" s="22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</row>
    <row r="125" spans="1:77" x14ac:dyDescent="0.25">
      <c r="A125" s="69" t="s">
        <v>22</v>
      </c>
      <c r="B125" s="15"/>
      <c r="C125" s="14"/>
      <c r="E125" s="22"/>
      <c r="G125" s="22"/>
      <c r="M125" s="22"/>
      <c r="P125" s="22"/>
      <c r="S125" s="22"/>
      <c r="V125" s="22"/>
      <c r="Y125" s="22"/>
      <c r="AL125" s="13"/>
    </row>
    <row r="126" spans="1:77" x14ac:dyDescent="0.25">
      <c r="A126" s="33" t="s">
        <v>23</v>
      </c>
      <c r="B126" s="15"/>
      <c r="C126" s="14"/>
      <c r="E126" s="22"/>
      <c r="G126" s="22"/>
      <c r="M126" s="22"/>
      <c r="P126" s="22"/>
      <c r="S126" s="22"/>
      <c r="Y126" s="22"/>
    </row>
    <row r="127" spans="1:77" x14ac:dyDescent="0.25">
      <c r="B127" s="15"/>
      <c r="C127" s="14"/>
      <c r="E127" s="22"/>
      <c r="G127" s="22"/>
      <c r="M127" s="22"/>
      <c r="P127" s="22"/>
      <c r="S127" s="22"/>
    </row>
    <row r="128" spans="1:77" x14ac:dyDescent="0.25">
      <c r="B128" s="15"/>
      <c r="C128" s="14"/>
      <c r="E128" s="22"/>
      <c r="G128" s="22"/>
      <c r="M128" s="22"/>
      <c r="S128" s="22"/>
    </row>
    <row r="129" spans="2:19" x14ac:dyDescent="0.25">
      <c r="B129" s="15"/>
      <c r="C129" s="14"/>
      <c r="E129" s="22"/>
      <c r="G129" s="22"/>
      <c r="M129" s="22"/>
      <c r="S129" s="22"/>
    </row>
    <row r="130" spans="2:19" x14ac:dyDescent="0.25">
      <c r="B130" s="15"/>
      <c r="C130" s="14"/>
      <c r="E130" s="22"/>
      <c r="G130" s="22"/>
      <c r="M130" s="22"/>
      <c r="S130" s="22"/>
    </row>
    <row r="131" spans="2:19" x14ac:dyDescent="0.25">
      <c r="B131" s="15"/>
      <c r="C131" s="14"/>
      <c r="E131" s="22"/>
      <c r="G131" s="22"/>
      <c r="M131" s="22"/>
      <c r="S131" s="22"/>
    </row>
    <row r="132" spans="2:19" x14ac:dyDescent="0.25">
      <c r="B132" s="15"/>
      <c r="C132" s="14"/>
      <c r="E132" s="22"/>
      <c r="G132" s="22"/>
      <c r="M132" s="22"/>
      <c r="S132" s="22"/>
    </row>
    <row r="133" spans="2:19" x14ac:dyDescent="0.25">
      <c r="B133" s="15"/>
      <c r="C133" s="14"/>
      <c r="E133" s="22"/>
      <c r="G133" s="22"/>
      <c r="M133" s="22"/>
      <c r="P133" s="22"/>
      <c r="S133" s="22"/>
    </row>
    <row r="134" spans="2:19" x14ac:dyDescent="0.25">
      <c r="B134" s="15"/>
      <c r="C134" s="14"/>
      <c r="E134" s="22"/>
      <c r="G134" s="22"/>
      <c r="M134" s="22"/>
      <c r="P134" s="22"/>
      <c r="S134" s="22"/>
    </row>
    <row r="135" spans="2:19" x14ac:dyDescent="0.25">
      <c r="B135" s="15"/>
      <c r="C135" s="14"/>
      <c r="E135" s="22"/>
      <c r="G135" s="22"/>
      <c r="M135" s="22"/>
      <c r="P135" s="22"/>
      <c r="S135" s="22"/>
    </row>
    <row r="136" spans="2:19" x14ac:dyDescent="0.25">
      <c r="B136" s="15"/>
      <c r="C136" s="14"/>
      <c r="E136" s="22"/>
      <c r="G136" s="22"/>
      <c r="M136" s="22"/>
      <c r="P136" s="22"/>
      <c r="S136" s="22"/>
    </row>
    <row r="137" spans="2:19" x14ac:dyDescent="0.25">
      <c r="B137" s="15"/>
      <c r="C137" s="14"/>
      <c r="E137" s="22"/>
      <c r="G137" s="22"/>
      <c r="M137" s="22"/>
      <c r="P137" s="22"/>
      <c r="S137" s="22"/>
    </row>
    <row r="138" spans="2:19" x14ac:dyDescent="0.25">
      <c r="B138" s="15"/>
      <c r="C138" s="14"/>
      <c r="E138" s="22"/>
      <c r="G138" s="22"/>
      <c r="M138" s="22"/>
      <c r="P138" s="22"/>
      <c r="S138" s="22"/>
    </row>
    <row r="139" spans="2:19" x14ac:dyDescent="0.25">
      <c r="B139" s="15"/>
      <c r="C139" s="14"/>
      <c r="E139" s="22"/>
      <c r="G139" s="22"/>
      <c r="M139" s="22"/>
      <c r="P139" s="22"/>
      <c r="S139" s="22"/>
    </row>
    <row r="140" spans="2:19" x14ac:dyDescent="0.25">
      <c r="B140" s="15"/>
      <c r="C140" s="14"/>
      <c r="E140" s="22"/>
      <c r="G140" s="22"/>
      <c r="M140" s="22"/>
      <c r="P140" s="22"/>
      <c r="S140" s="22"/>
    </row>
    <row r="141" spans="2:19" x14ac:dyDescent="0.25">
      <c r="B141" s="15"/>
      <c r="C141" s="14"/>
      <c r="E141" s="22"/>
      <c r="G141" s="22"/>
      <c r="M141" s="22"/>
      <c r="P141" s="22"/>
      <c r="S141" s="22"/>
    </row>
    <row r="142" spans="2:19" x14ac:dyDescent="0.25">
      <c r="B142" s="15"/>
      <c r="C142" s="14"/>
      <c r="E142" s="22"/>
      <c r="G142" s="22"/>
      <c r="M142" s="22"/>
      <c r="P142" s="22"/>
      <c r="S142" s="22"/>
    </row>
    <row r="143" spans="2:19" x14ac:dyDescent="0.25">
      <c r="B143" s="15"/>
      <c r="C143" s="14"/>
      <c r="E143" s="22"/>
      <c r="G143" s="22"/>
      <c r="M143" s="22"/>
      <c r="P143" s="22"/>
      <c r="S143" s="22"/>
    </row>
    <row r="144" spans="2:19" x14ac:dyDescent="0.25">
      <c r="B144" s="15"/>
      <c r="C144" s="14"/>
      <c r="E144" s="22"/>
      <c r="G144" s="22"/>
      <c r="M144" s="22"/>
      <c r="P144" s="22"/>
      <c r="S144" s="22"/>
    </row>
    <row r="145" spans="2:25" x14ac:dyDescent="0.25">
      <c r="B145" s="15"/>
      <c r="C145" s="14"/>
      <c r="E145" s="22"/>
      <c r="G145" s="22"/>
      <c r="M145" s="22"/>
      <c r="P145" s="22"/>
      <c r="S145" s="22"/>
    </row>
    <row r="146" spans="2:25" x14ac:dyDescent="0.25">
      <c r="B146" s="15"/>
      <c r="C146" s="14"/>
      <c r="E146" s="22"/>
      <c r="G146" s="22"/>
      <c r="M146" s="22"/>
      <c r="P146" s="22"/>
      <c r="S146" s="22"/>
    </row>
    <row r="147" spans="2:25" x14ac:dyDescent="0.25">
      <c r="B147" s="15"/>
      <c r="C147" s="14"/>
      <c r="E147" s="22"/>
      <c r="G147" s="22"/>
      <c r="M147" s="22"/>
      <c r="P147" s="22"/>
      <c r="S147" s="22"/>
      <c r="V147" s="22"/>
      <c r="Y147" s="22"/>
    </row>
    <row r="148" spans="2:25" x14ac:dyDescent="0.25">
      <c r="B148" s="15"/>
      <c r="C148" s="14"/>
      <c r="E148" s="22"/>
      <c r="G148" s="22"/>
      <c r="M148" s="22"/>
      <c r="P148" s="22"/>
      <c r="S148" s="22"/>
      <c r="V148" s="22"/>
      <c r="Y148" s="22"/>
    </row>
    <row r="149" spans="2:25" x14ac:dyDescent="0.25">
      <c r="B149" s="15"/>
      <c r="C149" s="14"/>
      <c r="E149" s="22"/>
      <c r="G149" s="22"/>
      <c r="M149" s="22"/>
      <c r="P149" s="22"/>
      <c r="S149" s="22"/>
      <c r="V149" s="22"/>
      <c r="Y149" s="22"/>
    </row>
    <row r="150" spans="2:25" x14ac:dyDescent="0.25">
      <c r="B150" s="15"/>
      <c r="C150" s="14"/>
      <c r="E150" s="22"/>
      <c r="G150" s="22"/>
      <c r="M150" s="22"/>
      <c r="P150" s="22"/>
      <c r="S150" s="22"/>
      <c r="V150" s="22"/>
      <c r="Y150" s="22"/>
    </row>
    <row r="151" spans="2:25" x14ac:dyDescent="0.25">
      <c r="B151" s="15"/>
      <c r="C151" s="14"/>
      <c r="E151" s="22"/>
      <c r="G151" s="22"/>
      <c r="M151" s="22"/>
      <c r="P151" s="22"/>
      <c r="S151" s="22"/>
      <c r="V151" s="22"/>
      <c r="Y151" s="22"/>
    </row>
    <row r="152" spans="2:25" x14ac:dyDescent="0.25">
      <c r="B152" s="15"/>
      <c r="C152" s="14"/>
      <c r="E152" s="22"/>
      <c r="G152" s="22"/>
      <c r="M152" s="22"/>
      <c r="P152" s="22"/>
      <c r="S152" s="22"/>
      <c r="V152" s="22"/>
      <c r="Y152" s="22"/>
    </row>
    <row r="153" spans="2:25" x14ac:dyDescent="0.25">
      <c r="B153" s="15"/>
      <c r="C153" s="14"/>
      <c r="E153" s="22"/>
      <c r="G153" s="22"/>
      <c r="M153" s="22"/>
      <c r="P153" s="22"/>
      <c r="S153" s="22"/>
      <c r="V153" s="22"/>
      <c r="Y153" s="22"/>
    </row>
    <row r="154" spans="2:25" x14ac:dyDescent="0.25">
      <c r="B154" s="15"/>
      <c r="C154" s="14"/>
      <c r="E154" s="22"/>
      <c r="G154" s="22"/>
      <c r="M154" s="22"/>
      <c r="P154" s="22"/>
      <c r="S154" s="22"/>
      <c r="V154" s="22"/>
      <c r="Y154" s="22"/>
    </row>
    <row r="155" spans="2:25" x14ac:dyDescent="0.25">
      <c r="B155" s="15"/>
      <c r="C155" s="14"/>
      <c r="E155" s="22"/>
      <c r="G155" s="22"/>
      <c r="M155" s="22"/>
      <c r="P155" s="22"/>
      <c r="S155" s="22"/>
      <c r="V155" s="22"/>
      <c r="Y155" s="22"/>
    </row>
    <row r="156" spans="2:25" x14ac:dyDescent="0.25">
      <c r="B156" s="15"/>
      <c r="C156" s="14"/>
      <c r="E156" s="22"/>
      <c r="G156" s="22"/>
      <c r="M156" s="22"/>
      <c r="P156" s="22"/>
      <c r="S156" s="22"/>
      <c r="V156" s="22"/>
      <c r="Y156" s="22"/>
    </row>
    <row r="157" spans="2:25" x14ac:dyDescent="0.25">
      <c r="B157" s="15"/>
      <c r="C157" s="14"/>
      <c r="E157" s="22"/>
      <c r="G157" s="22"/>
      <c r="M157" s="22"/>
      <c r="P157" s="22"/>
      <c r="S157" s="22"/>
      <c r="V157" s="22"/>
      <c r="Y157" s="22"/>
    </row>
    <row r="158" spans="2:25" x14ac:dyDescent="0.25">
      <c r="B158" s="15"/>
      <c r="C158" s="14"/>
      <c r="E158" s="22"/>
      <c r="G158" s="22"/>
      <c r="M158" s="22"/>
      <c r="P158" s="22"/>
      <c r="S158" s="22"/>
      <c r="V158" s="22"/>
      <c r="Y158" s="22"/>
    </row>
    <row r="159" spans="2:25" x14ac:dyDescent="0.25">
      <c r="B159" s="15"/>
      <c r="C159" s="14"/>
      <c r="E159" s="22"/>
      <c r="G159" s="22"/>
      <c r="M159" s="22"/>
      <c r="P159" s="22"/>
      <c r="S159" s="22"/>
      <c r="V159" s="22"/>
      <c r="Y159" s="22"/>
    </row>
    <row r="160" spans="2:25" x14ac:dyDescent="0.25">
      <c r="B160" s="15"/>
      <c r="C160" s="14"/>
      <c r="E160" s="22"/>
      <c r="G160" s="22"/>
      <c r="M160" s="22"/>
      <c r="P160" s="22"/>
      <c r="S160" s="22"/>
      <c r="V160" s="22"/>
      <c r="Y160" s="22"/>
    </row>
    <row r="161" spans="2:25" x14ac:dyDescent="0.25">
      <c r="B161" s="15"/>
      <c r="C161" s="14"/>
      <c r="E161" s="22"/>
      <c r="G161" s="22"/>
      <c r="M161" s="22"/>
      <c r="P161" s="22"/>
      <c r="S161" s="22"/>
      <c r="V161" s="22"/>
      <c r="Y161" s="22"/>
    </row>
    <row r="162" spans="2:25" x14ac:dyDescent="0.25">
      <c r="B162" s="15"/>
      <c r="C162" s="14"/>
      <c r="E162" s="22"/>
      <c r="G162" s="22"/>
      <c r="M162" s="22"/>
      <c r="P162" s="22"/>
      <c r="S162" s="22"/>
      <c r="V162" s="22"/>
      <c r="Y162" s="22"/>
    </row>
    <row r="163" spans="2:25" x14ac:dyDescent="0.25">
      <c r="B163" s="15"/>
      <c r="C163" s="14"/>
      <c r="E163" s="22"/>
      <c r="G163" s="22"/>
      <c r="M163" s="22"/>
      <c r="P163" s="22"/>
      <c r="S163" s="22"/>
      <c r="V163" s="22"/>
      <c r="Y163" s="22"/>
    </row>
    <row r="164" spans="2:25" x14ac:dyDescent="0.25">
      <c r="B164" s="15"/>
      <c r="C164" s="14"/>
      <c r="E164" s="22"/>
      <c r="G164" s="22"/>
      <c r="M164" s="22"/>
      <c r="P164" s="22"/>
      <c r="S164" s="22"/>
      <c r="V164" s="22"/>
      <c r="Y164" s="22"/>
    </row>
    <row r="165" spans="2:25" x14ac:dyDescent="0.25">
      <c r="B165" s="15"/>
      <c r="C165" s="14"/>
      <c r="E165" s="22"/>
      <c r="G165" s="22"/>
      <c r="M165" s="22"/>
      <c r="P165" s="22"/>
      <c r="S165" s="22"/>
      <c r="V165" s="22"/>
      <c r="Y165" s="22"/>
    </row>
    <row r="166" spans="2:25" x14ac:dyDescent="0.25">
      <c r="B166" s="15"/>
      <c r="C166" s="14"/>
      <c r="E166" s="22"/>
      <c r="G166" s="22"/>
      <c r="M166" s="22"/>
      <c r="P166" s="22"/>
      <c r="S166" s="22"/>
      <c r="V166" s="22"/>
      <c r="Y166" s="22"/>
    </row>
    <row r="167" spans="2:25" x14ac:dyDescent="0.25">
      <c r="B167" s="15"/>
      <c r="C167" s="14"/>
      <c r="E167" s="22"/>
      <c r="G167" s="22"/>
      <c r="M167" s="22"/>
      <c r="P167" s="22"/>
      <c r="S167" s="22"/>
      <c r="V167" s="22"/>
      <c r="Y167" s="22"/>
    </row>
    <row r="168" spans="2:25" x14ac:dyDescent="0.25">
      <c r="B168" s="15"/>
      <c r="C168" s="14"/>
      <c r="E168" s="22"/>
      <c r="G168" s="22"/>
      <c r="M168" s="22"/>
      <c r="P168" s="22"/>
      <c r="S168" s="22"/>
      <c r="V168" s="22"/>
      <c r="Y168" s="22"/>
    </row>
    <row r="169" spans="2:25" x14ac:dyDescent="0.25">
      <c r="B169" s="15"/>
      <c r="C169" s="14"/>
      <c r="E169" s="22"/>
      <c r="G169" s="22"/>
      <c r="M169" s="22"/>
      <c r="P169" s="22"/>
      <c r="S169" s="22"/>
      <c r="V169" s="22"/>
      <c r="Y169" s="22"/>
    </row>
    <row r="170" spans="2:25" x14ac:dyDescent="0.25">
      <c r="B170" s="15"/>
      <c r="C170" s="14"/>
      <c r="E170" s="22"/>
      <c r="G170" s="22"/>
      <c r="M170" s="22"/>
      <c r="P170" s="22"/>
      <c r="S170" s="22"/>
      <c r="V170" s="22"/>
      <c r="Y170" s="22"/>
    </row>
    <row r="171" spans="2:25" x14ac:dyDescent="0.25">
      <c r="B171" s="15"/>
      <c r="C171" s="14"/>
      <c r="E171" s="22"/>
      <c r="G171" s="22"/>
      <c r="M171" s="22"/>
      <c r="P171" s="22"/>
      <c r="S171" s="22"/>
      <c r="V171" s="22"/>
      <c r="Y171" s="22"/>
    </row>
    <row r="172" spans="2:25" x14ac:dyDescent="0.25">
      <c r="B172" s="15"/>
      <c r="C172" s="14"/>
      <c r="E172" s="22"/>
      <c r="G172" s="22"/>
      <c r="M172" s="22"/>
      <c r="P172" s="22"/>
      <c r="S172" s="22"/>
      <c r="V172" s="22"/>
      <c r="Y172" s="22"/>
    </row>
    <row r="173" spans="2:25" x14ac:dyDescent="0.25">
      <c r="B173" s="15"/>
      <c r="C173" s="14"/>
      <c r="E173" s="22"/>
      <c r="G173" s="22"/>
      <c r="M173" s="22"/>
      <c r="P173" s="22"/>
      <c r="S173" s="22"/>
      <c r="V173" s="22"/>
      <c r="Y173" s="22"/>
    </row>
    <row r="174" spans="2:25" x14ac:dyDescent="0.25">
      <c r="B174" s="15"/>
      <c r="C174" s="14"/>
      <c r="E174" s="22"/>
      <c r="G174" s="22"/>
      <c r="M174" s="22"/>
      <c r="P174" s="22"/>
      <c r="S174" s="22"/>
      <c r="V174" s="22"/>
      <c r="Y174" s="22"/>
    </row>
    <row r="175" spans="2:25" x14ac:dyDescent="0.25">
      <c r="B175" s="15"/>
      <c r="C175" s="14"/>
      <c r="E175" s="22"/>
      <c r="G175" s="22"/>
      <c r="M175" s="22"/>
      <c r="P175" s="22"/>
      <c r="S175" s="22"/>
      <c r="V175" s="22"/>
      <c r="Y175" s="22"/>
    </row>
    <row r="176" spans="2:25" x14ac:dyDescent="0.25">
      <c r="B176" s="15"/>
      <c r="C176" s="14"/>
      <c r="E176" s="22"/>
      <c r="G176" s="22"/>
      <c r="M176" s="22"/>
      <c r="P176" s="22"/>
      <c r="S176" s="22"/>
      <c r="V176" s="22"/>
      <c r="Y176" s="22"/>
    </row>
    <row r="177" spans="2:25" x14ac:dyDescent="0.25">
      <c r="B177" s="15"/>
      <c r="C177" s="14"/>
      <c r="E177" s="22"/>
      <c r="G177" s="22"/>
      <c r="M177" s="22"/>
      <c r="P177" s="22"/>
      <c r="S177" s="22"/>
      <c r="V177" s="22"/>
      <c r="Y177" s="22"/>
    </row>
    <row r="178" spans="2:25" x14ac:dyDescent="0.25">
      <c r="B178" s="15"/>
      <c r="C178" s="14"/>
      <c r="E178" s="22"/>
      <c r="G178" s="22"/>
      <c r="M178" s="22"/>
      <c r="P178" s="22"/>
      <c r="S178" s="22"/>
      <c r="V178" s="22"/>
      <c r="Y178" s="22"/>
    </row>
    <row r="179" spans="2:25" x14ac:dyDescent="0.25">
      <c r="B179" s="15"/>
      <c r="C179" s="14"/>
      <c r="E179" s="22"/>
      <c r="G179" s="22"/>
      <c r="M179" s="22"/>
      <c r="P179" s="22"/>
      <c r="S179" s="22"/>
      <c r="V179" s="22"/>
      <c r="Y179" s="22"/>
    </row>
    <row r="180" spans="2:25" x14ac:dyDescent="0.25">
      <c r="B180" s="15"/>
      <c r="C180" s="14"/>
      <c r="E180" s="22"/>
      <c r="G180" s="22"/>
      <c r="M180" s="22"/>
      <c r="P180" s="22"/>
      <c r="S180" s="22"/>
      <c r="V180" s="22"/>
      <c r="Y180" s="22"/>
    </row>
    <row r="181" spans="2:25" x14ac:dyDescent="0.25">
      <c r="B181" s="15"/>
      <c r="C181" s="14"/>
      <c r="E181" s="22"/>
      <c r="G181" s="22"/>
      <c r="M181" s="22"/>
      <c r="P181" s="22"/>
      <c r="S181" s="22"/>
      <c r="V181" s="22"/>
      <c r="Y181" s="22"/>
    </row>
    <row r="182" spans="2:25" x14ac:dyDescent="0.25">
      <c r="B182" s="15"/>
      <c r="C182" s="14"/>
      <c r="E182" s="22"/>
      <c r="G182" s="22"/>
      <c r="M182" s="22"/>
      <c r="P182" s="22"/>
      <c r="S182" s="22"/>
      <c r="V182" s="22"/>
      <c r="Y182" s="22"/>
    </row>
    <row r="183" spans="2:25" x14ac:dyDescent="0.25">
      <c r="B183" s="15"/>
      <c r="C183" s="14"/>
      <c r="E183" s="22"/>
      <c r="G183" s="22"/>
      <c r="M183" s="22"/>
      <c r="P183" s="22"/>
      <c r="S183" s="22"/>
      <c r="V183" s="22"/>
      <c r="Y183" s="22"/>
    </row>
    <row r="184" spans="2:25" x14ac:dyDescent="0.25">
      <c r="B184" s="15"/>
      <c r="C184" s="14"/>
      <c r="E184" s="22"/>
      <c r="G184" s="22"/>
      <c r="M184" s="22"/>
      <c r="P184" s="22"/>
      <c r="S184" s="22"/>
      <c r="V184" s="22"/>
      <c r="Y184" s="22"/>
    </row>
    <row r="185" spans="2:25" x14ac:dyDescent="0.25">
      <c r="B185" s="15"/>
      <c r="C185" s="14"/>
      <c r="E185" s="22"/>
      <c r="G185" s="22"/>
      <c r="M185" s="22"/>
      <c r="P185" s="22"/>
      <c r="S185" s="22"/>
      <c r="V185" s="22"/>
      <c r="Y185" s="22"/>
    </row>
    <row r="186" spans="2:25" x14ac:dyDescent="0.25">
      <c r="B186" s="15"/>
      <c r="C186" s="14"/>
      <c r="E186" s="22"/>
      <c r="G186" s="22"/>
      <c r="M186" s="22"/>
      <c r="P186" s="22"/>
      <c r="S186" s="22"/>
      <c r="V186" s="22"/>
      <c r="Y186" s="22"/>
    </row>
    <row r="187" spans="2:25" x14ac:dyDescent="0.25">
      <c r="B187" s="15"/>
      <c r="C187" s="14"/>
      <c r="E187" s="22"/>
      <c r="G187" s="22"/>
      <c r="M187" s="22"/>
      <c r="P187" s="22"/>
      <c r="S187" s="22"/>
      <c r="V187" s="22"/>
      <c r="Y187" s="22"/>
    </row>
    <row r="188" spans="2:25" x14ac:dyDescent="0.25">
      <c r="B188" s="15"/>
      <c r="C188" s="14"/>
      <c r="E188" s="22"/>
      <c r="G188" s="22"/>
      <c r="M188" s="22"/>
      <c r="P188" s="22"/>
      <c r="S188" s="22"/>
      <c r="V188" s="22"/>
      <c r="Y188" s="22"/>
    </row>
    <row r="189" spans="2:25" x14ac:dyDescent="0.25">
      <c r="B189" s="15"/>
      <c r="C189" s="14"/>
      <c r="E189" s="22"/>
      <c r="G189" s="22"/>
      <c r="M189" s="22"/>
      <c r="P189" s="22"/>
      <c r="S189" s="22"/>
      <c r="V189" s="22"/>
      <c r="Y189" s="22"/>
    </row>
    <row r="190" spans="2:25" x14ac:dyDescent="0.25">
      <c r="B190" s="15"/>
      <c r="C190" s="14"/>
      <c r="E190" s="22"/>
      <c r="G190" s="22"/>
      <c r="M190" s="22"/>
      <c r="P190" s="22"/>
      <c r="S190" s="22"/>
      <c r="V190" s="22"/>
      <c r="Y190" s="22"/>
    </row>
    <row r="191" spans="2:25" x14ac:dyDescent="0.25">
      <c r="B191" s="15"/>
      <c r="C191" s="14"/>
      <c r="E191" s="22"/>
      <c r="G191" s="22"/>
      <c r="M191" s="22"/>
      <c r="P191" s="22"/>
      <c r="S191" s="22"/>
      <c r="V191" s="22"/>
      <c r="Y191" s="22"/>
    </row>
    <row r="192" spans="2:25" x14ac:dyDescent="0.25">
      <c r="B192" s="15"/>
      <c r="C192" s="14"/>
      <c r="E192" s="22"/>
      <c r="G192" s="22"/>
      <c r="M192" s="22"/>
      <c r="P192" s="22"/>
      <c r="S192" s="22"/>
      <c r="V192" s="22"/>
      <c r="Y192" s="22"/>
    </row>
    <row r="193" spans="2:25" x14ac:dyDescent="0.25">
      <c r="B193" s="15"/>
      <c r="C193" s="14"/>
      <c r="E193" s="22"/>
      <c r="G193" s="22"/>
      <c r="M193" s="22"/>
      <c r="P193" s="22"/>
      <c r="S193" s="22"/>
      <c r="V193" s="22"/>
      <c r="Y193" s="22"/>
    </row>
    <row r="194" spans="2:25" x14ac:dyDescent="0.25">
      <c r="B194" s="15"/>
      <c r="C194" s="14"/>
      <c r="E194" s="22"/>
      <c r="G194" s="22"/>
      <c r="M194" s="22"/>
      <c r="P194" s="22"/>
      <c r="S194" s="22"/>
      <c r="V194" s="22"/>
      <c r="Y194" s="22"/>
    </row>
    <row r="195" spans="2:25" x14ac:dyDescent="0.25">
      <c r="B195" s="15"/>
      <c r="C195" s="14"/>
      <c r="E195" s="22"/>
      <c r="G195" s="22"/>
      <c r="M195" s="22"/>
      <c r="P195" s="22"/>
      <c r="S195" s="22"/>
      <c r="V195" s="22"/>
      <c r="Y195" s="22"/>
    </row>
    <row r="196" spans="2:25" x14ac:dyDescent="0.25">
      <c r="B196" s="15"/>
      <c r="C196" s="14"/>
      <c r="E196" s="22"/>
      <c r="G196" s="22"/>
      <c r="M196" s="22"/>
      <c r="P196" s="22"/>
      <c r="S196" s="22"/>
      <c r="V196" s="22"/>
      <c r="Y196" s="22"/>
    </row>
    <row r="197" spans="2:25" x14ac:dyDescent="0.25">
      <c r="B197" s="15"/>
      <c r="C197" s="14"/>
      <c r="E197" s="22"/>
      <c r="G197" s="22"/>
      <c r="M197" s="22"/>
      <c r="P197" s="22"/>
      <c r="S197" s="22"/>
      <c r="V197" s="22"/>
      <c r="Y197" s="22"/>
    </row>
    <row r="198" spans="2:25" x14ac:dyDescent="0.25">
      <c r="B198" s="15"/>
      <c r="C198" s="14"/>
      <c r="E198" s="22"/>
      <c r="G198" s="22"/>
      <c r="M198" s="22"/>
      <c r="P198" s="22"/>
      <c r="S198" s="22"/>
      <c r="V198" s="22"/>
      <c r="Y198" s="22"/>
    </row>
    <row r="199" spans="2:25" x14ac:dyDescent="0.25">
      <c r="B199" s="15"/>
      <c r="C199" s="14"/>
      <c r="E199" s="22"/>
      <c r="G199" s="22"/>
      <c r="M199" s="22"/>
      <c r="P199" s="22"/>
      <c r="S199" s="22"/>
      <c r="V199" s="22"/>
      <c r="Y199" s="22"/>
    </row>
    <row r="200" spans="2:25" x14ac:dyDescent="0.25">
      <c r="E200" s="22"/>
      <c r="G200" s="22"/>
      <c r="M200" s="22"/>
      <c r="P200" s="22"/>
      <c r="S200" s="22"/>
      <c r="V200" s="22"/>
      <c r="Y200" s="22"/>
    </row>
    <row r="201" spans="2:25" x14ac:dyDescent="0.25">
      <c r="E201" s="22"/>
      <c r="G201" s="22"/>
      <c r="M201" s="22"/>
      <c r="P201" s="22"/>
      <c r="S201" s="22"/>
      <c r="V201" s="22"/>
      <c r="Y201" s="22"/>
    </row>
    <row r="202" spans="2:25" x14ac:dyDescent="0.25">
      <c r="E202" s="22"/>
      <c r="G202" s="22"/>
      <c r="M202" s="22"/>
      <c r="P202" s="22"/>
      <c r="S202" s="22"/>
      <c r="V202" s="22"/>
      <c r="Y202" s="22"/>
    </row>
    <row r="203" spans="2:25" x14ac:dyDescent="0.25">
      <c r="E203" s="22"/>
      <c r="G203" s="22"/>
      <c r="M203" s="22"/>
      <c r="P203" s="22"/>
      <c r="S203" s="22"/>
      <c r="V203" s="22"/>
      <c r="Y203" s="22"/>
    </row>
    <row r="204" spans="2:25" x14ac:dyDescent="0.25">
      <c r="E204" s="22"/>
      <c r="G204" s="22"/>
      <c r="M204" s="22"/>
      <c r="P204" s="22"/>
      <c r="S204" s="22"/>
      <c r="V204" s="22"/>
      <c r="Y204" s="22"/>
    </row>
    <row r="205" spans="2:25" x14ac:dyDescent="0.25">
      <c r="E205" s="22"/>
      <c r="G205" s="22"/>
      <c r="M205" s="22"/>
      <c r="P205" s="22"/>
      <c r="S205" s="22"/>
      <c r="V205" s="22"/>
      <c r="Y205" s="22"/>
    </row>
    <row r="206" spans="2:25" x14ac:dyDescent="0.25">
      <c r="E206" s="22"/>
      <c r="G206" s="22"/>
      <c r="M206" s="22"/>
      <c r="P206" s="22"/>
      <c r="S206" s="22"/>
      <c r="V206" s="22"/>
      <c r="Y206" s="22"/>
    </row>
    <row r="207" spans="2:25" x14ac:dyDescent="0.25">
      <c r="E207" s="22"/>
      <c r="G207" s="22"/>
      <c r="M207" s="22"/>
      <c r="P207" s="22"/>
      <c r="S207" s="22"/>
      <c r="V207" s="22"/>
      <c r="Y207" s="22"/>
    </row>
    <row r="208" spans="2:25" x14ac:dyDescent="0.25">
      <c r="E208" s="22"/>
      <c r="G208" s="22"/>
      <c r="M208" s="22"/>
      <c r="P208" s="22"/>
      <c r="S208" s="22"/>
      <c r="V208" s="22"/>
      <c r="Y208" s="22"/>
    </row>
    <row r="209" spans="5:25" x14ac:dyDescent="0.25">
      <c r="E209" s="22"/>
      <c r="G209" s="22"/>
      <c r="M209" s="22"/>
      <c r="P209" s="22"/>
      <c r="S209" s="22"/>
      <c r="V209" s="22"/>
      <c r="Y209" s="22"/>
    </row>
    <row r="210" spans="5:25" x14ac:dyDescent="0.25">
      <c r="E210" s="22"/>
      <c r="G210" s="22"/>
      <c r="M210" s="22"/>
      <c r="P210" s="22"/>
      <c r="S210" s="22"/>
      <c r="V210" s="22"/>
      <c r="Y210" s="22"/>
    </row>
    <row r="211" spans="5:25" x14ac:dyDescent="0.25">
      <c r="E211" s="22"/>
      <c r="G211" s="22"/>
      <c r="M211" s="22"/>
      <c r="P211" s="22"/>
      <c r="S211" s="22"/>
      <c r="V211" s="22"/>
      <c r="Y211" s="22"/>
    </row>
    <row r="212" spans="5:25" x14ac:dyDescent="0.25">
      <c r="E212" s="22"/>
      <c r="G212" s="22"/>
      <c r="M212" s="22"/>
      <c r="P212" s="22"/>
      <c r="S212" s="22"/>
      <c r="V212" s="22"/>
      <c r="Y212" s="22"/>
    </row>
    <row r="213" spans="5:25" x14ac:dyDescent="0.25">
      <c r="E213" s="22"/>
      <c r="G213" s="22"/>
      <c r="M213" s="22"/>
      <c r="P213" s="22"/>
      <c r="S213" s="22"/>
      <c r="V213" s="22"/>
      <c r="Y213" s="22"/>
    </row>
    <row r="214" spans="5:25" x14ac:dyDescent="0.25">
      <c r="E214" s="22"/>
      <c r="G214" s="22"/>
      <c r="M214" s="22"/>
      <c r="P214" s="22"/>
      <c r="S214" s="22"/>
      <c r="V214" s="22"/>
      <c r="Y214" s="22"/>
    </row>
    <row r="215" spans="5:25" x14ac:dyDescent="0.25">
      <c r="E215" s="22"/>
      <c r="G215" s="22"/>
      <c r="M215" s="22"/>
      <c r="P215" s="22"/>
      <c r="S215" s="22"/>
      <c r="V215" s="22"/>
      <c r="Y215" s="22"/>
    </row>
    <row r="216" spans="5:25" x14ac:dyDescent="0.25">
      <c r="E216" s="22"/>
      <c r="G216" s="22"/>
      <c r="M216" s="22"/>
      <c r="P216" s="22"/>
      <c r="S216" s="22"/>
      <c r="V216" s="22"/>
      <c r="Y216" s="22"/>
    </row>
  </sheetData>
  <mergeCells count="24"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2023-06-26T16:43:20Z</dcterms:modified>
</cp:coreProperties>
</file>