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izd\Documents\"/>
    </mc:Choice>
  </mc:AlternateContent>
  <xr:revisionPtr revIDLastSave="0" documentId="8_{BDBA17EE-023C-437B-BB24-AFC2740247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B oferta" sheetId="8" r:id="rId1"/>
    <sheet name="PIB gasto" sheetId="9" r:id="rId2"/>
  </sheets>
  <definedNames>
    <definedName name="_xlnm.Print_Area" localSheetId="1">'PIB gasto'!$A$1:$G$6</definedName>
    <definedName name="_xlnm.Print_Area" localSheetId="0">'PIB oferta'!$A$1:$J$6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28" i="9" l="1"/>
  <c r="BB128" i="9"/>
  <c r="BC128" i="9"/>
  <c r="BD128" i="9"/>
  <c r="BE128" i="9"/>
  <c r="BF128" i="9"/>
  <c r="BG128" i="9"/>
  <c r="BH128" i="9"/>
  <c r="BI128" i="9"/>
  <c r="BJ128" i="9"/>
  <c r="BK128" i="9"/>
  <c r="BL128" i="9"/>
  <c r="BM128" i="9"/>
  <c r="BN128" i="9"/>
  <c r="BO128" i="9"/>
  <c r="BP128" i="9"/>
  <c r="BQ128" i="9"/>
  <c r="BR128" i="9"/>
  <c r="BS128" i="9"/>
  <c r="BT128" i="9"/>
  <c r="BU128" i="9"/>
  <c r="BV128" i="9"/>
  <c r="BW128" i="9"/>
  <c r="AZ128" i="9"/>
  <c r="AA128" i="9"/>
  <c r="AB128" i="9"/>
  <c r="AC128" i="9"/>
  <c r="AD128" i="9"/>
  <c r="AE128" i="9"/>
  <c r="AF128" i="9"/>
  <c r="AG128" i="9"/>
  <c r="AH128" i="9"/>
  <c r="AI128" i="9"/>
  <c r="AJ128" i="9"/>
  <c r="AK128" i="9"/>
  <c r="AL128" i="9"/>
  <c r="AM128" i="9"/>
  <c r="AN128" i="9"/>
  <c r="AO128" i="9"/>
  <c r="AP128" i="9"/>
  <c r="AQ128" i="9"/>
  <c r="AR128" i="9"/>
  <c r="AS128" i="9"/>
  <c r="AT128" i="9"/>
  <c r="AU128" i="9"/>
  <c r="AV128" i="9"/>
  <c r="AW128" i="9"/>
  <c r="AX128" i="9"/>
  <c r="BG128" i="8"/>
  <c r="BH128" i="8"/>
  <c r="BI128" i="8"/>
  <c r="BJ128" i="8"/>
  <c r="BK128" i="8"/>
  <c r="BL128" i="8"/>
  <c r="BM128" i="8"/>
  <c r="BN128" i="8"/>
  <c r="BO128" i="8"/>
  <c r="BP128" i="8"/>
  <c r="BQ128" i="8"/>
  <c r="BR128" i="8"/>
  <c r="BS128" i="8"/>
  <c r="BT128" i="8"/>
  <c r="BU128" i="8"/>
  <c r="BV128" i="8"/>
  <c r="BW128" i="8"/>
  <c r="BX128" i="8"/>
  <c r="BY128" i="8"/>
  <c r="BZ128" i="8"/>
  <c r="CA128" i="8"/>
  <c r="CB128" i="8"/>
  <c r="CC128" i="8"/>
  <c r="CD128" i="8"/>
  <c r="CE128" i="8"/>
  <c r="CF128" i="8"/>
  <c r="BF128" i="8"/>
  <c r="AD128" i="8"/>
  <c r="AE128" i="8"/>
  <c r="AF128" i="8"/>
  <c r="AG128" i="8"/>
  <c r="AH128" i="8"/>
  <c r="AI128" i="8"/>
  <c r="AJ128" i="8"/>
  <c r="AK128" i="8"/>
  <c r="AL128" i="8"/>
  <c r="AM128" i="8"/>
  <c r="AN128" i="8"/>
  <c r="AO128" i="8"/>
  <c r="AP128" i="8"/>
  <c r="AQ128" i="8"/>
  <c r="AR128" i="8"/>
  <c r="AS128" i="8"/>
  <c r="AT128" i="8"/>
  <c r="AU128" i="8"/>
  <c r="AV128" i="8"/>
  <c r="AW128" i="8"/>
  <c r="AX128" i="8"/>
  <c r="AY128" i="8"/>
  <c r="AZ128" i="8"/>
  <c r="BA128" i="8"/>
  <c r="BB128" i="8"/>
  <c r="BC128" i="8"/>
  <c r="BD128" i="8"/>
  <c r="BP127" i="9"/>
  <c r="AC127" i="9"/>
  <c r="AD127" i="9"/>
  <c r="AG127" i="9"/>
  <c r="AH127" i="9"/>
  <c r="AK127" i="9"/>
  <c r="AL127" i="9"/>
  <c r="AO127" i="9"/>
  <c r="AP127" i="9"/>
  <c r="AS127" i="9"/>
  <c r="AT127" i="9"/>
  <c r="AW127" i="9"/>
  <c r="AX127" i="9"/>
  <c r="BW127" i="9"/>
  <c r="BV127" i="9"/>
  <c r="BU127" i="9"/>
  <c r="BT127" i="9"/>
  <c r="BS127" i="9"/>
  <c r="BR127" i="9"/>
  <c r="AR127" i="9"/>
  <c r="AQ127" i="9"/>
  <c r="BO127" i="9"/>
  <c r="BN127" i="9"/>
  <c r="AN127" i="9"/>
  <c r="BL127" i="9"/>
  <c r="BK127" i="9"/>
  <c r="BJ127" i="9"/>
  <c r="AJ127" i="9"/>
  <c r="AI127" i="9"/>
  <c r="BG127" i="9"/>
  <c r="BF127" i="9"/>
  <c r="BE127" i="9"/>
  <c r="BD127" i="9"/>
  <c r="BC127" i="9"/>
  <c r="BB127" i="9"/>
  <c r="AB127" i="9"/>
  <c r="AA127" i="9"/>
  <c r="BM127" i="9"/>
  <c r="BI127" i="9"/>
  <c r="BH127" i="9"/>
  <c r="BA127" i="9"/>
  <c r="AZ127" i="9"/>
  <c r="AV127" i="9" l="1"/>
  <c r="AF127" i="9"/>
  <c r="AU127" i="9"/>
  <c r="AM127" i="9"/>
  <c r="AE127" i="9"/>
  <c r="BQ127" i="9"/>
  <c r="CF127" i="8"/>
  <c r="CE127" i="8"/>
  <c r="AY127" i="8"/>
  <c r="BK127" i="8"/>
  <c r="BL127" i="8"/>
  <c r="BS127" i="8"/>
  <c r="BT127" i="8"/>
  <c r="CA127" i="8"/>
  <c r="CB127" i="8"/>
  <c r="AX127" i="8"/>
  <c r="AP127" i="8"/>
  <c r="AH127" i="8"/>
  <c r="BZ127" i="8" l="1"/>
  <c r="BR127" i="8"/>
  <c r="BJ127" i="8"/>
  <c r="AQ127" i="8"/>
  <c r="AR127" i="8"/>
  <c r="AW127" i="8"/>
  <c r="AO127" i="8"/>
  <c r="AG127" i="8"/>
  <c r="AJ127" i="8"/>
  <c r="BD127" i="8"/>
  <c r="BX127" i="8"/>
  <c r="AN127" i="8"/>
  <c r="AF127" i="8"/>
  <c r="AI127" i="8"/>
  <c r="BC127" i="8"/>
  <c r="AU127" i="8"/>
  <c r="AM127" i="8"/>
  <c r="AE127" i="8"/>
  <c r="BG127" i="8"/>
  <c r="CD127" i="8"/>
  <c r="BV127" i="8"/>
  <c r="BN127" i="8"/>
  <c r="BF127" i="8"/>
  <c r="BO127" i="8"/>
  <c r="BA127" i="8"/>
  <c r="AS127" i="8"/>
  <c r="AK127" i="8"/>
  <c r="AZ127" i="8"/>
  <c r="BW127" i="8"/>
  <c r="BH127" i="8"/>
  <c r="BI127" i="8"/>
  <c r="BQ127" i="8"/>
  <c r="BY127" i="8"/>
  <c r="BP127" i="8"/>
  <c r="AV127" i="8"/>
  <c r="BB127" i="8"/>
  <c r="AT127" i="8"/>
  <c r="AL127" i="8"/>
  <c r="AD127" i="8"/>
  <c r="BM127" i="8"/>
  <c r="BU127" i="8"/>
  <c r="CC127" i="8"/>
  <c r="AN126" i="8"/>
  <c r="AF126" i="8"/>
  <c r="AZ126" i="8"/>
  <c r="AR126" i="8"/>
  <c r="AJ126" i="8"/>
  <c r="AV126" i="8" l="1"/>
  <c r="BD126" i="8"/>
  <c r="AE126" i="8"/>
  <c r="AM126" i="8"/>
  <c r="AU126" i="8"/>
  <c r="BC126" i="8"/>
  <c r="AI126" i="8"/>
  <c r="AQ126" i="8"/>
  <c r="AY126" i="8"/>
  <c r="BD126" i="9"/>
  <c r="BL126" i="9"/>
  <c r="AE126" i="9"/>
  <c r="AM126" i="9"/>
  <c r="AU126" i="9"/>
  <c r="AK126" i="8"/>
  <c r="AS126" i="8"/>
  <c r="BA126" i="8"/>
  <c r="BJ126" i="8"/>
  <c r="BR126" i="8"/>
  <c r="BZ126" i="8"/>
  <c r="AG126" i="8"/>
  <c r="AO126" i="8"/>
  <c r="AW126" i="8"/>
  <c r="AO126" i="9"/>
  <c r="AW126" i="9"/>
  <c r="AD126" i="8"/>
  <c r="AL126" i="8"/>
  <c r="AT126" i="8"/>
  <c r="BB126" i="8"/>
  <c r="BT126" i="9"/>
  <c r="BK126" i="8"/>
  <c r="BS126" i="8"/>
  <c r="CA126" i="8"/>
  <c r="AH126" i="8"/>
  <c r="AP126" i="8"/>
  <c r="AX126" i="8"/>
  <c r="BE126" i="9"/>
  <c r="BM126" i="9"/>
  <c r="BU126" i="9"/>
  <c r="AF126" i="9"/>
  <c r="AN126" i="9"/>
  <c r="AV126" i="9"/>
  <c r="BM126" i="8"/>
  <c r="BT126" i="8"/>
  <c r="BG126" i="9"/>
  <c r="BO126" i="9"/>
  <c r="BW126" i="9"/>
  <c r="AH126" i="9"/>
  <c r="AP126" i="9"/>
  <c r="AX126" i="9"/>
  <c r="CB126" i="8"/>
  <c r="BF126" i="8"/>
  <c r="BN126" i="8"/>
  <c r="BV126" i="8"/>
  <c r="CD126" i="8"/>
  <c r="AZ126" i="9"/>
  <c r="BH126" i="9"/>
  <c r="BP126" i="9"/>
  <c r="AA126" i="9"/>
  <c r="AI126" i="9"/>
  <c r="AQ126" i="9"/>
  <c r="BL126" i="8"/>
  <c r="BF126" i="9"/>
  <c r="BN126" i="9"/>
  <c r="BV126" i="9"/>
  <c r="AG126" i="9"/>
  <c r="BG126" i="8"/>
  <c r="BO126" i="8"/>
  <c r="BW126" i="8"/>
  <c r="CE126" i="8"/>
  <c r="BA126" i="9"/>
  <c r="BI126" i="9"/>
  <c r="BQ126" i="9"/>
  <c r="AB126" i="9"/>
  <c r="AJ126" i="9"/>
  <c r="AR126" i="9"/>
  <c r="CC126" i="8"/>
  <c r="BH126" i="8"/>
  <c r="BP126" i="8"/>
  <c r="BX126" i="8"/>
  <c r="CF126" i="8"/>
  <c r="BB126" i="9"/>
  <c r="BJ126" i="9"/>
  <c r="BR126" i="9"/>
  <c r="AC126" i="9"/>
  <c r="AK126" i="9"/>
  <c r="AS126" i="9"/>
  <c r="BU126" i="8"/>
  <c r="BI126" i="8"/>
  <c r="BQ126" i="8"/>
  <c r="BY126" i="8"/>
  <c r="BC126" i="9"/>
  <c r="BK126" i="9"/>
  <c r="BS126" i="9"/>
  <c r="AD126" i="9"/>
  <c r="AL126" i="9"/>
  <c r="AT126" i="9"/>
  <c r="AE125" i="9"/>
  <c r="AF125" i="9"/>
  <c r="AH125" i="9"/>
  <c r="AM125" i="9"/>
  <c r="AN125" i="9"/>
  <c r="AP125" i="9"/>
  <c r="AU125" i="9"/>
  <c r="AV125" i="9"/>
  <c r="AX125" i="9"/>
  <c r="AH125" i="8"/>
  <c r="AJ125" i="8"/>
  <c r="AP125" i="8"/>
  <c r="AR125" i="8"/>
  <c r="AX125" i="8"/>
  <c r="AZ125" i="8"/>
  <c r="AZ125" i="9" l="1"/>
  <c r="BH125" i="9"/>
  <c r="BP125" i="9"/>
  <c r="BA125" i="9"/>
  <c r="BI125" i="9"/>
  <c r="BQ125" i="9"/>
  <c r="AW125" i="9"/>
  <c r="AO125" i="9"/>
  <c r="AG125" i="9"/>
  <c r="BJ125" i="9"/>
  <c r="BC125" i="9"/>
  <c r="BK125" i="9"/>
  <c r="BS125" i="9"/>
  <c r="BD125" i="8"/>
  <c r="AV125" i="8"/>
  <c r="AN125" i="8"/>
  <c r="AF125" i="8"/>
  <c r="BD125" i="9"/>
  <c r="BL125" i="9"/>
  <c r="BT125" i="9"/>
  <c r="AT125" i="9"/>
  <c r="AL125" i="9"/>
  <c r="AD125" i="9"/>
  <c r="BE125" i="9"/>
  <c r="BM125" i="9"/>
  <c r="BU125" i="9"/>
  <c r="AS125" i="9"/>
  <c r="AK125" i="9"/>
  <c r="AC125" i="9"/>
  <c r="BF125" i="9"/>
  <c r="BN125" i="9"/>
  <c r="BV125" i="9"/>
  <c r="AR125" i="9"/>
  <c r="AJ125" i="9"/>
  <c r="AB125" i="9"/>
  <c r="BB125" i="9"/>
  <c r="BR125" i="9"/>
  <c r="BG125" i="9"/>
  <c r="BO125" i="9"/>
  <c r="BW125" i="9"/>
  <c r="AQ125" i="9"/>
  <c r="AI125" i="9"/>
  <c r="AA125" i="9"/>
  <c r="BF125" i="8"/>
  <c r="BN125" i="8"/>
  <c r="BV125" i="8"/>
  <c r="CD125" i="8"/>
  <c r="BJ125" i="8"/>
  <c r="BR125" i="8"/>
  <c r="BZ125" i="8"/>
  <c r="BK125" i="8"/>
  <c r="BS125" i="8"/>
  <c r="CA125" i="8"/>
  <c r="BH125" i="8"/>
  <c r="BP125" i="8"/>
  <c r="BX125" i="8"/>
  <c r="CF125" i="8"/>
  <c r="AW125" i="8"/>
  <c r="AO125" i="8"/>
  <c r="AG125" i="8"/>
  <c r="BL125" i="8"/>
  <c r="BT125" i="8"/>
  <c r="CB125" i="8"/>
  <c r="BI125" i="8"/>
  <c r="BQ125" i="8"/>
  <c r="BY125" i="8"/>
  <c r="AI125" i="8"/>
  <c r="AQ125" i="8"/>
  <c r="AY125" i="8"/>
  <c r="BM125" i="8"/>
  <c r="BU125" i="8"/>
  <c r="CC125" i="8"/>
  <c r="CE125" i="8"/>
  <c r="BW125" i="8"/>
  <c r="BO125" i="8"/>
  <c r="BG125" i="8"/>
  <c r="BB125" i="8"/>
  <c r="AT125" i="8"/>
  <c r="AL125" i="8"/>
  <c r="AD125" i="8"/>
  <c r="BA125" i="8"/>
  <c r="AS125" i="8"/>
  <c r="AK125" i="8"/>
  <c r="BC125" i="8"/>
  <c r="AU125" i="8"/>
  <c r="AM125" i="8"/>
  <c r="AE125" i="8"/>
  <c r="AO124" i="8"/>
  <c r="AU124" i="8"/>
  <c r="AE124" i="8"/>
  <c r="AG124" i="8"/>
  <c r="BJ124" i="8"/>
  <c r="AK124" i="8"/>
  <c r="AM124" i="8"/>
  <c r="BR124" i="8"/>
  <c r="AS124" i="8"/>
  <c r="AW124" i="8"/>
  <c r="BZ124" i="8"/>
  <c r="BA124" i="8"/>
  <c r="BC124" i="8"/>
  <c r="CE124" i="8"/>
  <c r="CB124" i="8"/>
  <c r="BY124" i="8"/>
  <c r="BW124" i="8"/>
  <c r="BQ124" i="8"/>
  <c r="BO124" i="8"/>
  <c r="BI124" i="8"/>
  <c r="BG124" i="8"/>
  <c r="BD124" i="8"/>
  <c r="CD124" i="8"/>
  <c r="AV124" i="8"/>
  <c r="BV124" i="8"/>
  <c r="AN124" i="8"/>
  <c r="BN124" i="8"/>
  <c r="AF124" i="8"/>
  <c r="BF124" i="8"/>
  <c r="AC124" i="9"/>
  <c r="AK124" i="9"/>
  <c r="AS124" i="9"/>
  <c r="BU124" i="9"/>
  <c r="BE124" i="9" l="1"/>
  <c r="BF124" i="9"/>
  <c r="BN124" i="9"/>
  <c r="BV124" i="9"/>
  <c r="AR124" i="9"/>
  <c r="AJ124" i="9"/>
  <c r="AB124" i="9"/>
  <c r="BG124" i="9"/>
  <c r="BO124" i="9"/>
  <c r="BW124" i="9"/>
  <c r="AQ124" i="9"/>
  <c r="AI124" i="9"/>
  <c r="AA124" i="9"/>
  <c r="AZ124" i="9"/>
  <c r="BH124" i="9"/>
  <c r="BP124" i="9"/>
  <c r="AX124" i="9"/>
  <c r="AP124" i="9"/>
  <c r="AH124" i="9"/>
  <c r="BM124" i="9"/>
  <c r="BA124" i="9"/>
  <c r="BI124" i="9"/>
  <c r="BQ124" i="9"/>
  <c r="AW124" i="9"/>
  <c r="AO124" i="9"/>
  <c r="AG124" i="9"/>
  <c r="BB124" i="9"/>
  <c r="BJ124" i="9"/>
  <c r="BR124" i="9"/>
  <c r="AV124" i="9"/>
  <c r="AN124" i="9"/>
  <c r="AF124" i="9"/>
  <c r="BC124" i="9"/>
  <c r="BK124" i="9"/>
  <c r="BS124" i="9"/>
  <c r="AU124" i="9"/>
  <c r="AM124" i="9"/>
  <c r="AE124" i="9"/>
  <c r="BD124" i="9"/>
  <c r="BL124" i="9"/>
  <c r="BT124" i="9"/>
  <c r="AT124" i="9"/>
  <c r="AL124" i="9"/>
  <c r="AD124" i="9"/>
  <c r="BH124" i="8"/>
  <c r="BP124" i="8"/>
  <c r="BX124" i="8"/>
  <c r="CF124" i="8"/>
  <c r="BM124" i="8"/>
  <c r="BU124" i="8"/>
  <c r="CC124" i="8"/>
  <c r="AZ124" i="8"/>
  <c r="AR124" i="8"/>
  <c r="AJ124" i="8"/>
  <c r="AY124" i="8"/>
  <c r="AQ124" i="8"/>
  <c r="AI124" i="8"/>
  <c r="BL124" i="8"/>
  <c r="AX124" i="8"/>
  <c r="AP124" i="8"/>
  <c r="AH124" i="8"/>
  <c r="BK124" i="8"/>
  <c r="BS124" i="8"/>
  <c r="CA124" i="8"/>
  <c r="BT124" i="8"/>
  <c r="BB124" i="8"/>
  <c r="AT124" i="8"/>
  <c r="AL124" i="8"/>
  <c r="AD124" i="8"/>
  <c r="BE123" i="9"/>
  <c r="AD123" i="9"/>
  <c r="AL123" i="9"/>
  <c r="AT123" i="9"/>
  <c r="AA123" i="9"/>
  <c r="AB123" i="9"/>
  <c r="AC123" i="9"/>
  <c r="BC123" i="9"/>
  <c r="AE123" i="9"/>
  <c r="AF123" i="9"/>
  <c r="AG123" i="9"/>
  <c r="BG123" i="9"/>
  <c r="AI123" i="9"/>
  <c r="AJ123" i="9"/>
  <c r="AK123" i="9"/>
  <c r="BK123" i="9"/>
  <c r="AM123" i="9"/>
  <c r="AN123" i="9"/>
  <c r="BN123" i="9"/>
  <c r="BO123" i="9"/>
  <c r="AQ123" i="9"/>
  <c r="AR123" i="9"/>
  <c r="AS123" i="9"/>
  <c r="BS123" i="9"/>
  <c r="BT123" i="9"/>
  <c r="BU123" i="9"/>
  <c r="BV123" i="9"/>
  <c r="BW123" i="9"/>
  <c r="BM123" i="9"/>
  <c r="BL123" i="9"/>
  <c r="BF123" i="9"/>
  <c r="BD123" i="9"/>
  <c r="CC123" i="8"/>
  <c r="BZ123" i="8"/>
  <c r="BY123" i="8"/>
  <c r="BU123" i="8"/>
  <c r="BR123" i="8"/>
  <c r="BQ123" i="8"/>
  <c r="BM123" i="8"/>
  <c r="BJ123" i="8"/>
  <c r="BI123" i="8"/>
  <c r="AG123" i="8"/>
  <c r="AH123" i="8"/>
  <c r="AO123" i="8"/>
  <c r="AP123" i="8"/>
  <c r="AW123" i="8"/>
  <c r="AX123" i="8"/>
  <c r="BF123" i="8"/>
  <c r="BG123" i="8"/>
  <c r="BH123" i="8"/>
  <c r="AI123" i="8"/>
  <c r="AJ123" i="8"/>
  <c r="AK123" i="8"/>
  <c r="BN123" i="8"/>
  <c r="BO123" i="8"/>
  <c r="BP123" i="8"/>
  <c r="AQ123" i="8"/>
  <c r="AR123" i="8"/>
  <c r="AS123" i="8"/>
  <c r="BV123" i="8"/>
  <c r="BW123" i="8"/>
  <c r="BX123" i="8"/>
  <c r="AY123" i="8"/>
  <c r="AZ123" i="8"/>
  <c r="BA123" i="8"/>
  <c r="CD123" i="8"/>
  <c r="CE123" i="8"/>
  <c r="CF123" i="8"/>
  <c r="BD123" i="8" l="1"/>
  <c r="AV123" i="8"/>
  <c r="AN123" i="8"/>
  <c r="AF123" i="8"/>
  <c r="BK123" i="8"/>
  <c r="BS123" i="8"/>
  <c r="CA123" i="8"/>
  <c r="BC123" i="8"/>
  <c r="AU123" i="8"/>
  <c r="AM123" i="8"/>
  <c r="AE123" i="8"/>
  <c r="BL123" i="8"/>
  <c r="BT123" i="8"/>
  <c r="CB123" i="8"/>
  <c r="BB123" i="8"/>
  <c r="AT123" i="8"/>
  <c r="AL123" i="8"/>
  <c r="AD123" i="8"/>
  <c r="AX123" i="9"/>
  <c r="AP123" i="9"/>
  <c r="AH123" i="9"/>
  <c r="AZ123" i="9"/>
  <c r="BH123" i="9"/>
  <c r="BP123" i="9"/>
  <c r="AW123" i="9"/>
  <c r="AO123" i="9"/>
  <c r="BA123" i="9"/>
  <c r="BI123" i="9"/>
  <c r="BQ123" i="9"/>
  <c r="AV123" i="9"/>
  <c r="BB123" i="9"/>
  <c r="BJ123" i="9"/>
  <c r="BR123" i="9"/>
  <c r="AU123" i="9"/>
  <c r="BA122" i="9"/>
  <c r="BB122" i="9"/>
  <c r="BC122" i="9"/>
  <c r="BD122" i="9"/>
  <c r="BE122" i="9"/>
  <c r="BF122" i="9"/>
  <c r="BG122" i="9"/>
  <c r="BH122" i="9"/>
  <c r="BI122" i="9"/>
  <c r="BJ122" i="9"/>
  <c r="BK122" i="9"/>
  <c r="BL122" i="9"/>
  <c r="BM122" i="9"/>
  <c r="BN122" i="9"/>
  <c r="BO122" i="9"/>
  <c r="BP122" i="9"/>
  <c r="BQ122" i="9"/>
  <c r="BR122" i="9"/>
  <c r="BS122" i="9"/>
  <c r="BT122" i="9"/>
  <c r="BU122" i="9"/>
  <c r="BV122" i="9"/>
  <c r="BW122" i="9"/>
  <c r="AZ122" i="9"/>
  <c r="AO122" i="9"/>
  <c r="AW122" i="9"/>
  <c r="AA122" i="9"/>
  <c r="AB122" i="9"/>
  <c r="AC122" i="9"/>
  <c r="AD122" i="9"/>
  <c r="AE122" i="9"/>
  <c r="AF122" i="9"/>
  <c r="AG122" i="9"/>
  <c r="AH122" i="9"/>
  <c r="AI122" i="9"/>
  <c r="AJ122" i="9"/>
  <c r="AK122" i="9"/>
  <c r="AL122" i="9"/>
  <c r="AM122" i="9"/>
  <c r="AN122" i="9"/>
  <c r="AP122" i="9"/>
  <c r="AQ122" i="9"/>
  <c r="AR122" i="9"/>
  <c r="AS122" i="9"/>
  <c r="AT122" i="9"/>
  <c r="AU122" i="9"/>
  <c r="AV122" i="9"/>
  <c r="AX122" i="9"/>
  <c r="BG121" i="8"/>
  <c r="BH121" i="8"/>
  <c r="BI121" i="8"/>
  <c r="BJ121" i="8"/>
  <c r="BK121" i="8"/>
  <c r="BL121" i="8"/>
  <c r="BM121" i="8"/>
  <c r="BN121" i="8"/>
  <c r="BO121" i="8"/>
  <c r="BP121" i="8"/>
  <c r="BQ121" i="8"/>
  <c r="BR121" i="8"/>
  <c r="BS121" i="8"/>
  <c r="BT121" i="8"/>
  <c r="BU121" i="8"/>
  <c r="BV121" i="8"/>
  <c r="BW121" i="8"/>
  <c r="BX121" i="8"/>
  <c r="BY121" i="8"/>
  <c r="BZ121" i="8"/>
  <c r="CA121" i="8"/>
  <c r="CB121" i="8"/>
  <c r="CC121" i="8"/>
  <c r="CD121" i="8"/>
  <c r="CE121" i="8"/>
  <c r="CF121" i="8"/>
  <c r="CF122" i="8"/>
  <c r="CE122" i="8"/>
  <c r="CD122" i="8"/>
  <c r="CC122" i="8"/>
  <c r="CB122" i="8"/>
  <c r="CA122" i="8"/>
  <c r="BZ122" i="8"/>
  <c r="BY122" i="8"/>
  <c r="BX122" i="8"/>
  <c r="BW122" i="8"/>
  <c r="BV122" i="8"/>
  <c r="BU122" i="8"/>
  <c r="BT122" i="8"/>
  <c r="BS122" i="8"/>
  <c r="BR122" i="8"/>
  <c r="BQ122" i="8"/>
  <c r="BP122" i="8"/>
  <c r="BO122" i="8"/>
  <c r="BN122" i="8"/>
  <c r="BM122" i="8"/>
  <c r="BL122" i="8"/>
  <c r="BK122" i="8"/>
  <c r="BJ122" i="8"/>
  <c r="BI122" i="8"/>
  <c r="BH122" i="8"/>
  <c r="BG122" i="8"/>
  <c r="BF122" i="8"/>
  <c r="AD122" i="8"/>
  <c r="AE122" i="8"/>
  <c r="AF122" i="8"/>
  <c r="AG122" i="8"/>
  <c r="AH122" i="8"/>
  <c r="AI122" i="8"/>
  <c r="AJ122" i="8"/>
  <c r="AK122" i="8"/>
  <c r="AL122" i="8"/>
  <c r="AM122" i="8"/>
  <c r="AN122" i="8"/>
  <c r="AO122" i="8"/>
  <c r="AP122" i="8"/>
  <c r="AQ122" i="8"/>
  <c r="AR122" i="8"/>
  <c r="AS122" i="8"/>
  <c r="AT122" i="8"/>
  <c r="AU122" i="8"/>
  <c r="AV122" i="8"/>
  <c r="AW122" i="8"/>
  <c r="AX122" i="8"/>
  <c r="AY122" i="8"/>
  <c r="AZ122" i="8"/>
  <c r="BA122" i="8"/>
  <c r="BB122" i="8"/>
  <c r="BC122" i="8"/>
  <c r="BD122" i="8"/>
  <c r="AC121" i="9" l="1"/>
  <c r="AK121" i="9"/>
  <c r="AS121" i="9"/>
  <c r="AL121" i="8"/>
  <c r="BA121" i="8"/>
  <c r="AE121" i="8"/>
  <c r="AG121" i="8"/>
  <c r="AK121" i="8"/>
  <c r="AM121" i="8"/>
  <c r="AO121" i="8"/>
  <c r="AT121" i="8"/>
  <c r="AU121" i="8"/>
  <c r="AW121" i="8"/>
  <c r="BB121" i="8"/>
  <c r="BC121" i="8"/>
  <c r="AS121" i="8"/>
  <c r="AD121" i="8"/>
  <c r="BD121" i="9" l="1"/>
  <c r="BL121" i="9"/>
  <c r="BT121" i="9"/>
  <c r="AT121" i="9"/>
  <c r="AL121" i="9"/>
  <c r="AD121" i="9"/>
  <c r="BE121" i="9"/>
  <c r="BM121" i="9"/>
  <c r="BU121" i="9"/>
  <c r="BF121" i="9"/>
  <c r="BN121" i="9"/>
  <c r="BV121" i="9"/>
  <c r="AR121" i="9"/>
  <c r="AJ121" i="9"/>
  <c r="AB121" i="9"/>
  <c r="BG121" i="9"/>
  <c r="BO121" i="9"/>
  <c r="BW121" i="9"/>
  <c r="AQ121" i="9"/>
  <c r="AI121" i="9"/>
  <c r="AA121" i="9"/>
  <c r="AZ121" i="9"/>
  <c r="BH121" i="9"/>
  <c r="BP121" i="9"/>
  <c r="AX121" i="9"/>
  <c r="AP121" i="9"/>
  <c r="AH121" i="9"/>
  <c r="BA121" i="9"/>
  <c r="BI121" i="9"/>
  <c r="BQ121" i="9"/>
  <c r="AW121" i="9"/>
  <c r="AO121" i="9"/>
  <c r="AG121" i="9"/>
  <c r="BB121" i="9"/>
  <c r="BJ121" i="9"/>
  <c r="BR121" i="9"/>
  <c r="AV121" i="9"/>
  <c r="AN121" i="9"/>
  <c r="AF121" i="9"/>
  <c r="BC121" i="9"/>
  <c r="BK121" i="9"/>
  <c r="BS121" i="9"/>
  <c r="AU121" i="9"/>
  <c r="AM121" i="9"/>
  <c r="AE121" i="9"/>
  <c r="AJ121" i="8"/>
  <c r="AR121" i="8"/>
  <c r="AZ121" i="8"/>
  <c r="BF121" i="8"/>
  <c r="AY121" i="8"/>
  <c r="AQ121" i="8"/>
  <c r="AI121" i="8"/>
  <c r="AX121" i="8"/>
  <c r="AP121" i="8"/>
  <c r="AH121" i="8"/>
  <c r="BD121" i="8"/>
  <c r="AV121" i="8"/>
  <c r="AN121" i="8"/>
  <c r="AF121" i="8"/>
  <c r="BS120" i="9"/>
  <c r="AE120" i="9"/>
  <c r="AH120" i="9"/>
  <c r="AM120" i="9"/>
  <c r="AP120" i="9"/>
  <c r="AU120" i="9"/>
  <c r="AX120" i="9"/>
  <c r="AV120" i="9"/>
  <c r="AT120" i="9"/>
  <c r="AS120" i="9"/>
  <c r="AR120" i="9"/>
  <c r="AQ120" i="9"/>
  <c r="AO120" i="9"/>
  <c r="AN120" i="9"/>
  <c r="AL120" i="9"/>
  <c r="AK120" i="9"/>
  <c r="AJ120" i="9"/>
  <c r="AI120" i="9"/>
  <c r="AG120" i="9"/>
  <c r="AF120" i="9"/>
  <c r="AD120" i="9"/>
  <c r="AC120" i="9"/>
  <c r="AB120" i="9"/>
  <c r="AA120" i="9"/>
  <c r="BW120" i="9"/>
  <c r="BV120" i="9"/>
  <c r="BU120" i="9"/>
  <c r="BT120" i="9"/>
  <c r="BR120" i="9"/>
  <c r="BQ120" i="9"/>
  <c r="BP120" i="9"/>
  <c r="BO120" i="9"/>
  <c r="BN120" i="9"/>
  <c r="BM120" i="9"/>
  <c r="BL120" i="9"/>
  <c r="BK120" i="9"/>
  <c r="BJ120" i="9"/>
  <c r="BI120" i="9"/>
  <c r="BH120" i="9"/>
  <c r="BG120" i="9"/>
  <c r="BF120" i="9"/>
  <c r="BE120" i="9"/>
  <c r="BD120" i="9"/>
  <c r="BC120" i="9"/>
  <c r="BB120" i="9"/>
  <c r="BA120" i="9"/>
  <c r="AZ120" i="9"/>
  <c r="AW120" i="9"/>
  <c r="CB120" i="8"/>
  <c r="BT120" i="8"/>
  <c r="BL120" i="8"/>
  <c r="AE120" i="8"/>
  <c r="AK120" i="8"/>
  <c r="AM120" i="8"/>
  <c r="AS120" i="8"/>
  <c r="AU120" i="8"/>
  <c r="BA120" i="8"/>
  <c r="BC120" i="8"/>
  <c r="BD120" i="8"/>
  <c r="AZ120" i="8"/>
  <c r="AY120" i="8"/>
  <c r="AX120" i="8"/>
  <c r="AW120" i="8"/>
  <c r="AV120" i="8"/>
  <c r="AR120" i="8"/>
  <c r="AQ120" i="8"/>
  <c r="AP120" i="8"/>
  <c r="AO120" i="8"/>
  <c r="AN120" i="8"/>
  <c r="AJ120" i="8"/>
  <c r="AI120" i="8"/>
  <c r="AH120" i="8"/>
  <c r="AG120" i="8"/>
  <c r="AF120" i="8"/>
  <c r="CF120" i="8"/>
  <c r="CE120" i="8"/>
  <c r="CD120" i="8"/>
  <c r="CC120" i="8"/>
  <c r="CA120" i="8"/>
  <c r="BZ120" i="8"/>
  <c r="BX120" i="8"/>
  <c r="BW120" i="8"/>
  <c r="BV120" i="8"/>
  <c r="BU120" i="8"/>
  <c r="BS120" i="8"/>
  <c r="BR120" i="8"/>
  <c r="BP120" i="8"/>
  <c r="BO120" i="8"/>
  <c r="BN120" i="8"/>
  <c r="BM120" i="8"/>
  <c r="BK120" i="8"/>
  <c r="BJ120" i="8"/>
  <c r="BH120" i="8"/>
  <c r="BG120" i="8"/>
  <c r="BF120" i="8"/>
  <c r="BB120" i="8"/>
  <c r="AT120" i="8"/>
  <c r="AL120" i="8"/>
  <c r="AD120" i="8"/>
  <c r="BY120" i="8"/>
  <c r="BQ120" i="8"/>
  <c r="BI120" i="8"/>
  <c r="AH119" i="9" l="1"/>
  <c r="AP119" i="9"/>
  <c r="BV119" i="9"/>
  <c r="AX119" i="9"/>
  <c r="BX119" i="8"/>
  <c r="CF119" i="8"/>
  <c r="BN119" i="9" l="1"/>
  <c r="BP119" i="8"/>
  <c r="BH119" i="8"/>
  <c r="BS119" i="8"/>
  <c r="AW119" i="8"/>
  <c r="AG119" i="8"/>
  <c r="AO119" i="8"/>
  <c r="AT119" i="9"/>
  <c r="AL119" i="9"/>
  <c r="AD119" i="9"/>
  <c r="AS119" i="8"/>
  <c r="BR119" i="9"/>
  <c r="CB119" i="8"/>
  <c r="BT119" i="8"/>
  <c r="BL119" i="8"/>
  <c r="BC119" i="8"/>
  <c r="AY119" i="8"/>
  <c r="AU119" i="8"/>
  <c r="AQ119" i="8"/>
  <c r="AM119" i="8"/>
  <c r="AI119" i="8"/>
  <c r="AE119" i="8"/>
  <c r="BG119" i="8"/>
  <c r="BW119" i="8"/>
  <c r="BJ119" i="9"/>
  <c r="BF119" i="9"/>
  <c r="BB119" i="9"/>
  <c r="AF119" i="8"/>
  <c r="AJ119" i="8"/>
  <c r="AN119" i="8"/>
  <c r="AR119" i="8"/>
  <c r="AV119" i="8"/>
  <c r="AZ119" i="8"/>
  <c r="BD119" i="8"/>
  <c r="BB119" i="8"/>
  <c r="AX119" i="8"/>
  <c r="AT119" i="8"/>
  <c r="AP119" i="8"/>
  <c r="AL119" i="8"/>
  <c r="AH119" i="8"/>
  <c r="AD119" i="8"/>
  <c r="BK119" i="8"/>
  <c r="CA119" i="8"/>
  <c r="AV119" i="9"/>
  <c r="AR119" i="9"/>
  <c r="AN119" i="9"/>
  <c r="AJ119" i="9"/>
  <c r="AF119" i="9"/>
  <c r="AB119" i="9"/>
  <c r="CC119" i="8"/>
  <c r="BY119" i="8"/>
  <c r="BU119" i="8"/>
  <c r="BQ119" i="8"/>
  <c r="BM119" i="8"/>
  <c r="BI119" i="8"/>
  <c r="BA119" i="8"/>
  <c r="AK119" i="8"/>
  <c r="BO119" i="8"/>
  <c r="CE119" i="8"/>
  <c r="BT119" i="9"/>
  <c r="BP119" i="9"/>
  <c r="BL119" i="9"/>
  <c r="BH119" i="9"/>
  <c r="BD119" i="9"/>
  <c r="AZ119" i="9"/>
  <c r="AW119" i="9"/>
  <c r="AS119" i="9"/>
  <c r="AO119" i="9"/>
  <c r="AK119" i="9"/>
  <c r="AG119" i="9"/>
  <c r="AC119" i="9"/>
  <c r="BA119" i="9"/>
  <c r="BE119" i="9"/>
  <c r="BI119" i="9"/>
  <c r="BM119" i="9"/>
  <c r="BQ119" i="9"/>
  <c r="BU119" i="9"/>
  <c r="BF119" i="8"/>
  <c r="BN119" i="8"/>
  <c r="BV119" i="8"/>
  <c r="BZ119" i="8"/>
  <c r="AU119" i="9"/>
  <c r="AQ119" i="9"/>
  <c r="AM119" i="9"/>
  <c r="AI119" i="9"/>
  <c r="AE119" i="9"/>
  <c r="AA119" i="9"/>
  <c r="BC119" i="9"/>
  <c r="BG119" i="9"/>
  <c r="BK119" i="9"/>
  <c r="BO119" i="9"/>
  <c r="BS119" i="9"/>
  <c r="BW119" i="9"/>
  <c r="BJ119" i="8"/>
  <c r="BR119" i="8"/>
  <c r="CD119" i="8"/>
  <c r="AU118" i="9"/>
  <c r="BW118" i="9"/>
  <c r="BV118" i="9"/>
  <c r="BU118" i="9"/>
  <c r="BS118" i="9"/>
  <c r="BR118" i="9"/>
  <c r="BQ118" i="9"/>
  <c r="BO118" i="9"/>
  <c r="BN118" i="9"/>
  <c r="BM118" i="9"/>
  <c r="BK118" i="9"/>
  <c r="BJ118" i="9"/>
  <c r="BI118" i="9"/>
  <c r="BG118" i="9"/>
  <c r="BF118" i="9"/>
  <c r="BE118" i="9"/>
  <c r="BC118" i="9"/>
  <c r="BB118" i="9"/>
  <c r="BA118" i="9"/>
  <c r="AB118" i="9"/>
  <c r="AC118" i="9"/>
  <c r="AD118" i="9"/>
  <c r="AF118" i="9"/>
  <c r="AG118" i="9"/>
  <c r="AH118" i="9"/>
  <c r="AJ118" i="9"/>
  <c r="AK118" i="9"/>
  <c r="AL118" i="9"/>
  <c r="AN118" i="9"/>
  <c r="AO118" i="9"/>
  <c r="AP118" i="9"/>
  <c r="AR118" i="9"/>
  <c r="AS118" i="9"/>
  <c r="AT118" i="9"/>
  <c r="AV118" i="9"/>
  <c r="AW118" i="9"/>
  <c r="AX118" i="9"/>
  <c r="AS118" i="8"/>
  <c r="BA118" i="8"/>
  <c r="AW118" i="8"/>
  <c r="AO118" i="8"/>
  <c r="AK118" i="8"/>
  <c r="AG118" i="8"/>
  <c r="BD118" i="9" l="1"/>
  <c r="BL118" i="9"/>
  <c r="AI118" i="9"/>
  <c r="AZ118" i="9"/>
  <c r="BH118" i="9"/>
  <c r="AM118" i="9"/>
  <c r="BP118" i="9"/>
  <c r="BI118" i="8"/>
  <c r="BM118" i="8"/>
  <c r="BQ118" i="8"/>
  <c r="BU118" i="8"/>
  <c r="BY118" i="8"/>
  <c r="CC118" i="8"/>
  <c r="BF118" i="8"/>
  <c r="BJ118" i="8"/>
  <c r="BN118" i="8"/>
  <c r="BR118" i="8"/>
  <c r="BV118" i="8"/>
  <c r="BZ118" i="8"/>
  <c r="CD118" i="8"/>
  <c r="AF118" i="8"/>
  <c r="AJ118" i="8"/>
  <c r="AN118" i="8"/>
  <c r="AR118" i="8"/>
  <c r="AV118" i="8"/>
  <c r="AZ118" i="8"/>
  <c r="BD118" i="8"/>
  <c r="BH118" i="8"/>
  <c r="BL118" i="8"/>
  <c r="BT118" i="8"/>
  <c r="CF118" i="8"/>
  <c r="AE118" i="8"/>
  <c r="AM118" i="8"/>
  <c r="AQ118" i="8"/>
  <c r="AY118" i="8"/>
  <c r="BC118" i="8"/>
  <c r="BP118" i="8"/>
  <c r="BX118" i="8"/>
  <c r="CB118" i="8"/>
  <c r="AI118" i="8"/>
  <c r="AU118" i="8"/>
  <c r="BG118" i="8"/>
  <c r="BK118" i="8"/>
  <c r="BO118" i="8"/>
  <c r="BS118" i="8"/>
  <c r="BW118" i="8"/>
  <c r="CA118" i="8"/>
  <c r="CE118" i="8"/>
  <c r="AD118" i="8"/>
  <c r="AH118" i="8"/>
  <c r="AL118" i="8"/>
  <c r="AP118" i="8"/>
  <c r="AT118" i="8"/>
  <c r="AX118" i="8"/>
  <c r="BB118" i="8"/>
  <c r="AA118" i="9"/>
  <c r="AE118" i="9"/>
  <c r="AQ118" i="9"/>
  <c r="BT118" i="9"/>
  <c r="AZ117" i="8"/>
  <c r="CB117" i="8" l="1"/>
  <c r="AE117" i="9"/>
  <c r="AT117" i="9"/>
  <c r="BD117" i="9"/>
  <c r="BS117" i="9"/>
  <c r="BS116" i="9"/>
  <c r="BD116" i="9"/>
  <c r="CB116" i="8"/>
  <c r="AE116" i="9" l="1"/>
  <c r="AT116" i="9"/>
  <c r="AZ116" i="8"/>
  <c r="BS115" i="9" l="1"/>
  <c r="BD115" i="9"/>
  <c r="BS114" i="9"/>
  <c r="BD114" i="9"/>
  <c r="BS113" i="9"/>
  <c r="BD113" i="9"/>
  <c r="BS112" i="9"/>
  <c r="BD112" i="9"/>
  <c r="BS111" i="9"/>
  <c r="BD111" i="9"/>
  <c r="BS110" i="9"/>
  <c r="BD110" i="9"/>
  <c r="BS109" i="9"/>
  <c r="BD109" i="9"/>
  <c r="BS108" i="9"/>
  <c r="BD108" i="9"/>
  <c r="BS107" i="9"/>
  <c r="BD107" i="9"/>
  <c r="BS106" i="9"/>
  <c r="BD106" i="9"/>
  <c r="BS105" i="9"/>
  <c r="BD105" i="9"/>
  <c r="BS104" i="9"/>
  <c r="BD104" i="9"/>
  <c r="BS103" i="9"/>
  <c r="BD103" i="9"/>
  <c r="BS102" i="9"/>
  <c r="BD102" i="9"/>
  <c r="BS101" i="9"/>
  <c r="BD101" i="9"/>
  <c r="BS100" i="9"/>
  <c r="BD100" i="9"/>
  <c r="BS99" i="9"/>
  <c r="BD99" i="9"/>
  <c r="BS98" i="9"/>
  <c r="BD98" i="9"/>
  <c r="BS97" i="9"/>
  <c r="BD97" i="9"/>
  <c r="BS96" i="9"/>
  <c r="BD96" i="9"/>
  <c r="BS95" i="9"/>
  <c r="BD95" i="9"/>
  <c r="BS94" i="9"/>
  <c r="BD94" i="9"/>
  <c r="BS93" i="9"/>
  <c r="BD93" i="9"/>
  <c r="BS92" i="9"/>
  <c r="BD92" i="9"/>
  <c r="BS91" i="9"/>
  <c r="BD91" i="9"/>
  <c r="BS90" i="9"/>
  <c r="BD90" i="9"/>
  <c r="BS89" i="9"/>
  <c r="BD89" i="9"/>
  <c r="BS88" i="9"/>
  <c r="BD88" i="9"/>
  <c r="BS87" i="9"/>
  <c r="BD87" i="9"/>
  <c r="BS86" i="9"/>
  <c r="BD86" i="9"/>
  <c r="BS85" i="9"/>
  <c r="BD85" i="9"/>
  <c r="BS84" i="9"/>
  <c r="BD84" i="9"/>
  <c r="BS83" i="9"/>
  <c r="BD83" i="9"/>
  <c r="BS82" i="9"/>
  <c r="BD82" i="9"/>
  <c r="BS81" i="9"/>
  <c r="BD81" i="9"/>
  <c r="BS80" i="9"/>
  <c r="BD80" i="9"/>
  <c r="BS79" i="9"/>
  <c r="BD79" i="9"/>
  <c r="BS78" i="9"/>
  <c r="BD78" i="9"/>
  <c r="BS77" i="9"/>
  <c r="BD77" i="9"/>
  <c r="BS76" i="9"/>
  <c r="BD76" i="9"/>
  <c r="BS75" i="9"/>
  <c r="BD75" i="9"/>
  <c r="BS74" i="9"/>
  <c r="BD74" i="9"/>
  <c r="BS73" i="9"/>
  <c r="BD73" i="9"/>
  <c r="BS72" i="9"/>
  <c r="BD72" i="9"/>
  <c r="BS71" i="9"/>
  <c r="BD71" i="9"/>
  <c r="BS70" i="9"/>
  <c r="BD70" i="9"/>
  <c r="BS69" i="9"/>
  <c r="BD69" i="9"/>
  <c r="BS68" i="9"/>
  <c r="BD68" i="9"/>
  <c r="BS67" i="9"/>
  <c r="BD67" i="9"/>
  <c r="BS66" i="9"/>
  <c r="BD66" i="9"/>
  <c r="BS65" i="9"/>
  <c r="BD65" i="9"/>
  <c r="BS64" i="9"/>
  <c r="BD64" i="9"/>
  <c r="BS63" i="9"/>
  <c r="BD63" i="9"/>
  <c r="BS62" i="9"/>
  <c r="BD62" i="9"/>
  <c r="BS61" i="9"/>
  <c r="BD61" i="9"/>
  <c r="BS60" i="9"/>
  <c r="BD60" i="9"/>
  <c r="BS59" i="9"/>
  <c r="BD59" i="9"/>
  <c r="BS58" i="9"/>
  <c r="BD58" i="9"/>
  <c r="BS57" i="9"/>
  <c r="BD57" i="9"/>
  <c r="BS56" i="9"/>
  <c r="BD56" i="9"/>
  <c r="BS55" i="9"/>
  <c r="BD55" i="9"/>
  <c r="BS54" i="9"/>
  <c r="BD54" i="9"/>
  <c r="BS53" i="9"/>
  <c r="BD53" i="9"/>
  <c r="BS52" i="9"/>
  <c r="BD52" i="9"/>
  <c r="BS51" i="9"/>
  <c r="BD51" i="9"/>
  <c r="BS50" i="9"/>
  <c r="BD50" i="9"/>
  <c r="BS49" i="9"/>
  <c r="BD49" i="9"/>
  <c r="BS48" i="9"/>
  <c r="BD48" i="9"/>
  <c r="BS47" i="9"/>
  <c r="BD47" i="9"/>
  <c r="BS46" i="9"/>
  <c r="BD46" i="9"/>
  <c r="BS45" i="9"/>
  <c r="BD45" i="9"/>
  <c r="BS44" i="9"/>
  <c r="BD44" i="9"/>
  <c r="BS43" i="9"/>
  <c r="BD43" i="9"/>
  <c r="BS42" i="9"/>
  <c r="BD42" i="9"/>
  <c r="BS41" i="9"/>
  <c r="BD41" i="9"/>
  <c r="BS40" i="9"/>
  <c r="BD40" i="9"/>
  <c r="BS39" i="9"/>
  <c r="BD39" i="9"/>
  <c r="BS38" i="9"/>
  <c r="BD38" i="9"/>
  <c r="BS37" i="9"/>
  <c r="BD37" i="9"/>
  <c r="BS36" i="9"/>
  <c r="BD36" i="9"/>
  <c r="BS35" i="9"/>
  <c r="BD35" i="9"/>
  <c r="BS34" i="9"/>
  <c r="BD34" i="9"/>
  <c r="BS33" i="9"/>
  <c r="BD33" i="9"/>
  <c r="BS32" i="9"/>
  <c r="BD32" i="9"/>
  <c r="BS31" i="9"/>
  <c r="BD31" i="9"/>
  <c r="BS30" i="9"/>
  <c r="BD30" i="9"/>
  <c r="BS29" i="9"/>
  <c r="BD29" i="9"/>
  <c r="BS28" i="9"/>
  <c r="BD28" i="9"/>
  <c r="BS27" i="9"/>
  <c r="BD27" i="9"/>
  <c r="BS26" i="9"/>
  <c r="BD26" i="9"/>
  <c r="BS25" i="9"/>
  <c r="BD25" i="9"/>
  <c r="BS24" i="9"/>
  <c r="BD24" i="9"/>
  <c r="BS23" i="9"/>
  <c r="BD23" i="9"/>
  <c r="BS22" i="9"/>
  <c r="BD22" i="9"/>
  <c r="BS21" i="9"/>
  <c r="BD21" i="9"/>
  <c r="BS20" i="9"/>
  <c r="BD20" i="9"/>
  <c r="BS19" i="9"/>
  <c r="BD19" i="9"/>
  <c r="BS18" i="9"/>
  <c r="BD18" i="9"/>
  <c r="BS17" i="9"/>
  <c r="BD17" i="9"/>
  <c r="BS16" i="9"/>
  <c r="BD16" i="9"/>
  <c r="BS15" i="9"/>
  <c r="BD15" i="9"/>
  <c r="AT115" i="9"/>
  <c r="AE115" i="9"/>
  <c r="AT114" i="9"/>
  <c r="AE114" i="9"/>
  <c r="AT113" i="9"/>
  <c r="AE113" i="9"/>
  <c r="AT112" i="9"/>
  <c r="AE112" i="9"/>
  <c r="AT111" i="9"/>
  <c r="AE111" i="9"/>
  <c r="AT110" i="9"/>
  <c r="AE110" i="9"/>
  <c r="AT109" i="9"/>
  <c r="AE109" i="9"/>
  <c r="AT108" i="9"/>
  <c r="AE108" i="9"/>
  <c r="AT107" i="9"/>
  <c r="AE107" i="9"/>
  <c r="AT106" i="9"/>
  <c r="AE106" i="9"/>
  <c r="AT105" i="9"/>
  <c r="AE105" i="9"/>
  <c r="AT104" i="9"/>
  <c r="AE104" i="9"/>
  <c r="AT103" i="9"/>
  <c r="AE103" i="9"/>
  <c r="AT102" i="9"/>
  <c r="AE102" i="9"/>
  <c r="AT101" i="9"/>
  <c r="AE101" i="9"/>
  <c r="AT100" i="9"/>
  <c r="AE100" i="9"/>
  <c r="AT99" i="9"/>
  <c r="AE99" i="9"/>
  <c r="AT98" i="9"/>
  <c r="AE98" i="9"/>
  <c r="AT97" i="9"/>
  <c r="AE97" i="9"/>
  <c r="AT96" i="9"/>
  <c r="AE96" i="9"/>
  <c r="AT95" i="9"/>
  <c r="AE95" i="9"/>
  <c r="AT94" i="9"/>
  <c r="AE94" i="9"/>
  <c r="AT93" i="9"/>
  <c r="AE93" i="9"/>
  <c r="AT92" i="9"/>
  <c r="AE92" i="9"/>
  <c r="AT91" i="9"/>
  <c r="AE91" i="9"/>
  <c r="AT90" i="9"/>
  <c r="AE90" i="9"/>
  <c r="AT89" i="9"/>
  <c r="AE89" i="9"/>
  <c r="AT88" i="9"/>
  <c r="AE88" i="9"/>
  <c r="AT87" i="9"/>
  <c r="AE87" i="9"/>
  <c r="AT86" i="9"/>
  <c r="AE86" i="9"/>
  <c r="AT85" i="9"/>
  <c r="AE85" i="9"/>
  <c r="AT84" i="9"/>
  <c r="AE84" i="9"/>
  <c r="AT83" i="9"/>
  <c r="AE83" i="9"/>
  <c r="AT82" i="9"/>
  <c r="AE82" i="9"/>
  <c r="AT81" i="9"/>
  <c r="AE81" i="9"/>
  <c r="AT80" i="9"/>
  <c r="AE80" i="9"/>
  <c r="AT79" i="9"/>
  <c r="AE79" i="9"/>
  <c r="AT78" i="9"/>
  <c r="AE78" i="9"/>
  <c r="AT77" i="9"/>
  <c r="AE77" i="9"/>
  <c r="AT76" i="9"/>
  <c r="AE76" i="9"/>
  <c r="AT75" i="9"/>
  <c r="AE75" i="9"/>
  <c r="AT74" i="9"/>
  <c r="AE74" i="9"/>
  <c r="AT73" i="9"/>
  <c r="AE73" i="9"/>
  <c r="AT72" i="9"/>
  <c r="AE72" i="9"/>
  <c r="AT71" i="9"/>
  <c r="AE71" i="9"/>
  <c r="AT70" i="9"/>
  <c r="AE70" i="9"/>
  <c r="AT69" i="9"/>
  <c r="AE69" i="9"/>
  <c r="AT68" i="9"/>
  <c r="AE68" i="9"/>
  <c r="AT67" i="9"/>
  <c r="AE67" i="9"/>
  <c r="AT66" i="9"/>
  <c r="AE66" i="9"/>
  <c r="AT65" i="9"/>
  <c r="AE65" i="9"/>
  <c r="AT64" i="9"/>
  <c r="AE64" i="9"/>
  <c r="AT63" i="9"/>
  <c r="AE63" i="9"/>
  <c r="AT62" i="9"/>
  <c r="AE62" i="9"/>
  <c r="AT61" i="9"/>
  <c r="AE61" i="9"/>
  <c r="AT60" i="9"/>
  <c r="AE60" i="9"/>
  <c r="AT59" i="9"/>
  <c r="AE59" i="9"/>
  <c r="AT58" i="9"/>
  <c r="AE58" i="9"/>
  <c r="AT57" i="9"/>
  <c r="AE57" i="9"/>
  <c r="AT56" i="9"/>
  <c r="AE56" i="9"/>
  <c r="AT55" i="9"/>
  <c r="AE55" i="9"/>
  <c r="AT54" i="9"/>
  <c r="AE54" i="9"/>
  <c r="AT53" i="9"/>
  <c r="AE53" i="9"/>
  <c r="AT52" i="9"/>
  <c r="AE52" i="9"/>
  <c r="AT51" i="9"/>
  <c r="AE51" i="9"/>
  <c r="AT50" i="9"/>
  <c r="AE50" i="9"/>
  <c r="AT49" i="9"/>
  <c r="AE49" i="9"/>
  <c r="AT48" i="9"/>
  <c r="AE48" i="9"/>
  <c r="AT47" i="9"/>
  <c r="AE47" i="9"/>
  <c r="AT46" i="9"/>
  <c r="AE46" i="9"/>
  <c r="AT45" i="9"/>
  <c r="AE45" i="9"/>
  <c r="AT44" i="9"/>
  <c r="AE44" i="9"/>
  <c r="AT43" i="9"/>
  <c r="AE43" i="9"/>
  <c r="AT42" i="9"/>
  <c r="AE42" i="9"/>
  <c r="AT41" i="9"/>
  <c r="AE41" i="9"/>
  <c r="AT40" i="9"/>
  <c r="AE40" i="9"/>
  <c r="AT39" i="9"/>
  <c r="AE39" i="9"/>
  <c r="AT38" i="9"/>
  <c r="AE38" i="9"/>
  <c r="AT37" i="9"/>
  <c r="AE37" i="9"/>
  <c r="AT36" i="9"/>
  <c r="AE36" i="9"/>
  <c r="AT35" i="9"/>
  <c r="AE35" i="9"/>
  <c r="AT34" i="9"/>
  <c r="AE34" i="9"/>
  <c r="AT33" i="9"/>
  <c r="AE33" i="9"/>
  <c r="AT32" i="9"/>
  <c r="AE32" i="9"/>
  <c r="AT31" i="9"/>
  <c r="AE31" i="9"/>
  <c r="AT30" i="9"/>
  <c r="AE30" i="9"/>
  <c r="AT29" i="9"/>
  <c r="AE29" i="9"/>
  <c r="AT28" i="9"/>
  <c r="AE28" i="9"/>
  <c r="AT27" i="9"/>
  <c r="AE27" i="9"/>
  <c r="AT26" i="9"/>
  <c r="AE26" i="9"/>
  <c r="AT25" i="9"/>
  <c r="AE25" i="9"/>
  <c r="AT24" i="9"/>
  <c r="AE24" i="9"/>
  <c r="AT23" i="9"/>
  <c r="AE23" i="9"/>
  <c r="AT22" i="9"/>
  <c r="AE22" i="9"/>
  <c r="AT21" i="9"/>
  <c r="AE21" i="9"/>
  <c r="AT20" i="9"/>
  <c r="AE20" i="9"/>
  <c r="AT19" i="9"/>
  <c r="AE19" i="9"/>
  <c r="AT18" i="9"/>
  <c r="AE18" i="9"/>
  <c r="AT17" i="9"/>
  <c r="AE17" i="9"/>
  <c r="AT16" i="9"/>
  <c r="AE16" i="9"/>
  <c r="AT15" i="9"/>
  <c r="AE15" i="9"/>
  <c r="AT14" i="9"/>
  <c r="AE14" i="9"/>
  <c r="AT13" i="9"/>
  <c r="AE13" i="9"/>
  <c r="AT12" i="9"/>
  <c r="AE12" i="9"/>
  <c r="AT11" i="9"/>
  <c r="AE11" i="9"/>
  <c r="CB115" i="8"/>
  <c r="CB114" i="8"/>
  <c r="CB113" i="8"/>
  <c r="CB112" i="8"/>
  <c r="CB111" i="8"/>
  <c r="CB110" i="8"/>
  <c r="CB109" i="8"/>
  <c r="CB108" i="8"/>
  <c r="CB107" i="8"/>
  <c r="CB106" i="8"/>
  <c r="CB105" i="8"/>
  <c r="CB104" i="8"/>
  <c r="CB103" i="8"/>
  <c r="CB102" i="8"/>
  <c r="CB101" i="8"/>
  <c r="CB100" i="8"/>
  <c r="CB99" i="8"/>
  <c r="CB98" i="8"/>
  <c r="CB97" i="8"/>
  <c r="CB96" i="8"/>
  <c r="CB95" i="8"/>
  <c r="CB94" i="8"/>
  <c r="CB93" i="8"/>
  <c r="CB92" i="8"/>
  <c r="CB91" i="8"/>
  <c r="AZ115" i="8"/>
  <c r="AZ114" i="8"/>
  <c r="AZ113" i="8"/>
  <c r="AZ112" i="8"/>
  <c r="AZ111" i="8"/>
  <c r="AZ110" i="8"/>
  <c r="AZ109" i="8"/>
  <c r="AZ108" i="8"/>
  <c r="AZ107" i="8"/>
  <c r="AZ106" i="8"/>
  <c r="AZ105" i="8"/>
  <c r="AZ104" i="8"/>
  <c r="AZ103" i="8"/>
  <c r="AZ102" i="8"/>
  <c r="AZ101" i="8"/>
  <c r="AZ100" i="8"/>
  <c r="AZ99" i="8"/>
  <c r="AZ98" i="8"/>
  <c r="AZ97" i="8"/>
  <c r="AZ96" i="8"/>
  <c r="AZ95" i="8"/>
  <c r="AZ94" i="8"/>
  <c r="AZ93" i="8"/>
  <c r="AZ92" i="8"/>
  <c r="AZ91" i="8"/>
  <c r="AZ90" i="8"/>
  <c r="AZ89" i="8"/>
  <c r="AZ88" i="8"/>
  <c r="AZ87" i="8"/>
  <c r="AZ86" i="8"/>
  <c r="AZ85" i="8"/>
  <c r="AZ84" i="8"/>
  <c r="AZ83" i="8"/>
  <c r="AZ82" i="8"/>
  <c r="AZ81" i="8"/>
  <c r="AZ80" i="8"/>
  <c r="AZ79" i="8"/>
  <c r="AZ78" i="8"/>
  <c r="AZ77" i="8"/>
  <c r="AZ76" i="8"/>
  <c r="AZ75" i="8"/>
  <c r="AZ74" i="8"/>
  <c r="AZ73" i="8"/>
  <c r="AZ72" i="8"/>
  <c r="AZ71" i="8"/>
  <c r="AZ70" i="8"/>
  <c r="AZ69" i="8"/>
  <c r="AZ68" i="8"/>
  <c r="AZ67" i="8"/>
  <c r="AZ66" i="8"/>
  <c r="AZ65" i="8"/>
  <c r="AZ64" i="8"/>
  <c r="AZ63" i="8"/>
  <c r="AZ62" i="8"/>
  <c r="AZ61" i="8"/>
  <c r="AZ60" i="8"/>
  <c r="AZ59" i="8"/>
  <c r="AZ58" i="8"/>
  <c r="AZ57" i="8"/>
  <c r="AZ56" i="8"/>
  <c r="AZ55" i="8"/>
  <c r="AZ54" i="8"/>
  <c r="AZ53" i="8"/>
  <c r="AZ52" i="8"/>
  <c r="AZ51" i="8"/>
  <c r="AZ50" i="8"/>
  <c r="AZ49" i="8"/>
  <c r="AZ48" i="8"/>
  <c r="AZ47" i="8"/>
  <c r="AZ46" i="8"/>
  <c r="AZ45" i="8"/>
  <c r="AZ44" i="8"/>
  <c r="AZ43" i="8"/>
  <c r="AZ42" i="8"/>
  <c r="AZ41" i="8"/>
  <c r="AZ40" i="8"/>
  <c r="AZ39" i="8"/>
  <c r="AZ38" i="8"/>
  <c r="AZ37" i="8"/>
  <c r="AZ36" i="8"/>
  <c r="AZ35" i="8"/>
  <c r="AZ34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2" i="8"/>
  <c r="AZ11" i="8"/>
  <c r="BS14" i="9" l="1"/>
  <c r="BD14" i="9"/>
  <c r="BS13" i="9"/>
  <c r="BD13" i="9"/>
  <c r="BS12" i="9"/>
  <c r="BD12" i="9"/>
  <c r="BS11" i="9"/>
  <c r="BD11" i="9"/>
  <c r="CB90" i="8"/>
  <c r="CB89" i="8"/>
  <c r="CB88" i="8"/>
  <c r="CB87" i="8"/>
  <c r="CB86" i="8"/>
  <c r="CB85" i="8"/>
  <c r="CB84" i="8"/>
  <c r="CB83" i="8"/>
  <c r="CB82" i="8"/>
  <c r="CB81" i="8"/>
  <c r="CB80" i="8"/>
  <c r="CB79" i="8"/>
  <c r="CB78" i="8"/>
  <c r="CB77" i="8"/>
  <c r="CB76" i="8"/>
  <c r="CB75" i="8"/>
  <c r="CB74" i="8"/>
  <c r="CB73" i="8"/>
  <c r="CB72" i="8"/>
  <c r="CB71" i="8"/>
  <c r="CB70" i="8"/>
  <c r="CB69" i="8"/>
  <c r="CB68" i="8"/>
  <c r="CB67" i="8"/>
  <c r="CB66" i="8"/>
  <c r="CB65" i="8"/>
  <c r="CB64" i="8"/>
  <c r="CB63" i="8"/>
  <c r="CB62" i="8"/>
  <c r="CB61" i="8"/>
  <c r="CB60" i="8"/>
  <c r="CB59" i="8"/>
  <c r="CB58" i="8"/>
  <c r="CB57" i="8"/>
  <c r="CB56" i="8"/>
  <c r="CB55" i="8"/>
  <c r="CB54" i="8"/>
  <c r="CB53" i="8"/>
  <c r="CB52" i="8"/>
  <c r="CB51" i="8"/>
  <c r="CB50" i="8"/>
  <c r="CB49" i="8"/>
  <c r="CB48" i="8"/>
  <c r="CB47" i="8"/>
  <c r="CB46" i="8"/>
  <c r="CB45" i="8"/>
  <c r="CB44" i="8"/>
  <c r="CB43" i="8"/>
  <c r="CB42" i="8"/>
  <c r="CB41" i="8"/>
  <c r="CB40" i="8"/>
  <c r="CB39" i="8"/>
  <c r="CB38" i="8"/>
  <c r="CB37" i="8"/>
  <c r="CB36" i="8"/>
  <c r="CB35" i="8"/>
  <c r="CB34" i="8"/>
  <c r="CB33" i="8"/>
  <c r="CB32" i="8"/>
  <c r="CB31" i="8"/>
  <c r="CB30" i="8"/>
  <c r="CB29" i="8"/>
  <c r="CB28" i="8"/>
  <c r="CB27" i="8"/>
  <c r="CB26" i="8"/>
  <c r="CB25" i="8"/>
  <c r="CB24" i="8"/>
  <c r="CB23" i="8"/>
  <c r="CB22" i="8"/>
  <c r="CB21" i="8"/>
  <c r="CB20" i="8"/>
  <c r="CB19" i="8"/>
  <c r="CB18" i="8"/>
  <c r="CB17" i="8"/>
  <c r="CB16" i="8"/>
  <c r="CB15" i="8"/>
  <c r="CB14" i="8"/>
  <c r="CB13" i="8"/>
  <c r="CB12" i="8"/>
  <c r="CB11" i="8"/>
  <c r="AM117" i="9" l="1"/>
  <c r="AN117" i="9"/>
  <c r="AO117" i="9" l="1"/>
  <c r="AP117" i="9" l="1"/>
  <c r="AJ117" i="9"/>
  <c r="AD117" i="9"/>
  <c r="AS117" i="9"/>
  <c r="AA117" i="9"/>
  <c r="AJ117" i="8" l="1"/>
  <c r="AS117" i="8"/>
  <c r="AG117" i="8"/>
  <c r="AM117" i="8"/>
  <c r="AV117" i="9"/>
  <c r="AG117" i="9"/>
  <c r="AP117" i="8"/>
  <c r="AD117" i="8"/>
  <c r="AV117" i="8" l="1"/>
  <c r="AQ117" i="9" l="1"/>
  <c r="AB117" i="9"/>
  <c r="AR117" i="9"/>
  <c r="AK117" i="9"/>
  <c r="AL117" i="8" l="1"/>
  <c r="AL117" i="9"/>
  <c r="AU117" i="9"/>
  <c r="AC117" i="9"/>
  <c r="AH117" i="8"/>
  <c r="AE117" i="8"/>
  <c r="AU117" i="8"/>
  <c r="AW117" i="9"/>
  <c r="AI117" i="9"/>
  <c r="AF117" i="9"/>
  <c r="AT117" i="8"/>
  <c r="AK117" i="8"/>
  <c r="AI117" i="8"/>
  <c r="AH117" i="9"/>
  <c r="AM116" i="9" l="1"/>
  <c r="AR117" i="8"/>
  <c r="AD116" i="9"/>
  <c r="AA116" i="9"/>
  <c r="AS116" i="9"/>
  <c r="AN117" i="8"/>
  <c r="AW117" i="8"/>
  <c r="AF117" i="8"/>
  <c r="AX117" i="9"/>
  <c r="AJ116" i="9"/>
  <c r="AQ117" i="8"/>
  <c r="AN116" i="9"/>
  <c r="AO117" i="8"/>
  <c r="AP116" i="9"/>
  <c r="AV116" i="9" l="1"/>
  <c r="AS116" i="8"/>
  <c r="AP116" i="8"/>
  <c r="AG116" i="9"/>
  <c r="AM116" i="8"/>
  <c r="AX117" i="8"/>
  <c r="AO116" i="9"/>
  <c r="AG116" i="8"/>
  <c r="AJ116" i="8"/>
  <c r="AB116" i="9"/>
  <c r="BB117" i="8" l="1"/>
  <c r="AY117" i="8"/>
  <c r="AR116" i="9"/>
  <c r="AQ116" i="9"/>
  <c r="AV116" i="8"/>
  <c r="AD116" i="8"/>
  <c r="AK116" i="9"/>
  <c r="AF116" i="9"/>
  <c r="BC117" i="8"/>
  <c r="BA117" i="8"/>
  <c r="AU116" i="9"/>
  <c r="AR116" i="8" l="1"/>
  <c r="AQ116" i="8"/>
  <c r="AE116" i="8"/>
  <c r="AL116" i="9"/>
  <c r="BD117" i="8"/>
  <c r="AX116" i="9"/>
  <c r="AW116" i="9"/>
  <c r="AO116" i="8"/>
  <c r="AN116" i="8"/>
  <c r="AU116" i="8"/>
  <c r="AT116" i="8"/>
  <c r="AL116" i="8"/>
  <c r="AK116" i="8"/>
  <c r="BL116" i="9"/>
  <c r="BL115" i="9"/>
  <c r="AM115" i="9"/>
  <c r="BL117" i="9"/>
  <c r="AI116" i="8"/>
  <c r="AH116" i="8"/>
  <c r="AC116" i="9"/>
  <c r="BM117" i="9"/>
  <c r="BM116" i="9"/>
  <c r="BM115" i="9"/>
  <c r="AN115" i="9"/>
  <c r="AI116" i="9"/>
  <c r="AH116" i="9"/>
  <c r="BP117" i="9" l="1"/>
  <c r="BP116" i="9"/>
  <c r="BP115" i="9"/>
  <c r="AQ115" i="9"/>
  <c r="AF116" i="8"/>
  <c r="BN116" i="9"/>
  <c r="BN115" i="9"/>
  <c r="AO115" i="9"/>
  <c r="BN117" i="9"/>
  <c r="AW116" i="8"/>
  <c r="AM114" i="9" l="1"/>
  <c r="BJ117" i="8"/>
  <c r="BJ116" i="8"/>
  <c r="BJ115" i="8"/>
  <c r="AH115" i="8"/>
  <c r="AD114" i="9"/>
  <c r="AS114" i="9"/>
  <c r="AJ114" i="9"/>
  <c r="BV117" i="8"/>
  <c r="BV116" i="8"/>
  <c r="BV115" i="8"/>
  <c r="AT115" i="8"/>
  <c r="BP117" i="8"/>
  <c r="BP116" i="8"/>
  <c r="BP115" i="8"/>
  <c r="AN115" i="8"/>
  <c r="BS117" i="8"/>
  <c r="BS116" i="8"/>
  <c r="BS115" i="8"/>
  <c r="AQ115" i="8"/>
  <c r="AA114" i="9"/>
  <c r="AP114" i="9"/>
  <c r="AX116" i="8"/>
  <c r="BA117" i="9"/>
  <c r="BA116" i="9"/>
  <c r="AB115" i="9"/>
  <c r="BA115" i="9"/>
  <c r="BM117" i="8"/>
  <c r="BM116" i="8"/>
  <c r="AK115" i="8"/>
  <c r="BM115" i="8"/>
  <c r="AN114" i="9"/>
  <c r="AY116" i="8"/>
  <c r="BC116" i="8"/>
  <c r="BG117" i="8"/>
  <c r="BG116" i="8"/>
  <c r="BG115" i="8"/>
  <c r="AE115" i="8"/>
  <c r="AV114" i="9" l="1"/>
  <c r="AS114" i="8"/>
  <c r="AD114" i="8"/>
  <c r="BA116" i="8"/>
  <c r="BE117" i="9"/>
  <c r="BE116" i="9"/>
  <c r="BE115" i="9"/>
  <c r="AF115" i="9"/>
  <c r="BB117" i="9"/>
  <c r="BB116" i="9"/>
  <c r="BB115" i="9"/>
  <c r="AC115" i="9"/>
  <c r="BJ117" i="9"/>
  <c r="BJ116" i="9"/>
  <c r="BJ115" i="9"/>
  <c r="AK115" i="9"/>
  <c r="AM114" i="8"/>
  <c r="AG114" i="9"/>
  <c r="AP114" i="8"/>
  <c r="CE117" i="8"/>
  <c r="CE116" i="8"/>
  <c r="CE115" i="8"/>
  <c r="BC115" i="8"/>
  <c r="BO117" i="8"/>
  <c r="BO116" i="8"/>
  <c r="BO115" i="8"/>
  <c r="AM115" i="8"/>
  <c r="BF117" i="8"/>
  <c r="BF116" i="8"/>
  <c r="BF115" i="8"/>
  <c r="AD115" i="8"/>
  <c r="BI117" i="8"/>
  <c r="BI116" i="8"/>
  <c r="BI115" i="8"/>
  <c r="AG115" i="8"/>
  <c r="BC117" i="9"/>
  <c r="BC116" i="9"/>
  <c r="BC115" i="9"/>
  <c r="AD115" i="9"/>
  <c r="AZ117" i="9"/>
  <c r="AZ116" i="9"/>
  <c r="AZ115" i="9"/>
  <c r="AA115" i="9"/>
  <c r="AJ114" i="8"/>
  <c r="AY114" i="8"/>
  <c r="AG114" i="8"/>
  <c r="AO114" i="9"/>
  <c r="BR117" i="8"/>
  <c r="BR116" i="8"/>
  <c r="BR115" i="8"/>
  <c r="AP115" i="8"/>
  <c r="BO117" i="9"/>
  <c r="BO116" i="9"/>
  <c r="BO115" i="9"/>
  <c r="AP115" i="9"/>
  <c r="BR117" i="9"/>
  <c r="BR116" i="9"/>
  <c r="BR115" i="9"/>
  <c r="AS115" i="9"/>
  <c r="BY117" i="8"/>
  <c r="BY116" i="8"/>
  <c r="BY115" i="8"/>
  <c r="AW115" i="8"/>
  <c r="BD116" i="8"/>
  <c r="BB116" i="8"/>
  <c r="BG117" i="9"/>
  <c r="BG116" i="9"/>
  <c r="BG115" i="9"/>
  <c r="AH115" i="9"/>
  <c r="BL117" i="8"/>
  <c r="BL116" i="8"/>
  <c r="AJ115" i="8"/>
  <c r="BL115" i="8"/>
  <c r="BU117" i="8"/>
  <c r="BU116" i="8"/>
  <c r="AS115" i="8"/>
  <c r="BU115" i="8"/>
  <c r="BI117" i="9"/>
  <c r="BI116" i="9"/>
  <c r="AJ115" i="9"/>
  <c r="BI115" i="9"/>
  <c r="BU117" i="9" l="1"/>
  <c r="BU116" i="9"/>
  <c r="BU115" i="9"/>
  <c r="AV115" i="9"/>
  <c r="BH117" i="8"/>
  <c r="BH116" i="8"/>
  <c r="BH115" i="8"/>
  <c r="AF115" i="8"/>
  <c r="BV117" i="9"/>
  <c r="BV116" i="9"/>
  <c r="BV115" i="9"/>
  <c r="AW115" i="9"/>
  <c r="AV114" i="8"/>
  <c r="BX117" i="8"/>
  <c r="BX116" i="8"/>
  <c r="BX115" i="8"/>
  <c r="AV115" i="8"/>
  <c r="BF117" i="9"/>
  <c r="BF116" i="9"/>
  <c r="BF115" i="9"/>
  <c r="AG115" i="9"/>
  <c r="BT117" i="9"/>
  <c r="BT116" i="9"/>
  <c r="BT115" i="9"/>
  <c r="AU115" i="9"/>
  <c r="BK117" i="9"/>
  <c r="BK116" i="9"/>
  <c r="BK115" i="9"/>
  <c r="AL115" i="9"/>
  <c r="BA114" i="8"/>
  <c r="BH117" i="9"/>
  <c r="BH116" i="9"/>
  <c r="BH115" i="9"/>
  <c r="AI115" i="9"/>
  <c r="BQ117" i="9"/>
  <c r="BQ116" i="9"/>
  <c r="AR115" i="9"/>
  <c r="BQ115" i="9"/>
  <c r="BQ117" i="8" l="1"/>
  <c r="BQ116" i="8"/>
  <c r="BQ115" i="8"/>
  <c r="AO115" i="8"/>
  <c r="BN117" i="8"/>
  <c r="BN116" i="8"/>
  <c r="BN115" i="8"/>
  <c r="AL115" i="8"/>
  <c r="BW117" i="9"/>
  <c r="BW116" i="9"/>
  <c r="BW115" i="9"/>
  <c r="AX115" i="9"/>
  <c r="BT117" i="8"/>
  <c r="BT116" i="8"/>
  <c r="AR115" i="8"/>
  <c r="BT115" i="8"/>
  <c r="BK117" i="8"/>
  <c r="BK116" i="8"/>
  <c r="BK115" i="8"/>
  <c r="AI115" i="8"/>
  <c r="BB114" i="8"/>
  <c r="BW117" i="8"/>
  <c r="BW116" i="8"/>
  <c r="BW115" i="8"/>
  <c r="AU115" i="8"/>
  <c r="CA117" i="8" l="1"/>
  <c r="CA116" i="8"/>
  <c r="CA115" i="8"/>
  <c r="AY115" i="8"/>
  <c r="BZ117" i="8"/>
  <c r="BZ116" i="8"/>
  <c r="BZ115" i="8"/>
  <c r="AX115" i="8"/>
  <c r="CD117" i="8" l="1"/>
  <c r="CD116" i="8"/>
  <c r="CD115" i="8"/>
  <c r="BB115" i="8"/>
  <c r="CC117" i="8"/>
  <c r="CC116" i="8"/>
  <c r="BA115" i="8"/>
  <c r="CC115" i="8"/>
  <c r="AB114" i="9"/>
  <c r="AK114" i="9" l="1"/>
  <c r="AC114" i="9"/>
  <c r="AQ114" i="9"/>
  <c r="CF117" i="8"/>
  <c r="CF116" i="8"/>
  <c r="CF115" i="8"/>
  <c r="BD115" i="8"/>
  <c r="AL114" i="9" l="1"/>
  <c r="AK114" i="8"/>
  <c r="AU114" i="9"/>
  <c r="AW114" i="9"/>
  <c r="AQ114" i="8"/>
  <c r="AT114" i="8"/>
  <c r="AN113" i="9"/>
  <c r="AN114" i="8"/>
  <c r="AE114" i="8"/>
  <c r="AH114" i="8"/>
  <c r="AF114" i="9"/>
  <c r="AM113" i="9"/>
  <c r="AH114" i="9"/>
  <c r="AR114" i="9"/>
  <c r="AI114" i="8" l="1"/>
  <c r="AR114" i="8"/>
  <c r="AF114" i="8"/>
  <c r="AO114" i="8"/>
  <c r="AL114" i="8"/>
  <c r="AO113" i="9"/>
  <c r="AU114" i="8"/>
  <c r="AW114" i="8"/>
  <c r="AI114" i="9"/>
  <c r="AX114" i="9"/>
  <c r="BC114" i="8" l="1"/>
  <c r="AX114" i="8"/>
  <c r="BD114" i="8" l="1"/>
  <c r="AB113" i="9" l="1"/>
  <c r="AD113" i="9"/>
  <c r="AJ113" i="9"/>
  <c r="AQ113" i="9"/>
  <c r="AA113" i="9"/>
  <c r="AK113" i="9"/>
  <c r="AP113" i="9"/>
  <c r="AS113" i="9"/>
  <c r="AY113" i="8" l="1"/>
  <c r="AJ113" i="8"/>
  <c r="AW113" i="9"/>
  <c r="AF113" i="9"/>
  <c r="AR113" i="9"/>
  <c r="AG113" i="9"/>
  <c r="AP113" i="8"/>
  <c r="AC113" i="9"/>
  <c r="AL113" i="9"/>
  <c r="AV113" i="9"/>
  <c r="AU113" i="9"/>
  <c r="AH113" i="9"/>
  <c r="AS113" i="8"/>
  <c r="AG113" i="8"/>
  <c r="AM113" i="8"/>
  <c r="AD113" i="8"/>
  <c r="AI113" i="9" l="1"/>
  <c r="AV113" i="8"/>
  <c r="AX113" i="9"/>
  <c r="BB113" i="8" l="1"/>
  <c r="AS112" i="9" l="1"/>
  <c r="AJ112" i="9"/>
  <c r="AP112" i="9"/>
  <c r="AD112" i="9"/>
  <c r="AN112" i="9"/>
  <c r="AA112" i="9"/>
  <c r="AM112" i="9"/>
  <c r="AP112" i="8" l="1"/>
  <c r="AJ112" i="8"/>
  <c r="AM112" i="8"/>
  <c r="AY112" i="8"/>
  <c r="AO112" i="9"/>
  <c r="AG112" i="8"/>
  <c r="AD112" i="8"/>
  <c r="AG112" i="9"/>
  <c r="AV112" i="9"/>
  <c r="AS112" i="8"/>
  <c r="AV112" i="8" l="1"/>
  <c r="BB112" i="8" l="1"/>
  <c r="AK112" i="9" l="1"/>
  <c r="AQ112" i="9"/>
  <c r="AR112" i="9" l="1"/>
  <c r="AL112" i="9"/>
  <c r="AB112" i="9"/>
  <c r="AH112" i="9"/>
  <c r="AC112" i="9"/>
  <c r="AU112" i="9"/>
  <c r="AW112" i="9"/>
  <c r="AF112" i="9"/>
  <c r="AX112" i="9" l="1"/>
  <c r="AI112" i="9"/>
  <c r="BM111" i="9" l="1"/>
  <c r="BM113" i="9"/>
  <c r="BM112" i="9"/>
  <c r="AN111" i="9"/>
  <c r="BM114" i="9"/>
  <c r="BL111" i="9"/>
  <c r="BL112" i="9"/>
  <c r="AM111" i="9"/>
  <c r="BL113" i="9"/>
  <c r="BL114" i="9"/>
  <c r="AA100" i="9"/>
  <c r="AB100" i="9"/>
  <c r="AD100" i="9"/>
  <c r="AJ100" i="9"/>
  <c r="AK100" i="9"/>
  <c r="AM100" i="9"/>
  <c r="AN100" i="9"/>
  <c r="AP100" i="9"/>
  <c r="AQ100" i="9"/>
  <c r="AS100" i="9"/>
  <c r="AA101" i="9"/>
  <c r="AB101" i="9"/>
  <c r="AD101" i="9"/>
  <c r="AJ101" i="9"/>
  <c r="AK101" i="9"/>
  <c r="AM101" i="9"/>
  <c r="AN101" i="9"/>
  <c r="AP101" i="9"/>
  <c r="AQ101" i="9"/>
  <c r="AS101" i="9"/>
  <c r="AA102" i="9"/>
  <c r="AB102" i="9"/>
  <c r="AD102" i="9"/>
  <c r="AJ102" i="9"/>
  <c r="AK102" i="9"/>
  <c r="AM102" i="9"/>
  <c r="AN102" i="9"/>
  <c r="AP102" i="9"/>
  <c r="AQ102" i="9"/>
  <c r="AS102" i="9"/>
  <c r="AN107" i="9"/>
  <c r="AP100" i="8"/>
  <c r="AD102" i="8"/>
  <c r="AP102" i="8"/>
  <c r="AP101" i="8" l="1"/>
  <c r="BL109" i="9"/>
  <c r="BR103" i="8"/>
  <c r="AP103" i="8"/>
  <c r="AS106" i="9"/>
  <c r="AS110" i="9"/>
  <c r="AM106" i="9"/>
  <c r="AM110" i="9"/>
  <c r="AD106" i="9"/>
  <c r="AD110" i="9"/>
  <c r="AS105" i="9"/>
  <c r="AS109" i="9"/>
  <c r="AK105" i="9"/>
  <c r="AK109" i="9"/>
  <c r="AB105" i="9"/>
  <c r="AB109" i="9"/>
  <c r="AQ104" i="9"/>
  <c r="AQ108" i="9"/>
  <c r="AK104" i="9"/>
  <c r="AK108" i="9"/>
  <c r="AB104" i="9"/>
  <c r="AB108" i="9"/>
  <c r="BO106" i="9"/>
  <c r="BO105" i="9"/>
  <c r="BO104" i="9"/>
  <c r="BO103" i="9"/>
  <c r="AP103" i="9"/>
  <c r="BI106" i="9"/>
  <c r="AJ103" i="9"/>
  <c r="BI104" i="9"/>
  <c r="BI105" i="9"/>
  <c r="BI103" i="9"/>
  <c r="AZ103" i="9"/>
  <c r="AZ105" i="9"/>
  <c r="AZ106" i="9"/>
  <c r="AA103" i="9"/>
  <c r="AZ104" i="9"/>
  <c r="BO102" i="9"/>
  <c r="BO101" i="9"/>
  <c r="BO100" i="9"/>
  <c r="BO99" i="9"/>
  <c r="AP99" i="9"/>
  <c r="BI102" i="9"/>
  <c r="AJ99" i="9"/>
  <c r="BI101" i="9"/>
  <c r="BI100" i="9"/>
  <c r="BI99" i="9"/>
  <c r="AZ99" i="9"/>
  <c r="AZ102" i="9"/>
  <c r="AA99" i="9"/>
  <c r="AZ101" i="9"/>
  <c r="AZ100" i="9"/>
  <c r="BL108" i="9"/>
  <c r="AQ106" i="9"/>
  <c r="AQ110" i="9"/>
  <c r="AK106" i="9"/>
  <c r="AK110" i="9"/>
  <c r="AB106" i="9"/>
  <c r="AB110" i="9"/>
  <c r="AP105" i="9"/>
  <c r="AP109" i="9"/>
  <c r="AJ105" i="9"/>
  <c r="AJ109" i="9"/>
  <c r="AA105" i="9"/>
  <c r="AA109" i="9"/>
  <c r="AP104" i="9"/>
  <c r="AP108" i="9"/>
  <c r="AJ104" i="9"/>
  <c r="AJ108" i="9"/>
  <c r="AA104" i="9"/>
  <c r="AA108" i="9"/>
  <c r="BM104" i="9"/>
  <c r="BM103" i="9"/>
  <c r="BM106" i="9"/>
  <c r="BM105" i="9"/>
  <c r="AN103" i="9"/>
  <c r="BM100" i="9"/>
  <c r="BM99" i="9"/>
  <c r="BM102" i="9"/>
  <c r="BM101" i="9"/>
  <c r="AN99" i="9"/>
  <c r="BN111" i="9"/>
  <c r="BN114" i="9"/>
  <c r="AO111" i="9"/>
  <c r="BN113" i="9"/>
  <c r="BN112" i="9"/>
  <c r="AM107" i="9"/>
  <c r="BM107" i="9"/>
  <c r="AP106" i="9"/>
  <c r="AP110" i="9"/>
  <c r="AJ106" i="9"/>
  <c r="AJ110" i="9"/>
  <c r="AA106" i="9"/>
  <c r="AA110" i="9"/>
  <c r="AN105" i="9"/>
  <c r="AN109" i="9"/>
  <c r="AN104" i="9"/>
  <c r="AN108" i="9"/>
  <c r="BL105" i="9"/>
  <c r="BL104" i="9"/>
  <c r="BL103" i="9"/>
  <c r="BL106" i="9"/>
  <c r="AM103" i="9"/>
  <c r="BC106" i="9"/>
  <c r="BC105" i="9"/>
  <c r="BC104" i="9"/>
  <c r="BC103" i="9"/>
  <c r="AD103" i="9"/>
  <c r="BR102" i="9"/>
  <c r="BR101" i="9"/>
  <c r="BR100" i="9"/>
  <c r="BR99" i="9"/>
  <c r="AS99" i="9"/>
  <c r="BL101" i="9"/>
  <c r="BL100" i="9"/>
  <c r="BL99" i="9"/>
  <c r="BL102" i="9"/>
  <c r="AM99" i="9"/>
  <c r="BC102" i="9"/>
  <c r="BC101" i="9"/>
  <c r="BC100" i="9"/>
  <c r="BC99" i="9"/>
  <c r="AD99" i="9"/>
  <c r="BL110" i="9"/>
  <c r="BM110" i="9"/>
  <c r="AN106" i="9"/>
  <c r="AN110" i="9"/>
  <c r="AM105" i="9"/>
  <c r="AM109" i="9"/>
  <c r="AD105" i="9"/>
  <c r="AD109" i="9"/>
  <c r="AS104" i="9"/>
  <c r="AS108" i="9"/>
  <c r="AM104" i="9"/>
  <c r="AM108" i="9"/>
  <c r="AD104" i="9"/>
  <c r="AD108" i="9"/>
  <c r="BR106" i="9"/>
  <c r="BR105" i="9"/>
  <c r="BR104" i="9"/>
  <c r="BR103" i="9"/>
  <c r="AS103" i="9"/>
  <c r="BJ106" i="9"/>
  <c r="BJ105" i="9"/>
  <c r="BJ104" i="9"/>
  <c r="BJ103" i="9"/>
  <c r="AK103" i="9"/>
  <c r="BA106" i="9"/>
  <c r="AB103" i="9"/>
  <c r="BA104" i="9"/>
  <c r="BA105" i="9"/>
  <c r="BA103" i="9"/>
  <c r="BP99" i="9"/>
  <c r="BP102" i="9"/>
  <c r="AQ99" i="9"/>
  <c r="BP100" i="9"/>
  <c r="BP101" i="9"/>
  <c r="BJ102" i="9"/>
  <c r="BJ101" i="9"/>
  <c r="BJ100" i="9"/>
  <c r="BJ99" i="9"/>
  <c r="AK99" i="9"/>
  <c r="BA102" i="9"/>
  <c r="AB99" i="9"/>
  <c r="BA101" i="9"/>
  <c r="BA100" i="9"/>
  <c r="BA99" i="9"/>
  <c r="BL107" i="9"/>
  <c r="BM109" i="9"/>
  <c r="BM108" i="9"/>
  <c r="AU102" i="9"/>
  <c r="AG102" i="8"/>
  <c r="AJ100" i="8"/>
  <c r="AJ102" i="8"/>
  <c r="AY101" i="8"/>
  <c r="AS101" i="8"/>
  <c r="AM102" i="8"/>
  <c r="AM101" i="8"/>
  <c r="AO100" i="9"/>
  <c r="BR102" i="8"/>
  <c r="AF102" i="9"/>
  <c r="AG101" i="9"/>
  <c r="AU100" i="9" l="1"/>
  <c r="AR100" i="9"/>
  <c r="AG102" i="9"/>
  <c r="AW100" i="9"/>
  <c r="AG100" i="9"/>
  <c r="AC101" i="9"/>
  <c r="AF101" i="9"/>
  <c r="AU101" i="9"/>
  <c r="BR105" i="8"/>
  <c r="AW101" i="9"/>
  <c r="AD101" i="8"/>
  <c r="AO101" i="9"/>
  <c r="BN109" i="9"/>
  <c r="AV102" i="9"/>
  <c r="AV106" i="9"/>
  <c r="AV110" i="9"/>
  <c r="AO106" i="9"/>
  <c r="AO110" i="9"/>
  <c r="AF100" i="9"/>
  <c r="AU105" i="9"/>
  <c r="AU109" i="9"/>
  <c r="AG100" i="8"/>
  <c r="AL105" i="9"/>
  <c r="AL109" i="9"/>
  <c r="AH106" i="9"/>
  <c r="AH110" i="9"/>
  <c r="BF102" i="8"/>
  <c r="BF99" i="8"/>
  <c r="BF100" i="8"/>
  <c r="BF101" i="8"/>
  <c r="AD99" i="8"/>
  <c r="BU105" i="8"/>
  <c r="BU106" i="8"/>
  <c r="AS103" i="8"/>
  <c r="BU104" i="8"/>
  <c r="BU103" i="8"/>
  <c r="AM105" i="8"/>
  <c r="AM109" i="8"/>
  <c r="BO99" i="8"/>
  <c r="BO100" i="8"/>
  <c r="BO101" i="8"/>
  <c r="BO102" i="8"/>
  <c r="AM99" i="8"/>
  <c r="CA99" i="8"/>
  <c r="CA100" i="8"/>
  <c r="CA102" i="8"/>
  <c r="CA101" i="8"/>
  <c r="AY99" i="8"/>
  <c r="AY104" i="8"/>
  <c r="AY108" i="8"/>
  <c r="AW104" i="9"/>
  <c r="AW108" i="9"/>
  <c r="AL104" i="9"/>
  <c r="AL108" i="9"/>
  <c r="AR106" i="9"/>
  <c r="AR110" i="9"/>
  <c r="BK102" i="9"/>
  <c r="BK101" i="9"/>
  <c r="BK100" i="9"/>
  <c r="BK99" i="9"/>
  <c r="AL99" i="9"/>
  <c r="AL102" i="9"/>
  <c r="BN102" i="9"/>
  <c r="BN101" i="9"/>
  <c r="BN100" i="9"/>
  <c r="BN99" i="9"/>
  <c r="AO99" i="9"/>
  <c r="AC104" i="9"/>
  <c r="AC108" i="9"/>
  <c r="BI105" i="8"/>
  <c r="BI106" i="8"/>
  <c r="BI103" i="8"/>
  <c r="AG103" i="8"/>
  <c r="BI104" i="8"/>
  <c r="BB102" i="9"/>
  <c r="BB101" i="9"/>
  <c r="BB100" i="9"/>
  <c r="BB99" i="9"/>
  <c r="AC99" i="9"/>
  <c r="BR101" i="8"/>
  <c r="BF103" i="8"/>
  <c r="BU103" i="9"/>
  <c r="BU106" i="9"/>
  <c r="AV103" i="9"/>
  <c r="BU105" i="9"/>
  <c r="BU104" i="9"/>
  <c r="AG105" i="9"/>
  <c r="AG109" i="9"/>
  <c r="AW102" i="9"/>
  <c r="AW106" i="9"/>
  <c r="AW110" i="9"/>
  <c r="BF102" i="9"/>
  <c r="BF101" i="9"/>
  <c r="BF100" i="9"/>
  <c r="BF99" i="9"/>
  <c r="AG99" i="9"/>
  <c r="BO103" i="8"/>
  <c r="BO104" i="8"/>
  <c r="BO105" i="8"/>
  <c r="BO106" i="8"/>
  <c r="AM103" i="8"/>
  <c r="AS104" i="8"/>
  <c r="AS108" i="8"/>
  <c r="CA103" i="8"/>
  <c r="CA104" i="8"/>
  <c r="CA106" i="8"/>
  <c r="CA105" i="8"/>
  <c r="AY103" i="8"/>
  <c r="BU101" i="8"/>
  <c r="BU102" i="8"/>
  <c r="AS99" i="8"/>
  <c r="BU100" i="8"/>
  <c r="BU99" i="8"/>
  <c r="AS105" i="8"/>
  <c r="AS109" i="8"/>
  <c r="BL104" i="8"/>
  <c r="BL105" i="8"/>
  <c r="BL106" i="8"/>
  <c r="AJ103" i="8"/>
  <c r="BL103" i="8"/>
  <c r="AJ106" i="8"/>
  <c r="AJ110" i="8"/>
  <c r="AY102" i="8"/>
  <c r="AM100" i="8"/>
  <c r="AG104" i="8"/>
  <c r="AG108" i="8"/>
  <c r="AM104" i="8"/>
  <c r="AM108" i="8"/>
  <c r="AH100" i="9"/>
  <c r="AG106" i="9"/>
  <c r="AG110" i="9"/>
  <c r="AR104" i="9"/>
  <c r="AR108" i="9"/>
  <c r="AH101" i="9"/>
  <c r="AL100" i="9"/>
  <c r="AU104" i="9"/>
  <c r="AU108" i="9"/>
  <c r="AH102" i="9"/>
  <c r="BN106" i="9"/>
  <c r="BN105" i="9"/>
  <c r="BN104" i="9"/>
  <c r="BN103" i="9"/>
  <c r="AO103" i="9"/>
  <c r="BQ102" i="9"/>
  <c r="AR99" i="9"/>
  <c r="BQ101" i="9"/>
  <c r="BQ100" i="9"/>
  <c r="BQ99" i="9"/>
  <c r="AL101" i="9"/>
  <c r="AP105" i="8"/>
  <c r="AP109" i="8"/>
  <c r="BR99" i="8"/>
  <c r="AO107" i="9"/>
  <c r="BN110" i="9"/>
  <c r="BU99" i="9"/>
  <c r="BU102" i="9"/>
  <c r="AV99" i="9"/>
  <c r="BU101" i="9"/>
  <c r="BU100" i="9"/>
  <c r="AV100" i="9"/>
  <c r="AV104" i="9"/>
  <c r="AV108" i="9"/>
  <c r="BF106" i="9"/>
  <c r="BF105" i="9"/>
  <c r="BF104" i="9"/>
  <c r="BF103" i="9"/>
  <c r="AG103" i="9"/>
  <c r="BE104" i="9"/>
  <c r="BE106" i="9"/>
  <c r="BE103" i="9"/>
  <c r="AF103" i="9"/>
  <c r="BE105" i="9"/>
  <c r="AF106" i="9"/>
  <c r="AF110" i="9"/>
  <c r="BI101" i="8"/>
  <c r="BI102" i="8"/>
  <c r="BI99" i="8"/>
  <c r="AG99" i="8"/>
  <c r="BI100" i="8"/>
  <c r="AR102" i="9"/>
  <c r="AS106" i="8"/>
  <c r="AS110" i="8"/>
  <c r="AY105" i="8"/>
  <c r="AY109" i="8"/>
  <c r="BL100" i="8"/>
  <c r="BL101" i="8"/>
  <c r="BL102" i="8"/>
  <c r="AJ99" i="8"/>
  <c r="BL99" i="8"/>
  <c r="AJ101" i="8"/>
  <c r="AJ104" i="8"/>
  <c r="AJ108" i="8"/>
  <c r="AY100" i="8"/>
  <c r="AG106" i="8"/>
  <c r="AG110" i="8"/>
  <c r="AM106" i="8"/>
  <c r="AM110" i="8"/>
  <c r="AO102" i="9"/>
  <c r="AS102" i="8"/>
  <c r="AH105" i="9"/>
  <c r="AH109" i="9"/>
  <c r="AR101" i="9"/>
  <c r="AF105" i="9"/>
  <c r="AF109" i="9"/>
  <c r="BG106" i="9"/>
  <c r="BG105" i="9"/>
  <c r="BG104" i="9"/>
  <c r="BG103" i="9"/>
  <c r="AH103" i="9"/>
  <c r="AC100" i="9"/>
  <c r="BT100" i="9"/>
  <c r="BT99" i="9"/>
  <c r="BT101" i="9"/>
  <c r="BT102" i="9"/>
  <c r="AU99" i="9"/>
  <c r="AG104" i="9"/>
  <c r="AG108" i="9"/>
  <c r="AC105" i="9"/>
  <c r="AC109" i="9"/>
  <c r="AP99" i="8"/>
  <c r="AD103" i="8"/>
  <c r="BN107" i="9"/>
  <c r="AD100" i="8"/>
  <c r="AV101" i="9"/>
  <c r="AV105" i="9"/>
  <c r="AV109" i="9"/>
  <c r="AO104" i="9"/>
  <c r="AO108" i="9"/>
  <c r="AF104" i="9"/>
  <c r="AF108" i="9"/>
  <c r="BV102" i="9"/>
  <c r="BV101" i="9"/>
  <c r="BV100" i="9"/>
  <c r="BV99" i="9"/>
  <c r="AW99" i="9"/>
  <c r="AO105" i="9"/>
  <c r="AO109" i="9"/>
  <c r="AG101" i="8"/>
  <c r="BB106" i="9"/>
  <c r="BB105" i="9"/>
  <c r="BB104" i="9"/>
  <c r="BB103" i="9"/>
  <c r="AC103" i="9"/>
  <c r="AY106" i="8"/>
  <c r="AY110" i="8"/>
  <c r="AL106" i="9"/>
  <c r="AL110" i="9"/>
  <c r="AJ105" i="8"/>
  <c r="AJ109" i="8"/>
  <c r="AS100" i="8"/>
  <c r="AG105" i="8"/>
  <c r="AG109" i="8"/>
  <c r="AH104" i="9"/>
  <c r="AH108" i="9"/>
  <c r="BG102" i="9"/>
  <c r="BG101" i="9"/>
  <c r="BG100" i="9"/>
  <c r="BG99" i="9"/>
  <c r="AH99" i="9"/>
  <c r="AC106" i="9"/>
  <c r="AC110" i="9"/>
  <c r="BE100" i="9"/>
  <c r="BE99" i="9"/>
  <c r="BE102" i="9"/>
  <c r="BE101" i="9"/>
  <c r="AF99" i="9"/>
  <c r="AC102" i="9"/>
  <c r="AU106" i="9"/>
  <c r="AU110" i="9"/>
  <c r="BK106" i="9"/>
  <c r="BK105" i="9"/>
  <c r="BK104" i="9"/>
  <c r="BK103" i="9"/>
  <c r="AL103" i="9"/>
  <c r="BT104" i="9"/>
  <c r="BT106" i="9"/>
  <c r="BT103" i="9"/>
  <c r="AU103" i="9"/>
  <c r="BT105" i="9"/>
  <c r="AP104" i="8"/>
  <c r="AP108" i="8"/>
  <c r="AD104" i="8"/>
  <c r="AD108" i="8"/>
  <c r="AP106" i="8"/>
  <c r="AP110" i="8"/>
  <c r="BR100" i="8"/>
  <c r="BF104" i="8"/>
  <c r="BN108" i="9"/>
  <c r="BR104" i="8"/>
  <c r="BR106" i="8"/>
  <c r="AX100" i="9"/>
  <c r="AI100" i="9" l="1"/>
  <c r="AV101" i="8"/>
  <c r="AV102" i="8"/>
  <c r="AI101" i="9"/>
  <c r="AX101" i="9"/>
  <c r="BX104" i="8"/>
  <c r="BX103" i="8"/>
  <c r="AV103" i="8"/>
  <c r="AX106" i="9"/>
  <c r="AX110" i="9"/>
  <c r="AI104" i="9"/>
  <c r="AI108" i="9"/>
  <c r="BX100" i="8"/>
  <c r="BX101" i="8"/>
  <c r="BX99" i="8"/>
  <c r="AV99" i="8"/>
  <c r="BX102" i="8"/>
  <c r="AI102" i="9"/>
  <c r="AV104" i="8"/>
  <c r="AV108" i="8"/>
  <c r="AI106" i="9"/>
  <c r="AI110" i="9"/>
  <c r="AV100" i="8"/>
  <c r="AI105" i="9"/>
  <c r="AI109" i="9"/>
  <c r="BW102" i="9"/>
  <c r="BW101" i="9"/>
  <c r="BW100" i="9"/>
  <c r="BW99" i="9"/>
  <c r="AX99" i="9"/>
  <c r="AX104" i="9"/>
  <c r="AX108" i="9"/>
  <c r="AX102" i="9"/>
  <c r="BH103" i="9"/>
  <c r="BH106" i="9"/>
  <c r="AI103" i="9"/>
  <c r="BH105" i="9"/>
  <c r="BH104" i="9"/>
  <c r="BH99" i="9"/>
  <c r="BH102" i="9"/>
  <c r="AI99" i="9"/>
  <c r="BH101" i="9"/>
  <c r="BH100" i="9"/>
  <c r="BB102" i="8" l="1"/>
  <c r="BB101" i="8"/>
  <c r="CD102" i="8"/>
  <c r="CD99" i="8"/>
  <c r="CD101" i="8"/>
  <c r="CD100" i="8"/>
  <c r="BB99" i="8"/>
  <c r="CD103" i="8"/>
  <c r="BB103" i="8"/>
  <c r="CD104" i="8"/>
  <c r="BB100" i="8"/>
  <c r="BB104" i="8"/>
  <c r="BB108" i="8"/>
  <c r="BR110" i="9" l="1"/>
  <c r="BR109" i="9"/>
  <c r="BR108" i="9"/>
  <c r="BR107" i="9"/>
  <c r="AS107" i="9"/>
  <c r="BR112" i="9"/>
  <c r="BR111" i="9"/>
  <c r="BR114" i="9"/>
  <c r="AS111" i="9"/>
  <c r="BR113" i="9"/>
  <c r="BO110" i="9"/>
  <c r="BO109" i="9"/>
  <c r="BO108" i="9"/>
  <c r="BO107" i="9"/>
  <c r="AP107" i="9"/>
  <c r="BO114" i="9"/>
  <c r="AP111" i="9"/>
  <c r="BO113" i="9"/>
  <c r="BO112" i="9"/>
  <c r="BO111" i="9"/>
  <c r="AZ107" i="9"/>
  <c r="AZ110" i="9"/>
  <c r="AA107" i="9"/>
  <c r="AZ109" i="9"/>
  <c r="AZ108" i="9"/>
  <c r="AZ111" i="9"/>
  <c r="AZ112" i="9"/>
  <c r="AZ113" i="9"/>
  <c r="AZ114" i="9"/>
  <c r="AA111" i="9"/>
  <c r="BC110" i="9"/>
  <c r="BC109" i="9"/>
  <c r="BC108" i="9"/>
  <c r="BC107" i="9"/>
  <c r="AD107" i="9"/>
  <c r="BC113" i="9"/>
  <c r="BC112" i="9"/>
  <c r="BC111" i="9"/>
  <c r="BC114" i="9"/>
  <c r="AD111" i="9"/>
  <c r="BI110" i="9"/>
  <c r="AJ107" i="9"/>
  <c r="BI109" i="9"/>
  <c r="BI108" i="9"/>
  <c r="BI107" i="9"/>
  <c r="BI113" i="9"/>
  <c r="BI114" i="9"/>
  <c r="BI111" i="9"/>
  <c r="AJ111" i="9"/>
  <c r="BI112" i="9"/>
  <c r="BU107" i="9" l="1"/>
  <c r="BU109" i="9"/>
  <c r="BU110" i="9"/>
  <c r="AV107" i="9"/>
  <c r="BU108" i="9"/>
  <c r="BU113" i="9"/>
  <c r="BU114" i="9"/>
  <c r="AV111" i="9"/>
  <c r="BU111" i="9"/>
  <c r="BU112" i="9"/>
  <c r="AD105" i="8"/>
  <c r="AD109" i="8"/>
  <c r="BF106" i="8"/>
  <c r="BF105" i="8"/>
  <c r="BF110" i="9"/>
  <c r="BF109" i="9"/>
  <c r="BF108" i="9"/>
  <c r="BF107" i="9"/>
  <c r="AG107" i="9"/>
  <c r="BF113" i="9"/>
  <c r="BF112" i="9"/>
  <c r="BF111" i="9"/>
  <c r="BF114" i="9"/>
  <c r="AG111" i="9"/>
  <c r="AD106" i="8"/>
  <c r="AD110" i="8"/>
  <c r="AV105" i="8" l="1"/>
  <c r="AV109" i="8"/>
  <c r="BX106" i="8"/>
  <c r="BX105" i="8"/>
  <c r="AV106" i="8"/>
  <c r="AV110" i="8"/>
  <c r="BB106" i="8" l="1"/>
  <c r="BB110" i="8"/>
  <c r="BB105" i="8"/>
  <c r="BB109" i="8"/>
  <c r="CD106" i="8"/>
  <c r="CD105" i="8"/>
  <c r="BR110" i="8" l="1"/>
  <c r="BR107" i="8"/>
  <c r="BR109" i="8"/>
  <c r="BR108" i="8"/>
  <c r="AP107" i="8"/>
  <c r="BR113" i="8"/>
  <c r="AP111" i="8"/>
  <c r="BR114" i="8"/>
  <c r="BR112" i="8"/>
  <c r="BR111" i="8"/>
  <c r="BO107" i="8"/>
  <c r="BO108" i="8"/>
  <c r="BO109" i="8"/>
  <c r="BO110" i="8"/>
  <c r="AM107" i="8"/>
  <c r="BO111" i="8"/>
  <c r="AM111" i="8"/>
  <c r="BO112" i="8"/>
  <c r="BO113" i="8"/>
  <c r="BO114" i="8"/>
  <c r="BF110" i="8"/>
  <c r="BF107" i="8"/>
  <c r="BF108" i="8"/>
  <c r="AD107" i="8"/>
  <c r="BF109" i="8"/>
  <c r="AD111" i="8"/>
  <c r="BF114" i="8"/>
  <c r="BF113" i="8"/>
  <c r="BF111" i="8"/>
  <c r="BF112" i="8"/>
  <c r="BL108" i="8"/>
  <c r="BL109" i="8"/>
  <c r="BL110" i="8"/>
  <c r="AJ107" i="8"/>
  <c r="BL107" i="8"/>
  <c r="AJ111" i="8"/>
  <c r="BL112" i="8"/>
  <c r="BL111" i="8"/>
  <c r="BL113" i="8"/>
  <c r="BL114" i="8"/>
  <c r="BI109" i="8"/>
  <c r="BI110" i="8"/>
  <c r="BI107" i="8"/>
  <c r="AG107" i="8"/>
  <c r="BI108" i="8"/>
  <c r="BI111" i="8"/>
  <c r="AG111" i="8"/>
  <c r="BI113" i="8"/>
  <c r="BI112" i="8"/>
  <c r="BI114" i="8"/>
  <c r="BU109" i="8"/>
  <c r="BU110" i="8"/>
  <c r="AS107" i="8"/>
  <c r="BU108" i="8"/>
  <c r="BU107" i="8"/>
  <c r="AS111" i="8"/>
  <c r="BU112" i="8"/>
  <c r="BU113" i="8"/>
  <c r="BU111" i="8"/>
  <c r="BU114" i="8"/>
  <c r="CA107" i="8" l="1"/>
  <c r="CA108" i="8"/>
  <c r="CA110" i="8"/>
  <c r="CA109" i="8"/>
  <c r="AY107" i="8"/>
  <c r="CA114" i="8"/>
  <c r="CA113" i="8"/>
  <c r="CA111" i="8"/>
  <c r="AY111" i="8"/>
  <c r="CA112" i="8"/>
  <c r="BX108" i="8"/>
  <c r="BX109" i="8"/>
  <c r="BX107" i="8"/>
  <c r="AV107" i="8"/>
  <c r="BX110" i="8"/>
  <c r="BX112" i="8"/>
  <c r="BX114" i="8"/>
  <c r="BX113" i="8"/>
  <c r="BX111" i="8"/>
  <c r="AV111" i="8"/>
  <c r="BP103" i="9" l="1"/>
  <c r="BP105" i="9"/>
  <c r="BP106" i="9"/>
  <c r="AQ103" i="9"/>
  <c r="BP104" i="9"/>
  <c r="AQ105" i="9"/>
  <c r="AQ109" i="9"/>
  <c r="CD110" i="8"/>
  <c r="CD107" i="8"/>
  <c r="CD109" i="8"/>
  <c r="CD108" i="8"/>
  <c r="BB107" i="8"/>
  <c r="BB111" i="8"/>
  <c r="CD114" i="8"/>
  <c r="CD112" i="8"/>
  <c r="CD111" i="8"/>
  <c r="CD113" i="8"/>
  <c r="BV106" i="9" l="1"/>
  <c r="BV105" i="9"/>
  <c r="BV104" i="9"/>
  <c r="BV103" i="9"/>
  <c r="AW103" i="9"/>
  <c r="BQ106" i="9"/>
  <c r="AR103" i="9"/>
  <c r="BQ105" i="9"/>
  <c r="BQ104" i="9"/>
  <c r="BQ103" i="9"/>
  <c r="AW105" i="9"/>
  <c r="AW109" i="9"/>
  <c r="BJ110" i="9"/>
  <c r="BJ109" i="9"/>
  <c r="BJ108" i="9"/>
  <c r="BJ107" i="9"/>
  <c r="AK107" i="9"/>
  <c r="BJ112" i="9"/>
  <c r="BJ111" i="9"/>
  <c r="BJ114" i="9"/>
  <c r="AK111" i="9"/>
  <c r="BJ113" i="9"/>
  <c r="AR105" i="9"/>
  <c r="AR109" i="9"/>
  <c r="BW106" i="9" l="1"/>
  <c r="BW105" i="9"/>
  <c r="BW104" i="9"/>
  <c r="BW103" i="9"/>
  <c r="AX103" i="9"/>
  <c r="BG110" i="9"/>
  <c r="BG109" i="9"/>
  <c r="BG108" i="9"/>
  <c r="BG107" i="9"/>
  <c r="AH107" i="9"/>
  <c r="BG114" i="9"/>
  <c r="AH111" i="9"/>
  <c r="BG113" i="9"/>
  <c r="BG112" i="9"/>
  <c r="BG111" i="9"/>
  <c r="BK110" i="9"/>
  <c r="BK109" i="9"/>
  <c r="BK108" i="9"/>
  <c r="BK107" i="9"/>
  <c r="AL107" i="9"/>
  <c r="BK114" i="9"/>
  <c r="AL111" i="9"/>
  <c r="BK113" i="9"/>
  <c r="BK112" i="9"/>
  <c r="BK111" i="9"/>
  <c r="AX105" i="9"/>
  <c r="AX109" i="9"/>
  <c r="BP107" i="9"/>
  <c r="BP110" i="9"/>
  <c r="AQ107" i="9"/>
  <c r="BP109" i="9"/>
  <c r="BP108" i="9"/>
  <c r="BP111" i="9"/>
  <c r="BP112" i="9"/>
  <c r="BP114" i="9"/>
  <c r="AQ111" i="9"/>
  <c r="BP113" i="9"/>
  <c r="BE108" i="9" l="1"/>
  <c r="BE107" i="9"/>
  <c r="BE110" i="9"/>
  <c r="BE109" i="9"/>
  <c r="AF107" i="9"/>
  <c r="BE111" i="9"/>
  <c r="BE114" i="9"/>
  <c r="AF111" i="9"/>
  <c r="BE112" i="9"/>
  <c r="BE113" i="9"/>
  <c r="BT108" i="9"/>
  <c r="BT107" i="9"/>
  <c r="BT110" i="9"/>
  <c r="AU107" i="9"/>
  <c r="BT109" i="9"/>
  <c r="BT113" i="9"/>
  <c r="BT112" i="9"/>
  <c r="AU111" i="9"/>
  <c r="BT111" i="9"/>
  <c r="BT114" i="9"/>
  <c r="BQ110" i="9"/>
  <c r="AR107" i="9"/>
  <c r="BQ108" i="9"/>
  <c r="BQ109" i="9"/>
  <c r="BQ107" i="9"/>
  <c r="BQ114" i="9"/>
  <c r="BQ111" i="9"/>
  <c r="AR111" i="9"/>
  <c r="BQ113" i="9"/>
  <c r="BQ112" i="9"/>
  <c r="BH107" i="9"/>
  <c r="BH109" i="9"/>
  <c r="BH110" i="9"/>
  <c r="AI107" i="9"/>
  <c r="BH108" i="9"/>
  <c r="BH114" i="9"/>
  <c r="AI111" i="9"/>
  <c r="BH113" i="9"/>
  <c r="BH111" i="9"/>
  <c r="BH112" i="9"/>
  <c r="BA110" i="9" l="1"/>
  <c r="AB107" i="9"/>
  <c r="BA108" i="9"/>
  <c r="BA109" i="9"/>
  <c r="BA107" i="9"/>
  <c r="AB111" i="9"/>
  <c r="BA113" i="9"/>
  <c r="BA112" i="9"/>
  <c r="BA114" i="9"/>
  <c r="BA111" i="9"/>
  <c r="BV110" i="9" l="1"/>
  <c r="BV109" i="9"/>
  <c r="BV108" i="9"/>
  <c r="BV107" i="9"/>
  <c r="AW107" i="9"/>
  <c r="BV112" i="9"/>
  <c r="BV111" i="9"/>
  <c r="BV114" i="9"/>
  <c r="AW111" i="9"/>
  <c r="BV113" i="9"/>
  <c r="BB110" i="9"/>
  <c r="BB109" i="9"/>
  <c r="BB108" i="9"/>
  <c r="BB107" i="9"/>
  <c r="AC107" i="9"/>
  <c r="BB113" i="9"/>
  <c r="BB112" i="9"/>
  <c r="BB111" i="9"/>
  <c r="BB114" i="9"/>
  <c r="AC111" i="9"/>
  <c r="BW110" i="9" l="1"/>
  <c r="BW109" i="9"/>
  <c r="BW108" i="9"/>
  <c r="BW107" i="9"/>
  <c r="AX107" i="9"/>
  <c r="BW113" i="9"/>
  <c r="BW112" i="9"/>
  <c r="BW111" i="9"/>
  <c r="BW114" i="9"/>
  <c r="AX111" i="9"/>
  <c r="AA12" i="9" l="1"/>
  <c r="AB12" i="9"/>
  <c r="AK12" i="9"/>
  <c r="AM12" i="9"/>
  <c r="AN12" i="9"/>
  <c r="AQ12" i="9"/>
  <c r="AS12" i="9"/>
  <c r="AA13" i="9"/>
  <c r="AB13" i="9"/>
  <c r="AD13" i="9"/>
  <c r="AJ13" i="9"/>
  <c r="AK13" i="9"/>
  <c r="AM13" i="9"/>
  <c r="AN13" i="9"/>
  <c r="AP13" i="9"/>
  <c r="AQ13" i="9"/>
  <c r="AS13" i="9"/>
  <c r="AA14" i="9"/>
  <c r="AB14" i="9"/>
  <c r="AD14" i="9"/>
  <c r="AJ14" i="9"/>
  <c r="AK14" i="9"/>
  <c r="AM14" i="9"/>
  <c r="AN14" i="9"/>
  <c r="AP14" i="9"/>
  <c r="AQ14" i="9"/>
  <c r="AS14" i="9"/>
  <c r="AA16" i="9"/>
  <c r="AB16" i="9"/>
  <c r="AD16" i="9"/>
  <c r="AJ16" i="9"/>
  <c r="AK16" i="9"/>
  <c r="AM16" i="9"/>
  <c r="AN16" i="9"/>
  <c r="AP16" i="9"/>
  <c r="AQ16" i="9"/>
  <c r="AS16" i="9"/>
  <c r="AA17" i="9"/>
  <c r="AB17" i="9"/>
  <c r="AD17" i="9"/>
  <c r="AJ17" i="9"/>
  <c r="AK17" i="9"/>
  <c r="AM17" i="9"/>
  <c r="AN17" i="9"/>
  <c r="AP17" i="9"/>
  <c r="AQ17" i="9"/>
  <c r="AS17" i="9"/>
  <c r="AA18" i="9"/>
  <c r="AB18" i="9"/>
  <c r="AD18" i="9"/>
  <c r="AJ18" i="9"/>
  <c r="AK18" i="9"/>
  <c r="AM18" i="9"/>
  <c r="AN18" i="9"/>
  <c r="AP18" i="9"/>
  <c r="AQ18" i="9"/>
  <c r="AS18" i="9"/>
  <c r="AA20" i="9"/>
  <c r="AB20" i="9"/>
  <c r="AD20" i="9"/>
  <c r="AJ20" i="9"/>
  <c r="AK20" i="9"/>
  <c r="AM20" i="9"/>
  <c r="AN20" i="9"/>
  <c r="AP20" i="9"/>
  <c r="AQ20" i="9"/>
  <c r="AS20" i="9"/>
  <c r="AA21" i="9"/>
  <c r="AB21" i="9"/>
  <c r="AD21" i="9"/>
  <c r="AJ21" i="9"/>
  <c r="AK21" i="9"/>
  <c r="AM21" i="9"/>
  <c r="AN21" i="9"/>
  <c r="AP21" i="9"/>
  <c r="AQ21" i="9"/>
  <c r="AS21" i="9"/>
  <c r="AA22" i="9"/>
  <c r="AB22" i="9"/>
  <c r="AD22" i="9"/>
  <c r="AJ22" i="9"/>
  <c r="AK22" i="9"/>
  <c r="AM22" i="9"/>
  <c r="AN22" i="9"/>
  <c r="AP22" i="9"/>
  <c r="AQ22" i="9"/>
  <c r="AS22" i="9"/>
  <c r="AA24" i="9"/>
  <c r="AB24" i="9"/>
  <c r="AD24" i="9"/>
  <c r="AJ24" i="9"/>
  <c r="AK24" i="9"/>
  <c r="AM24" i="9"/>
  <c r="AN24" i="9"/>
  <c r="AP24" i="9"/>
  <c r="AQ24" i="9"/>
  <c r="AS24" i="9"/>
  <c r="AA25" i="9"/>
  <c r="AB25" i="9"/>
  <c r="AD25" i="9"/>
  <c r="AJ25" i="9"/>
  <c r="AK25" i="9"/>
  <c r="AM25" i="9"/>
  <c r="AN25" i="9"/>
  <c r="AP25" i="9"/>
  <c r="AQ25" i="9"/>
  <c r="AS25" i="9"/>
  <c r="AA26" i="9"/>
  <c r="AB26" i="9"/>
  <c r="AD26" i="9"/>
  <c r="AJ26" i="9"/>
  <c r="AK26" i="9"/>
  <c r="AM26" i="9"/>
  <c r="AN26" i="9"/>
  <c r="AP26" i="9"/>
  <c r="AQ26" i="9"/>
  <c r="AS26" i="9"/>
  <c r="AA28" i="9"/>
  <c r="AB28" i="9"/>
  <c r="AD28" i="9"/>
  <c r="AJ28" i="9"/>
  <c r="AK28" i="9"/>
  <c r="AM28" i="9"/>
  <c r="AN28" i="9"/>
  <c r="AP28" i="9"/>
  <c r="AQ28" i="9"/>
  <c r="AS28" i="9"/>
  <c r="AA29" i="9"/>
  <c r="AB29" i="9"/>
  <c r="AD29" i="9"/>
  <c r="AJ29" i="9"/>
  <c r="AK29" i="9"/>
  <c r="AM29" i="9"/>
  <c r="AN29" i="9"/>
  <c r="AP29" i="9"/>
  <c r="AQ29" i="9"/>
  <c r="AS29" i="9"/>
  <c r="AA30" i="9"/>
  <c r="AB30" i="9"/>
  <c r="AD30" i="9"/>
  <c r="AJ30" i="9"/>
  <c r="AK30" i="9"/>
  <c r="AM30" i="9"/>
  <c r="AN30" i="9"/>
  <c r="AP30" i="9"/>
  <c r="AQ30" i="9"/>
  <c r="AS30" i="9"/>
  <c r="AA32" i="9"/>
  <c r="AB32" i="9"/>
  <c r="AD32" i="9"/>
  <c r="AJ32" i="9"/>
  <c r="AK32" i="9"/>
  <c r="AM32" i="9"/>
  <c r="AN32" i="9"/>
  <c r="AP32" i="9"/>
  <c r="AQ32" i="9"/>
  <c r="AS32" i="9"/>
  <c r="AA33" i="9"/>
  <c r="AB33" i="9"/>
  <c r="AD33" i="9"/>
  <c r="AJ33" i="9"/>
  <c r="AK33" i="9"/>
  <c r="AM33" i="9"/>
  <c r="AN33" i="9"/>
  <c r="AP33" i="9"/>
  <c r="AQ33" i="9"/>
  <c r="AS33" i="9"/>
  <c r="AA34" i="9"/>
  <c r="AB34" i="9"/>
  <c r="AD34" i="9"/>
  <c r="AJ34" i="9"/>
  <c r="AK34" i="9"/>
  <c r="AM34" i="9"/>
  <c r="AN34" i="9"/>
  <c r="AP34" i="9"/>
  <c r="AQ34" i="9"/>
  <c r="AS34" i="9"/>
  <c r="AA36" i="9"/>
  <c r="AB36" i="9"/>
  <c r="AD36" i="9"/>
  <c r="AJ36" i="9"/>
  <c r="AK36" i="9"/>
  <c r="AM36" i="9"/>
  <c r="AN36" i="9"/>
  <c r="AP36" i="9"/>
  <c r="AQ36" i="9"/>
  <c r="AS36" i="9"/>
  <c r="AA37" i="9"/>
  <c r="AB37" i="9"/>
  <c r="AD37" i="9"/>
  <c r="AJ37" i="9"/>
  <c r="AK37" i="9"/>
  <c r="AM37" i="9"/>
  <c r="AN37" i="9"/>
  <c r="AP37" i="9"/>
  <c r="AQ37" i="9"/>
  <c r="AS37" i="9"/>
  <c r="AA38" i="9"/>
  <c r="AB38" i="9"/>
  <c r="AD38" i="9"/>
  <c r="AJ38" i="9"/>
  <c r="AK38" i="9"/>
  <c r="AM38" i="9"/>
  <c r="AN38" i="9"/>
  <c r="AQ38" i="9"/>
  <c r="AS38" i="9"/>
  <c r="AA40" i="9"/>
  <c r="AB40" i="9"/>
  <c r="AD40" i="9"/>
  <c r="AJ40" i="9"/>
  <c r="AK40" i="9"/>
  <c r="AM40" i="9"/>
  <c r="AN40" i="9"/>
  <c r="AP40" i="9"/>
  <c r="AQ40" i="9"/>
  <c r="AS40" i="9"/>
  <c r="AA41" i="9"/>
  <c r="AB41" i="9"/>
  <c r="AD41" i="9"/>
  <c r="AJ41" i="9"/>
  <c r="AK41" i="9"/>
  <c r="AM41" i="9"/>
  <c r="AN41" i="9"/>
  <c r="AP41" i="9"/>
  <c r="AQ41" i="9"/>
  <c r="AS41" i="9"/>
  <c r="AA42" i="9"/>
  <c r="AB42" i="9"/>
  <c r="AD42" i="9"/>
  <c r="AJ42" i="9"/>
  <c r="AK42" i="9"/>
  <c r="AM42" i="9"/>
  <c r="AN42" i="9"/>
  <c r="AP42" i="9"/>
  <c r="AQ42" i="9"/>
  <c r="AS42" i="9"/>
  <c r="AA44" i="9"/>
  <c r="AB44" i="9"/>
  <c r="AD44" i="9"/>
  <c r="AJ44" i="9"/>
  <c r="AK44" i="9"/>
  <c r="AM44" i="9"/>
  <c r="AN44" i="9"/>
  <c r="AP44" i="9"/>
  <c r="AQ44" i="9"/>
  <c r="AS44" i="9"/>
  <c r="AA45" i="9"/>
  <c r="AB45" i="9"/>
  <c r="AD45" i="9"/>
  <c r="AJ45" i="9"/>
  <c r="AK45" i="9"/>
  <c r="AM45" i="9"/>
  <c r="AN45" i="9"/>
  <c r="AP45" i="9"/>
  <c r="AQ45" i="9"/>
  <c r="AS45" i="9"/>
  <c r="AA46" i="9"/>
  <c r="AB46" i="9"/>
  <c r="AD46" i="9"/>
  <c r="AJ46" i="9"/>
  <c r="AK46" i="9"/>
  <c r="AM46" i="9"/>
  <c r="AN46" i="9"/>
  <c r="AP46" i="9"/>
  <c r="AQ46" i="9"/>
  <c r="AS46" i="9"/>
  <c r="AA48" i="9"/>
  <c r="AB48" i="9"/>
  <c r="AD48" i="9"/>
  <c r="AJ48" i="9"/>
  <c r="AK48" i="9"/>
  <c r="AM48" i="9"/>
  <c r="AN48" i="9"/>
  <c r="AP48" i="9"/>
  <c r="AQ48" i="9"/>
  <c r="AS48" i="9"/>
  <c r="AA49" i="9"/>
  <c r="AB49" i="9"/>
  <c r="AD49" i="9"/>
  <c r="AJ49" i="9"/>
  <c r="AK49" i="9"/>
  <c r="AM49" i="9"/>
  <c r="AN49" i="9"/>
  <c r="AP49" i="9"/>
  <c r="AQ49" i="9"/>
  <c r="AS49" i="9"/>
  <c r="AA50" i="9"/>
  <c r="AB50" i="9"/>
  <c r="AD50" i="9"/>
  <c r="AJ50" i="9"/>
  <c r="AK50" i="9"/>
  <c r="AM50" i="9"/>
  <c r="AN50" i="9"/>
  <c r="AP50" i="9"/>
  <c r="AQ50" i="9"/>
  <c r="AS50" i="9"/>
  <c r="AA52" i="9"/>
  <c r="AB52" i="9"/>
  <c r="AD52" i="9"/>
  <c r="AJ52" i="9"/>
  <c r="AK52" i="9"/>
  <c r="AM52" i="9"/>
  <c r="AN52" i="9"/>
  <c r="AP52" i="9"/>
  <c r="AQ52" i="9"/>
  <c r="AS52" i="9"/>
  <c r="AA53" i="9"/>
  <c r="AB53" i="9"/>
  <c r="AD53" i="9"/>
  <c r="AJ53" i="9"/>
  <c r="AK53" i="9"/>
  <c r="AM53" i="9"/>
  <c r="AN53" i="9"/>
  <c r="AP53" i="9"/>
  <c r="AQ53" i="9"/>
  <c r="AS53" i="9"/>
  <c r="AA54" i="9"/>
  <c r="AB54" i="9"/>
  <c r="AD54" i="9"/>
  <c r="AJ54" i="9"/>
  <c r="AK54" i="9"/>
  <c r="AM54" i="9"/>
  <c r="AN54" i="9"/>
  <c r="AP54" i="9"/>
  <c r="AQ54" i="9"/>
  <c r="AS54" i="9"/>
  <c r="AA56" i="9"/>
  <c r="AB56" i="9"/>
  <c r="AD56" i="9"/>
  <c r="AJ56" i="9"/>
  <c r="AK56" i="9"/>
  <c r="AM56" i="9"/>
  <c r="AN56" i="9"/>
  <c r="AP56" i="9"/>
  <c r="AQ56" i="9"/>
  <c r="AS56" i="9"/>
  <c r="AA57" i="9"/>
  <c r="AB57" i="9"/>
  <c r="AD57" i="9"/>
  <c r="AJ57" i="9"/>
  <c r="AK57" i="9"/>
  <c r="AM57" i="9"/>
  <c r="AN57" i="9"/>
  <c r="AP57" i="9"/>
  <c r="AQ57" i="9"/>
  <c r="AS57" i="9"/>
  <c r="AA58" i="9"/>
  <c r="AB58" i="9"/>
  <c r="AD58" i="9"/>
  <c r="AJ58" i="9"/>
  <c r="AK58" i="9"/>
  <c r="AM58" i="9"/>
  <c r="AN58" i="9"/>
  <c r="AP58" i="9"/>
  <c r="AQ58" i="9"/>
  <c r="AS58" i="9"/>
  <c r="AA60" i="9"/>
  <c r="AB60" i="9"/>
  <c r="AD60" i="9"/>
  <c r="AJ60" i="9"/>
  <c r="AK60" i="9"/>
  <c r="AM60" i="9"/>
  <c r="AN60" i="9"/>
  <c r="AP60" i="9"/>
  <c r="AQ60" i="9"/>
  <c r="AS60" i="9"/>
  <c r="AA61" i="9"/>
  <c r="AB61" i="9"/>
  <c r="AD61" i="9"/>
  <c r="AK61" i="9"/>
  <c r="AM61" i="9"/>
  <c r="AN61" i="9"/>
  <c r="AP61" i="9"/>
  <c r="AQ61" i="9"/>
  <c r="AS61" i="9"/>
  <c r="AA62" i="9"/>
  <c r="AB62" i="9"/>
  <c r="AD62" i="9"/>
  <c r="AJ62" i="9"/>
  <c r="AK62" i="9"/>
  <c r="AM62" i="9"/>
  <c r="AN62" i="9"/>
  <c r="AP62" i="9"/>
  <c r="AQ62" i="9"/>
  <c r="AS62" i="9"/>
  <c r="AA64" i="9"/>
  <c r="AB64" i="9"/>
  <c r="AD64" i="9"/>
  <c r="AJ64" i="9"/>
  <c r="AK64" i="9"/>
  <c r="AM64" i="9"/>
  <c r="AN64" i="9"/>
  <c r="AP64" i="9"/>
  <c r="AQ64" i="9"/>
  <c r="AS64" i="9"/>
  <c r="AA65" i="9"/>
  <c r="AB65" i="9"/>
  <c r="AD65" i="9"/>
  <c r="AJ65" i="9"/>
  <c r="AK65" i="9"/>
  <c r="AM65" i="9"/>
  <c r="AN65" i="9"/>
  <c r="AP65" i="9"/>
  <c r="AQ65" i="9"/>
  <c r="AS65" i="9"/>
  <c r="AA66" i="9"/>
  <c r="AB66" i="9"/>
  <c r="AD66" i="9"/>
  <c r="AJ66" i="9"/>
  <c r="AK66" i="9"/>
  <c r="AM66" i="9"/>
  <c r="AN66" i="9"/>
  <c r="AP66" i="9"/>
  <c r="AQ66" i="9"/>
  <c r="AS66" i="9"/>
  <c r="AA68" i="9"/>
  <c r="AB68" i="9"/>
  <c r="AD68" i="9"/>
  <c r="AJ68" i="9"/>
  <c r="AK68" i="9"/>
  <c r="AM68" i="9"/>
  <c r="AN68" i="9"/>
  <c r="AP68" i="9"/>
  <c r="AQ68" i="9"/>
  <c r="AS68" i="9"/>
  <c r="AA69" i="9"/>
  <c r="AB69" i="9"/>
  <c r="AD69" i="9"/>
  <c r="AJ69" i="9"/>
  <c r="AM69" i="9"/>
  <c r="AN69" i="9"/>
  <c r="AP69" i="9"/>
  <c r="AQ69" i="9"/>
  <c r="AS69" i="9"/>
  <c r="AA70" i="9"/>
  <c r="AB70" i="9"/>
  <c r="AD70" i="9"/>
  <c r="AJ70" i="9"/>
  <c r="AK70" i="9"/>
  <c r="AM70" i="9"/>
  <c r="AN70" i="9"/>
  <c r="AP70" i="9"/>
  <c r="AQ70" i="9"/>
  <c r="AS70" i="9"/>
  <c r="AA72" i="9"/>
  <c r="AB72" i="9"/>
  <c r="AD72" i="9"/>
  <c r="AJ72" i="9"/>
  <c r="AK72" i="9"/>
  <c r="AM72" i="9"/>
  <c r="AN72" i="9"/>
  <c r="AP72" i="9"/>
  <c r="AQ72" i="9"/>
  <c r="AS72" i="9"/>
  <c r="AA73" i="9"/>
  <c r="AB73" i="9"/>
  <c r="AD73" i="9"/>
  <c r="AJ73" i="9"/>
  <c r="AK73" i="9"/>
  <c r="AM73" i="9"/>
  <c r="AN73" i="9"/>
  <c r="AP73" i="9"/>
  <c r="AQ73" i="9"/>
  <c r="AS73" i="9"/>
  <c r="AA74" i="9"/>
  <c r="AB74" i="9"/>
  <c r="AD74" i="9"/>
  <c r="AJ74" i="9"/>
  <c r="AK74" i="9"/>
  <c r="AM74" i="9"/>
  <c r="AN74" i="9"/>
  <c r="AP74" i="9"/>
  <c r="AQ74" i="9"/>
  <c r="AS74" i="9"/>
  <c r="AA76" i="9"/>
  <c r="AB76" i="9"/>
  <c r="AD76" i="9"/>
  <c r="AJ76" i="9"/>
  <c r="AK76" i="9"/>
  <c r="AM76" i="9"/>
  <c r="AN76" i="9"/>
  <c r="AP76" i="9"/>
  <c r="AQ76" i="9"/>
  <c r="AS76" i="9"/>
  <c r="AA77" i="9"/>
  <c r="AB77" i="9"/>
  <c r="AD77" i="9"/>
  <c r="AJ77" i="9"/>
  <c r="AK77" i="9"/>
  <c r="AM77" i="9"/>
  <c r="AN77" i="9"/>
  <c r="AP77" i="9"/>
  <c r="AQ77" i="9"/>
  <c r="AS77" i="9"/>
  <c r="AA78" i="9"/>
  <c r="AB78" i="9"/>
  <c r="AD78" i="9"/>
  <c r="AJ78" i="9"/>
  <c r="AK78" i="9"/>
  <c r="AM78" i="9"/>
  <c r="AN78" i="9"/>
  <c r="AP78" i="9"/>
  <c r="AQ78" i="9"/>
  <c r="AS78" i="9"/>
  <c r="AA80" i="9"/>
  <c r="AB80" i="9"/>
  <c r="AD80" i="9"/>
  <c r="AJ80" i="9"/>
  <c r="AK80" i="9"/>
  <c r="AM80" i="9"/>
  <c r="AN80" i="9"/>
  <c r="AP80" i="9"/>
  <c r="AQ80" i="9"/>
  <c r="AS80" i="9"/>
  <c r="AA81" i="9"/>
  <c r="AB81" i="9"/>
  <c r="AD81" i="9"/>
  <c r="AJ81" i="9"/>
  <c r="AK81" i="9"/>
  <c r="AM81" i="9"/>
  <c r="AN81" i="9"/>
  <c r="AP81" i="9"/>
  <c r="AQ81" i="9"/>
  <c r="AS81" i="9"/>
  <c r="AA82" i="9"/>
  <c r="AB82" i="9"/>
  <c r="AD82" i="9"/>
  <c r="AJ82" i="9"/>
  <c r="AK82" i="9"/>
  <c r="AM82" i="9"/>
  <c r="AN82" i="9"/>
  <c r="AP82" i="9"/>
  <c r="AQ82" i="9"/>
  <c r="AS82" i="9"/>
  <c r="AA84" i="9"/>
  <c r="AB84" i="9"/>
  <c r="AD84" i="9"/>
  <c r="AJ84" i="9"/>
  <c r="AK84" i="9"/>
  <c r="AM84" i="9"/>
  <c r="AN84" i="9"/>
  <c r="AP84" i="9"/>
  <c r="AQ84" i="9"/>
  <c r="AS84" i="9"/>
  <c r="AA85" i="9"/>
  <c r="AB85" i="9"/>
  <c r="AD85" i="9"/>
  <c r="AJ85" i="9"/>
  <c r="AK85" i="9"/>
  <c r="AM85" i="9"/>
  <c r="AN85" i="9"/>
  <c r="AP85" i="9"/>
  <c r="AQ85" i="9"/>
  <c r="AS85" i="9"/>
  <c r="AA86" i="9"/>
  <c r="AB86" i="9"/>
  <c r="AD86" i="9"/>
  <c r="AJ86" i="9"/>
  <c r="AK86" i="9"/>
  <c r="AM86" i="9"/>
  <c r="AN86" i="9"/>
  <c r="AP86" i="9"/>
  <c r="AQ86" i="9"/>
  <c r="AS86" i="9"/>
  <c r="AA88" i="9"/>
  <c r="AB88" i="9"/>
  <c r="AD88" i="9"/>
  <c r="AJ88" i="9"/>
  <c r="AK88" i="9"/>
  <c r="AM88" i="9"/>
  <c r="AN88" i="9"/>
  <c r="AQ88" i="9"/>
  <c r="AS88" i="9"/>
  <c r="AA89" i="9"/>
  <c r="AB89" i="9"/>
  <c r="AD89" i="9"/>
  <c r="AJ89" i="9"/>
  <c r="AK89" i="9"/>
  <c r="AM89" i="9"/>
  <c r="AN89" i="9"/>
  <c r="AP89" i="9"/>
  <c r="AQ89" i="9"/>
  <c r="AS89" i="9"/>
  <c r="AA90" i="9"/>
  <c r="AB90" i="9"/>
  <c r="AD90" i="9"/>
  <c r="AJ90" i="9"/>
  <c r="AK90" i="9"/>
  <c r="AM90" i="9"/>
  <c r="AN90" i="9"/>
  <c r="AP90" i="9"/>
  <c r="AQ90" i="9"/>
  <c r="AS90" i="9"/>
  <c r="AD12" i="8"/>
  <c r="AD14" i="8"/>
  <c r="AY14" i="8"/>
  <c r="AD16" i="8"/>
  <c r="AY16" i="8"/>
  <c r="AD17" i="8"/>
  <c r="AY17" i="8"/>
  <c r="AP18" i="8"/>
  <c r="AD20" i="8"/>
  <c r="AY20" i="8"/>
  <c r="AP21" i="8"/>
  <c r="AD22" i="8"/>
  <c r="AY24" i="8"/>
  <c r="AD25" i="8"/>
  <c r="AD26" i="8"/>
  <c r="AP28" i="8"/>
  <c r="AD29" i="8"/>
  <c r="AD30" i="8"/>
  <c r="AP30" i="8"/>
  <c r="AD32" i="8"/>
  <c r="AP32" i="8"/>
  <c r="AD33" i="8"/>
  <c r="AP33" i="8"/>
  <c r="AM34" i="8"/>
  <c r="AP34" i="8"/>
  <c r="AM36" i="8"/>
  <c r="AP36" i="8"/>
  <c r="AY36" i="8"/>
  <c r="AP37" i="8"/>
  <c r="AM38" i="8"/>
  <c r="AY40" i="8"/>
  <c r="AD41" i="8"/>
  <c r="AP41" i="8"/>
  <c r="AD42" i="8"/>
  <c r="AP42" i="8"/>
  <c r="AD44" i="8"/>
  <c r="AP44" i="8"/>
  <c r="AY44" i="8"/>
  <c r="AM45" i="8"/>
  <c r="AP45" i="8"/>
  <c r="AY45" i="8"/>
  <c r="AP46" i="8"/>
  <c r="AM48" i="8"/>
  <c r="AY48" i="8"/>
  <c r="AD49" i="8"/>
  <c r="AM49" i="8"/>
  <c r="AY49" i="8"/>
  <c r="AM50" i="8"/>
  <c r="AY50" i="8"/>
  <c r="AD52" i="8"/>
  <c r="AY52" i="8"/>
  <c r="AM53" i="8"/>
  <c r="AD54" i="8"/>
  <c r="AY54" i="8"/>
  <c r="AM56" i="8"/>
  <c r="AY56" i="8"/>
  <c r="AM57" i="8"/>
  <c r="AY57" i="8"/>
  <c r="AM58" i="8"/>
  <c r="AD60" i="8"/>
  <c r="AM60" i="8"/>
  <c r="AP60" i="8"/>
  <c r="AD61" i="8"/>
  <c r="AM61" i="8"/>
  <c r="AP61" i="8"/>
  <c r="AD62" i="8"/>
  <c r="AM62" i="8"/>
  <c r="AY62" i="8"/>
  <c r="AD64" i="8"/>
  <c r="AP64" i="8"/>
  <c r="AY64" i="8"/>
  <c r="AD65" i="8"/>
  <c r="AP65" i="8"/>
  <c r="AD66" i="8"/>
  <c r="AY66" i="8"/>
  <c r="AD68" i="8"/>
  <c r="AP68" i="8"/>
  <c r="AD69" i="8"/>
  <c r="AD70" i="8"/>
  <c r="AM70" i="8"/>
  <c r="AM72" i="8"/>
  <c r="AP72" i="8"/>
  <c r="AY72" i="8"/>
  <c r="AM73" i="8"/>
  <c r="AD74" i="8"/>
  <c r="AY74" i="8"/>
  <c r="AD76" i="8"/>
  <c r="AM76" i="8"/>
  <c r="AP76" i="8"/>
  <c r="AY76" i="8"/>
  <c r="AD77" i="8"/>
  <c r="AM77" i="8"/>
  <c r="AP77" i="8"/>
  <c r="AY77" i="8"/>
  <c r="AD78" i="8"/>
  <c r="AM78" i="8"/>
  <c r="AY78" i="8"/>
  <c r="AM80" i="8"/>
  <c r="AY80" i="8"/>
  <c r="AM81" i="8"/>
  <c r="AY81" i="8"/>
  <c r="AM82" i="8"/>
  <c r="AY82" i="8"/>
  <c r="AD84" i="8"/>
  <c r="AP84" i="8"/>
  <c r="AD85" i="8"/>
  <c r="AP85" i="8"/>
  <c r="AD86" i="8"/>
  <c r="AP86" i="8"/>
  <c r="AP88" i="9" l="1"/>
  <c r="AP38" i="9"/>
  <c r="AK69" i="9"/>
  <c r="AD12" i="9"/>
  <c r="AM52" i="8"/>
  <c r="AD50" i="8"/>
  <c r="AP29" i="8"/>
  <c r="AD28" i="8"/>
  <c r="AD18" i="8"/>
  <c r="AY12" i="8"/>
  <c r="AJ61" i="9"/>
  <c r="AM86" i="8"/>
  <c r="AM85" i="8"/>
  <c r="AM84" i="8"/>
  <c r="AD82" i="8"/>
  <c r="AD81" i="8"/>
  <c r="AD80" i="8"/>
  <c r="AY73" i="8"/>
  <c r="AM69" i="8"/>
  <c r="AM68" i="8"/>
  <c r="AD58" i="8"/>
  <c r="AD57" i="8"/>
  <c r="AD56" i="8"/>
  <c r="AY53" i="8"/>
  <c r="AD48" i="8"/>
  <c r="AD40" i="8"/>
  <c r="AD38" i="8"/>
  <c r="AP26" i="8"/>
  <c r="AY86" i="8"/>
  <c r="AY85" i="8"/>
  <c r="AY84" i="8"/>
  <c r="AP81" i="8"/>
  <c r="AP80" i="8"/>
  <c r="AM74" i="8"/>
  <c r="AY68" i="8"/>
  <c r="AY58" i="8"/>
  <c r="AP57" i="8"/>
  <c r="AP56" i="8"/>
  <c r="AM54" i="8"/>
  <c r="AY41" i="8"/>
  <c r="AP38" i="8"/>
  <c r="AD21" i="8"/>
  <c r="AD73" i="8"/>
  <c r="AD72" i="8"/>
  <c r="AY69" i="8"/>
  <c r="AM66" i="8"/>
  <c r="AM65" i="8"/>
  <c r="AM64" i="8"/>
  <c r="AY61" i="8"/>
  <c r="AY60" i="8"/>
  <c r="AD53" i="8"/>
  <c r="AD46" i="8"/>
  <c r="AD45" i="8"/>
  <c r="AP40" i="8"/>
  <c r="AD37" i="8"/>
  <c r="AD36" i="8"/>
  <c r="AD34" i="8"/>
  <c r="AP25" i="8"/>
  <c r="AD24" i="8"/>
  <c r="AP22" i="8"/>
  <c r="AP12" i="9"/>
  <c r="AJ12" i="9"/>
  <c r="AY70" i="8"/>
  <c r="AP50" i="8"/>
  <c r="AM32" i="8"/>
  <c r="AM30" i="8"/>
  <c r="AY13" i="8"/>
  <c r="AY65" i="8"/>
  <c r="AM83" i="8"/>
  <c r="BO86" i="8"/>
  <c r="BO84" i="8"/>
  <c r="BO85" i="8"/>
  <c r="BO83" i="8"/>
  <c r="AM79" i="8"/>
  <c r="BO82" i="8"/>
  <c r="BO80" i="8"/>
  <c r="BO81" i="8"/>
  <c r="BO79" i="8"/>
  <c r="AM75" i="8"/>
  <c r="BO78" i="8"/>
  <c r="BO76" i="8"/>
  <c r="BO77" i="8"/>
  <c r="BO75" i="8"/>
  <c r="AM63" i="8"/>
  <c r="BO66" i="8"/>
  <c r="BO64" i="8"/>
  <c r="BO63" i="8"/>
  <c r="BO65" i="8"/>
  <c r="AY59" i="8"/>
  <c r="CA61" i="8"/>
  <c r="CA59" i="8"/>
  <c r="CA62" i="8"/>
  <c r="CA60" i="8"/>
  <c r="AY55" i="8"/>
  <c r="CA57" i="8"/>
  <c r="CA55" i="8"/>
  <c r="CA58" i="8"/>
  <c r="CA56" i="8"/>
  <c r="AY51" i="8"/>
  <c r="CA53" i="8"/>
  <c r="CA51" i="8"/>
  <c r="CA52" i="8"/>
  <c r="CA54" i="8"/>
  <c r="AY47" i="8"/>
  <c r="CA49" i="8"/>
  <c r="CA47" i="8"/>
  <c r="CA48" i="8"/>
  <c r="CA50" i="8"/>
  <c r="AY43" i="8"/>
  <c r="CA45" i="8"/>
  <c r="CA43" i="8"/>
  <c r="CA44" i="8"/>
  <c r="AY23" i="8"/>
  <c r="CA23" i="8"/>
  <c r="CA24" i="8"/>
  <c r="AY11" i="8"/>
  <c r="CA14" i="8"/>
  <c r="CA13" i="8"/>
  <c r="CA11" i="8"/>
  <c r="CA12" i="8"/>
  <c r="AN94" i="9"/>
  <c r="AN98" i="9"/>
  <c r="AN93" i="9"/>
  <c r="AN97" i="9"/>
  <c r="AN92" i="9"/>
  <c r="AN96" i="9"/>
  <c r="BM92" i="9"/>
  <c r="BM91" i="9"/>
  <c r="BM94" i="9"/>
  <c r="BM93" i="9"/>
  <c r="AN91" i="9"/>
  <c r="BM97" i="9"/>
  <c r="BM96" i="9"/>
  <c r="AN95" i="9"/>
  <c r="BM95" i="9"/>
  <c r="BM98" i="9"/>
  <c r="BM88" i="9"/>
  <c r="BM87" i="9"/>
  <c r="AN87" i="9"/>
  <c r="BM90" i="9"/>
  <c r="BM89" i="9"/>
  <c r="BM84" i="9"/>
  <c r="BM83" i="9"/>
  <c r="BM86" i="9"/>
  <c r="BM85" i="9"/>
  <c r="AN83" i="9"/>
  <c r="BM80" i="9"/>
  <c r="BM79" i="9"/>
  <c r="BM82" i="9"/>
  <c r="BM81" i="9"/>
  <c r="AN79" i="9"/>
  <c r="BM76" i="9"/>
  <c r="BM75" i="9"/>
  <c r="BM78" i="9"/>
  <c r="BM77" i="9"/>
  <c r="AN75" i="9"/>
  <c r="BM72" i="9"/>
  <c r="BM71" i="9"/>
  <c r="AN71" i="9"/>
  <c r="BM74" i="9"/>
  <c r="BM73" i="9"/>
  <c r="BM68" i="9"/>
  <c r="BM67" i="9"/>
  <c r="BM70" i="9"/>
  <c r="BM69" i="9"/>
  <c r="AN67" i="9"/>
  <c r="BM64" i="9"/>
  <c r="BM63" i="9"/>
  <c r="AN63" i="9"/>
  <c r="BM66" i="9"/>
  <c r="BM65" i="9"/>
  <c r="BM60" i="9"/>
  <c r="BM59" i="9"/>
  <c r="BM62" i="9"/>
  <c r="BM61" i="9"/>
  <c r="AN59" i="9"/>
  <c r="BM56" i="9"/>
  <c r="BM55" i="9"/>
  <c r="BM58" i="9"/>
  <c r="BM57" i="9"/>
  <c r="AN55" i="9"/>
  <c r="BM52" i="9"/>
  <c r="BM51" i="9"/>
  <c r="BM54" i="9"/>
  <c r="BM53" i="9"/>
  <c r="AN51" i="9"/>
  <c r="BM48" i="9"/>
  <c r="BM47" i="9"/>
  <c r="BM50" i="9"/>
  <c r="BM49" i="9"/>
  <c r="AN47" i="9"/>
  <c r="BM44" i="9"/>
  <c r="BM43" i="9"/>
  <c r="BM46" i="9"/>
  <c r="BM45" i="9"/>
  <c r="AN43" i="9"/>
  <c r="BM40" i="9"/>
  <c r="BM39" i="9"/>
  <c r="BM42" i="9"/>
  <c r="BM41" i="9"/>
  <c r="AN39" i="9"/>
  <c r="BM36" i="9"/>
  <c r="BM35" i="9"/>
  <c r="BM38" i="9"/>
  <c r="BM37" i="9"/>
  <c r="AN35" i="9"/>
  <c r="BM32" i="9"/>
  <c r="BM31" i="9"/>
  <c r="BM34" i="9"/>
  <c r="BM33" i="9"/>
  <c r="AN31" i="9"/>
  <c r="BM28" i="9"/>
  <c r="BM27" i="9"/>
  <c r="BM30" i="9"/>
  <c r="BM29" i="9"/>
  <c r="AN27" i="9"/>
  <c r="BM24" i="9"/>
  <c r="BM23" i="9"/>
  <c r="AN23" i="9"/>
  <c r="BM26" i="9"/>
  <c r="BM25" i="9"/>
  <c r="BM20" i="9"/>
  <c r="BM19" i="9"/>
  <c r="BM22" i="9"/>
  <c r="BM21" i="9"/>
  <c r="AN19" i="9"/>
  <c r="BM16" i="9"/>
  <c r="BM15" i="9"/>
  <c r="BM18" i="9"/>
  <c r="BM17" i="9"/>
  <c r="AN15" i="9"/>
  <c r="AN11" i="9"/>
  <c r="BM14" i="9"/>
  <c r="BM12" i="9"/>
  <c r="BM13" i="9"/>
  <c r="BM11" i="9"/>
  <c r="AY83" i="8"/>
  <c r="CA85" i="8"/>
  <c r="CA83" i="8"/>
  <c r="CA84" i="8"/>
  <c r="CA86" i="8"/>
  <c r="AY79" i="8"/>
  <c r="CA81" i="8"/>
  <c r="CA79" i="8"/>
  <c r="CA80" i="8"/>
  <c r="CA82" i="8"/>
  <c r="AY75" i="8"/>
  <c r="CA77" i="8"/>
  <c r="CA75" i="8"/>
  <c r="CA76" i="8"/>
  <c r="CA78" i="8"/>
  <c r="AY71" i="8"/>
  <c r="CA73" i="8"/>
  <c r="CA71" i="8"/>
  <c r="CA72" i="8"/>
  <c r="CA74" i="8"/>
  <c r="AY67" i="8"/>
  <c r="CA69" i="8"/>
  <c r="CA67" i="8"/>
  <c r="CA68" i="8"/>
  <c r="CA70" i="8"/>
  <c r="AY63" i="8"/>
  <c r="CA65" i="8"/>
  <c r="CA63" i="8"/>
  <c r="CA66" i="8"/>
  <c r="CA64" i="8"/>
  <c r="AS94" i="9"/>
  <c r="AS98" i="9"/>
  <c r="AM94" i="9"/>
  <c r="AM98" i="9"/>
  <c r="AD94" i="9"/>
  <c r="AD98" i="9"/>
  <c r="AS93" i="9"/>
  <c r="AS97" i="9"/>
  <c r="AM93" i="9"/>
  <c r="AM97" i="9"/>
  <c r="AD93" i="9"/>
  <c r="AD97" i="9"/>
  <c r="AS92" i="9"/>
  <c r="AS96" i="9"/>
  <c r="AM92" i="9"/>
  <c r="AM96" i="9"/>
  <c r="AD92" i="9"/>
  <c r="AD96" i="9"/>
  <c r="BR94" i="9"/>
  <c r="BR93" i="9"/>
  <c r="BR92" i="9"/>
  <c r="BR91" i="9"/>
  <c r="AS91" i="9"/>
  <c r="BR98" i="9"/>
  <c r="AS95" i="9"/>
  <c r="BR97" i="9"/>
  <c r="BR96" i="9"/>
  <c r="BR95" i="9"/>
  <c r="BL93" i="9"/>
  <c r="BL92" i="9"/>
  <c r="BL91" i="9"/>
  <c r="BL94" i="9"/>
  <c r="AM91" i="9"/>
  <c r="BL95" i="9"/>
  <c r="BL97" i="9"/>
  <c r="BL98" i="9"/>
  <c r="BL96" i="9"/>
  <c r="AM95" i="9"/>
  <c r="BC94" i="9"/>
  <c r="BC93" i="9"/>
  <c r="BC92" i="9"/>
  <c r="BC91" i="9"/>
  <c r="AD91" i="9"/>
  <c r="BC96" i="9"/>
  <c r="BC95" i="9"/>
  <c r="BC98" i="9"/>
  <c r="AD95" i="9"/>
  <c r="BC97" i="9"/>
  <c r="BR90" i="9"/>
  <c r="BR89" i="9"/>
  <c r="BR88" i="9"/>
  <c r="BR87" i="9"/>
  <c r="AS87" i="9"/>
  <c r="BL89" i="9"/>
  <c r="BL88" i="9"/>
  <c r="BL87" i="9"/>
  <c r="BL90" i="9"/>
  <c r="AM87" i="9"/>
  <c r="BC90" i="9"/>
  <c r="BC89" i="9"/>
  <c r="BC88" i="9"/>
  <c r="BC87" i="9"/>
  <c r="AD87" i="9"/>
  <c r="BR86" i="9"/>
  <c r="BR85" i="9"/>
  <c r="BR84" i="9"/>
  <c r="BR83" i="9"/>
  <c r="AS83" i="9"/>
  <c r="BL85" i="9"/>
  <c r="BL84" i="9"/>
  <c r="BL83" i="9"/>
  <c r="BL86" i="9"/>
  <c r="AM83" i="9"/>
  <c r="BC86" i="9"/>
  <c r="BC85" i="9"/>
  <c r="BC84" i="9"/>
  <c r="BC83" i="9"/>
  <c r="AD83" i="9"/>
  <c r="BR82" i="9"/>
  <c r="BR81" i="9"/>
  <c r="BR80" i="9"/>
  <c r="BR79" i="9"/>
  <c r="AS79" i="9"/>
  <c r="BL81" i="9"/>
  <c r="BL80" i="9"/>
  <c r="AM79" i="9"/>
  <c r="BL79" i="9"/>
  <c r="BL82" i="9"/>
  <c r="BC82" i="9"/>
  <c r="BC81" i="9"/>
  <c r="BC80" i="9"/>
  <c r="BC79" i="9"/>
  <c r="AD79" i="9"/>
  <c r="BR78" i="9"/>
  <c r="BR77" i="9"/>
  <c r="BR76" i="9"/>
  <c r="BR75" i="9"/>
  <c r="AS75" i="9"/>
  <c r="BL77" i="9"/>
  <c r="BL76" i="9"/>
  <c r="BL75" i="9"/>
  <c r="BL78" i="9"/>
  <c r="AM75" i="9"/>
  <c r="BC78" i="9"/>
  <c r="BC77" i="9"/>
  <c r="BC76" i="9"/>
  <c r="BC75" i="9"/>
  <c r="AD75" i="9"/>
  <c r="BR74" i="9"/>
  <c r="BR73" i="9"/>
  <c r="BR72" i="9"/>
  <c r="BR71" i="9"/>
  <c r="AS71" i="9"/>
  <c r="BL73" i="9"/>
  <c r="BL72" i="9"/>
  <c r="BL71" i="9"/>
  <c r="BL74" i="9"/>
  <c r="AM71" i="9"/>
  <c r="BC74" i="9"/>
  <c r="BC73" i="9"/>
  <c r="BC72" i="9"/>
  <c r="BC71" i="9"/>
  <c r="AD71" i="9"/>
  <c r="BR70" i="9"/>
  <c r="BR69" i="9"/>
  <c r="BR68" i="9"/>
  <c r="BR67" i="9"/>
  <c r="AS67" i="9"/>
  <c r="BL69" i="9"/>
  <c r="BL68" i="9"/>
  <c r="BL67" i="9"/>
  <c r="BL70" i="9"/>
  <c r="AM67" i="9"/>
  <c r="BC70" i="9"/>
  <c r="BC69" i="9"/>
  <c r="BC68" i="9"/>
  <c r="BC67" i="9"/>
  <c r="AD67" i="9"/>
  <c r="BR66" i="9"/>
  <c r="BR65" i="9"/>
  <c r="BR64" i="9"/>
  <c r="BR63" i="9"/>
  <c r="AS63" i="9"/>
  <c r="BL65" i="9"/>
  <c r="BL64" i="9"/>
  <c r="BL66" i="9"/>
  <c r="AM63" i="9"/>
  <c r="BL63" i="9"/>
  <c r="BC66" i="9"/>
  <c r="BC65" i="9"/>
  <c r="BC64" i="9"/>
  <c r="BC63" i="9"/>
  <c r="AD63" i="9"/>
  <c r="BR62" i="9"/>
  <c r="BR61" i="9"/>
  <c r="BR60" i="9"/>
  <c r="BR59" i="9"/>
  <c r="AS59" i="9"/>
  <c r="BL61" i="9"/>
  <c r="BL60" i="9"/>
  <c r="BL59" i="9"/>
  <c r="BL62" i="9"/>
  <c r="AM59" i="9"/>
  <c r="BC62" i="9"/>
  <c r="BC61" i="9"/>
  <c r="BC60" i="9"/>
  <c r="BC59" i="9"/>
  <c r="AD59" i="9"/>
  <c r="BR58" i="9"/>
  <c r="BR57" i="9"/>
  <c r="BR56" i="9"/>
  <c r="BR55" i="9"/>
  <c r="AS55" i="9"/>
  <c r="BL57" i="9"/>
  <c r="BL56" i="9"/>
  <c r="BL55" i="9"/>
  <c r="BL58" i="9"/>
  <c r="AM55" i="9"/>
  <c r="BC58" i="9"/>
  <c r="BC57" i="9"/>
  <c r="BC56" i="9"/>
  <c r="BC55" i="9"/>
  <c r="AD55" i="9"/>
  <c r="BR54" i="9"/>
  <c r="BR53" i="9"/>
  <c r="BR52" i="9"/>
  <c r="BR51" i="9"/>
  <c r="AS51" i="9"/>
  <c r="BL53" i="9"/>
  <c r="BL52" i="9"/>
  <c r="BL51" i="9"/>
  <c r="BL54" i="9"/>
  <c r="AM51" i="9"/>
  <c r="BC54" i="9"/>
  <c r="BC53" i="9"/>
  <c r="BC52" i="9"/>
  <c r="BC51" i="9"/>
  <c r="AD51" i="9"/>
  <c r="BR50" i="9"/>
  <c r="BR49" i="9"/>
  <c r="BR48" i="9"/>
  <c r="BR47" i="9"/>
  <c r="AS47" i="9"/>
  <c r="BL49" i="9"/>
  <c r="BL48" i="9"/>
  <c r="BL50" i="9"/>
  <c r="AM47" i="9"/>
  <c r="BL47" i="9"/>
  <c r="BC50" i="9"/>
  <c r="BC49" i="9"/>
  <c r="BC48" i="9"/>
  <c r="BC47" i="9"/>
  <c r="AD47" i="9"/>
  <c r="BR46" i="9"/>
  <c r="BR45" i="9"/>
  <c r="BR44" i="9"/>
  <c r="BR43" i="9"/>
  <c r="AS43" i="9"/>
  <c r="BL45" i="9"/>
  <c r="BL44" i="9"/>
  <c r="BL43" i="9"/>
  <c r="BL46" i="9"/>
  <c r="AM43" i="9"/>
  <c r="BC46" i="9"/>
  <c r="BC45" i="9"/>
  <c r="BC44" i="9"/>
  <c r="BC43" i="9"/>
  <c r="AD43" i="9"/>
  <c r="BR42" i="9"/>
  <c r="BR41" i="9"/>
  <c r="BR40" i="9"/>
  <c r="BR39" i="9"/>
  <c r="AS39" i="9"/>
  <c r="BL41" i="9"/>
  <c r="BL40" i="9"/>
  <c r="BL42" i="9"/>
  <c r="BL39" i="9"/>
  <c r="AM39" i="9"/>
  <c r="BC42" i="9"/>
  <c r="BC41" i="9"/>
  <c r="BC40" i="9"/>
  <c r="BC39" i="9"/>
  <c r="AD39" i="9"/>
  <c r="BR38" i="9"/>
  <c r="BR37" i="9"/>
  <c r="BR36" i="9"/>
  <c r="BR35" i="9"/>
  <c r="AS35" i="9"/>
  <c r="BL37" i="9"/>
  <c r="BL36" i="9"/>
  <c r="BL35" i="9"/>
  <c r="BL38" i="9"/>
  <c r="AM35" i="9"/>
  <c r="BC38" i="9"/>
  <c r="BC37" i="9"/>
  <c r="BC36" i="9"/>
  <c r="BC35" i="9"/>
  <c r="AD35" i="9"/>
  <c r="BR34" i="9"/>
  <c r="BR33" i="9"/>
  <c r="BR32" i="9"/>
  <c r="BR31" i="9"/>
  <c r="AS31" i="9"/>
  <c r="BL33" i="9"/>
  <c r="BL32" i="9"/>
  <c r="AM31" i="9"/>
  <c r="BL31" i="9"/>
  <c r="BL34" i="9"/>
  <c r="BC34" i="9"/>
  <c r="BC33" i="9"/>
  <c r="BC32" i="9"/>
  <c r="BC31" i="9"/>
  <c r="AD31" i="9"/>
  <c r="BR30" i="9"/>
  <c r="BR29" i="9"/>
  <c r="BR28" i="9"/>
  <c r="BR27" i="9"/>
  <c r="AS27" i="9"/>
  <c r="BL29" i="9"/>
  <c r="BL28" i="9"/>
  <c r="BL27" i="9"/>
  <c r="BL30" i="9"/>
  <c r="AM27" i="9"/>
  <c r="BC30" i="9"/>
  <c r="BC29" i="9"/>
  <c r="BC28" i="9"/>
  <c r="BC27" i="9"/>
  <c r="AD27" i="9"/>
  <c r="BR26" i="9"/>
  <c r="BR25" i="9"/>
  <c r="BR24" i="9"/>
  <c r="BR23" i="9"/>
  <c r="AS23" i="9"/>
  <c r="BL25" i="9"/>
  <c r="BL24" i="9"/>
  <c r="BL23" i="9"/>
  <c r="BL26" i="9"/>
  <c r="AM23" i="9"/>
  <c r="BC26" i="9"/>
  <c r="BC25" i="9"/>
  <c r="BC24" i="9"/>
  <c r="BC23" i="9"/>
  <c r="AD23" i="9"/>
  <c r="BR22" i="9"/>
  <c r="BR21" i="9"/>
  <c r="BR20" i="9"/>
  <c r="BR19" i="9"/>
  <c r="AS19" i="9"/>
  <c r="BL21" i="9"/>
  <c r="BL20" i="9"/>
  <c r="BL19" i="9"/>
  <c r="BL22" i="9"/>
  <c r="AM19" i="9"/>
  <c r="BC22" i="9"/>
  <c r="BC21" i="9"/>
  <c r="BC20" i="9"/>
  <c r="BC19" i="9"/>
  <c r="AD19" i="9"/>
  <c r="BR18" i="9"/>
  <c r="BR17" i="9"/>
  <c r="BR16" i="9"/>
  <c r="BR15" i="9"/>
  <c r="AS15" i="9"/>
  <c r="BL17" i="9"/>
  <c r="BL16" i="9"/>
  <c r="BL15" i="9"/>
  <c r="BL18" i="9"/>
  <c r="AM15" i="9"/>
  <c r="BC18" i="9"/>
  <c r="BC17" i="9"/>
  <c r="BC16" i="9"/>
  <c r="BC15" i="9"/>
  <c r="AD15" i="9"/>
  <c r="AS11" i="9"/>
  <c r="BR14" i="9"/>
  <c r="BR12" i="9"/>
  <c r="BR13" i="9"/>
  <c r="BR11" i="9"/>
  <c r="AM11" i="9"/>
  <c r="BL11" i="9"/>
  <c r="BL14" i="9"/>
  <c r="BL12" i="9"/>
  <c r="BL13" i="9"/>
  <c r="AD11" i="9"/>
  <c r="BC12" i="9"/>
  <c r="BC13" i="9"/>
  <c r="BC11" i="9"/>
  <c r="BC14" i="9"/>
  <c r="AD79" i="8"/>
  <c r="BF81" i="8"/>
  <c r="BF79" i="8"/>
  <c r="BF82" i="8"/>
  <c r="BF80" i="8"/>
  <c r="AD75" i="8"/>
  <c r="BF77" i="8"/>
  <c r="BF75" i="8"/>
  <c r="BF78" i="8"/>
  <c r="BF76" i="8"/>
  <c r="AD71" i="8"/>
  <c r="BF73" i="8"/>
  <c r="BF71" i="8"/>
  <c r="BF74" i="8"/>
  <c r="BF72" i="8"/>
  <c r="AD67" i="8"/>
  <c r="BF69" i="8"/>
  <c r="BF67" i="8"/>
  <c r="BF70" i="8"/>
  <c r="BF68" i="8"/>
  <c r="AD63" i="8"/>
  <c r="BF65" i="8"/>
  <c r="BF63" i="8"/>
  <c r="BF64" i="8"/>
  <c r="BF66" i="8"/>
  <c r="AD59" i="8"/>
  <c r="BF61" i="8"/>
  <c r="BF59" i="8"/>
  <c r="BF60" i="8"/>
  <c r="BF62" i="8"/>
  <c r="AD55" i="8"/>
  <c r="BF57" i="8"/>
  <c r="BF55" i="8"/>
  <c r="BF58" i="8"/>
  <c r="BF56" i="8"/>
  <c r="AD51" i="8"/>
  <c r="BF53" i="8"/>
  <c r="BF51" i="8"/>
  <c r="BF54" i="8"/>
  <c r="BF52" i="8"/>
  <c r="AD47" i="8"/>
  <c r="BF49" i="8"/>
  <c r="BF47" i="8"/>
  <c r="BF50" i="8"/>
  <c r="BF48" i="8"/>
  <c r="AP43" i="8"/>
  <c r="BR45" i="8"/>
  <c r="BR43" i="8"/>
  <c r="BR46" i="8"/>
  <c r="BR44" i="8"/>
  <c r="AD43" i="8"/>
  <c r="BF45" i="8"/>
  <c r="BF43" i="8"/>
  <c r="BF46" i="8"/>
  <c r="BF44" i="8"/>
  <c r="AD39" i="8"/>
  <c r="BF41" i="8"/>
  <c r="BF39" i="8"/>
  <c r="BF40" i="8"/>
  <c r="BF42" i="8"/>
  <c r="AD35" i="8"/>
  <c r="BF37" i="8"/>
  <c r="BF35" i="8"/>
  <c r="BF38" i="8"/>
  <c r="BF36" i="8"/>
  <c r="AD31" i="8"/>
  <c r="BF34" i="8"/>
  <c r="BF33" i="8"/>
  <c r="BF31" i="8"/>
  <c r="BF32" i="8"/>
  <c r="AD27" i="8"/>
  <c r="BF28" i="8"/>
  <c r="BF29" i="8"/>
  <c r="BF27" i="8"/>
  <c r="BF30" i="8"/>
  <c r="AD23" i="8"/>
  <c r="BF24" i="8"/>
  <c r="BF25" i="8"/>
  <c r="BF23" i="8"/>
  <c r="BF26" i="8"/>
  <c r="AD19" i="8"/>
  <c r="BF22" i="8"/>
  <c r="BF21" i="8"/>
  <c r="BF19" i="8"/>
  <c r="BF20" i="8"/>
  <c r="AD15" i="8"/>
  <c r="BF18" i="8"/>
  <c r="BF16" i="8"/>
  <c r="BF17" i="8"/>
  <c r="BF15" i="8"/>
  <c r="AP11" i="8"/>
  <c r="BR11" i="8"/>
  <c r="AD11" i="8"/>
  <c r="BF12" i="8"/>
  <c r="BF11" i="8"/>
  <c r="AQ94" i="9"/>
  <c r="AQ98" i="9"/>
  <c r="AK94" i="9"/>
  <c r="AK98" i="9"/>
  <c r="AB94" i="9"/>
  <c r="AB98" i="9"/>
  <c r="AQ93" i="9"/>
  <c r="AQ97" i="9"/>
  <c r="AK93" i="9"/>
  <c r="AK97" i="9"/>
  <c r="AB93" i="9"/>
  <c r="AB97" i="9"/>
  <c r="AQ92" i="9"/>
  <c r="AQ96" i="9"/>
  <c r="AK92" i="9"/>
  <c r="AK96" i="9"/>
  <c r="AB92" i="9"/>
  <c r="AB96" i="9"/>
  <c r="BP91" i="9"/>
  <c r="BP94" i="9"/>
  <c r="AQ91" i="9"/>
  <c r="BP92" i="9"/>
  <c r="BP93" i="9"/>
  <c r="AQ95" i="9"/>
  <c r="BP97" i="9"/>
  <c r="BP95" i="9"/>
  <c r="BP96" i="9"/>
  <c r="BP98" i="9"/>
  <c r="BJ94" i="9"/>
  <c r="BJ93" i="9"/>
  <c r="BJ92" i="9"/>
  <c r="BJ91" i="9"/>
  <c r="AK91" i="9"/>
  <c r="BJ97" i="9"/>
  <c r="BJ96" i="9"/>
  <c r="BJ95" i="9"/>
  <c r="BJ98" i="9"/>
  <c r="AK95" i="9"/>
  <c r="BA94" i="9"/>
  <c r="AB91" i="9"/>
  <c r="BA93" i="9"/>
  <c r="BA92" i="9"/>
  <c r="BA91" i="9"/>
  <c r="BA98" i="9"/>
  <c r="BA96" i="9"/>
  <c r="AB95" i="9"/>
  <c r="BA97" i="9"/>
  <c r="BA95" i="9"/>
  <c r="BP87" i="9"/>
  <c r="BP90" i="9"/>
  <c r="AQ87" i="9"/>
  <c r="BP89" i="9"/>
  <c r="BP88" i="9"/>
  <c r="BJ90" i="9"/>
  <c r="BJ89" i="9"/>
  <c r="BJ88" i="9"/>
  <c r="BJ87" i="9"/>
  <c r="AK87" i="9"/>
  <c r="BA90" i="9"/>
  <c r="AB87" i="9"/>
  <c r="BA89" i="9"/>
  <c r="BA87" i="9"/>
  <c r="BA88" i="9"/>
  <c r="BP83" i="9"/>
  <c r="BP86" i="9"/>
  <c r="AQ83" i="9"/>
  <c r="BP84" i="9"/>
  <c r="BP85" i="9"/>
  <c r="BJ86" i="9"/>
  <c r="BJ85" i="9"/>
  <c r="BJ84" i="9"/>
  <c r="BJ83" i="9"/>
  <c r="AK83" i="9"/>
  <c r="BA86" i="9"/>
  <c r="AB83" i="9"/>
  <c r="BA85" i="9"/>
  <c r="BA84" i="9"/>
  <c r="BA83" i="9"/>
  <c r="BP79" i="9"/>
  <c r="BP82" i="9"/>
  <c r="AQ79" i="9"/>
  <c r="BP81" i="9"/>
  <c r="BP80" i="9"/>
  <c r="BJ82" i="9"/>
  <c r="BJ81" i="9"/>
  <c r="BJ80" i="9"/>
  <c r="BJ79" i="9"/>
  <c r="AK79" i="9"/>
  <c r="BA82" i="9"/>
  <c r="AB79" i="9"/>
  <c r="BA81" i="9"/>
  <c r="BA79" i="9"/>
  <c r="BA80" i="9"/>
  <c r="BP75" i="9"/>
  <c r="BP78" i="9"/>
  <c r="AQ75" i="9"/>
  <c r="BP76" i="9"/>
  <c r="BP77" i="9"/>
  <c r="BJ78" i="9"/>
  <c r="BJ77" i="9"/>
  <c r="BJ76" i="9"/>
  <c r="BJ75" i="9"/>
  <c r="AK75" i="9"/>
  <c r="BA78" i="9"/>
  <c r="AB75" i="9"/>
  <c r="BA77" i="9"/>
  <c r="BA76" i="9"/>
  <c r="BA75" i="9"/>
  <c r="BP71" i="9"/>
  <c r="BP74" i="9"/>
  <c r="AQ71" i="9"/>
  <c r="BP73" i="9"/>
  <c r="BP72" i="9"/>
  <c r="BJ74" i="9"/>
  <c r="BJ73" i="9"/>
  <c r="BJ72" i="9"/>
  <c r="BJ71" i="9"/>
  <c r="AK71" i="9"/>
  <c r="BA74" i="9"/>
  <c r="AB71" i="9"/>
  <c r="BA73" i="9"/>
  <c r="BA71" i="9"/>
  <c r="BA72" i="9"/>
  <c r="BP67" i="9"/>
  <c r="BP70" i="9"/>
  <c r="AQ67" i="9"/>
  <c r="BP68" i="9"/>
  <c r="BP69" i="9"/>
  <c r="BJ70" i="9"/>
  <c r="BJ69" i="9"/>
  <c r="BJ68" i="9"/>
  <c r="BJ67" i="9"/>
  <c r="AK67" i="9"/>
  <c r="BA70" i="9"/>
  <c r="AB67" i="9"/>
  <c r="BA69" i="9"/>
  <c r="BA68" i="9"/>
  <c r="BA67" i="9"/>
  <c r="BP63" i="9"/>
  <c r="BP66" i="9"/>
  <c r="AQ63" i="9"/>
  <c r="BP65" i="9"/>
  <c r="BP64" i="9"/>
  <c r="BJ66" i="9"/>
  <c r="BJ65" i="9"/>
  <c r="BJ64" i="9"/>
  <c r="BJ63" i="9"/>
  <c r="AK63" i="9"/>
  <c r="BA66" i="9"/>
  <c r="AB63" i="9"/>
  <c r="BA65" i="9"/>
  <c r="BA63" i="9"/>
  <c r="BA64" i="9"/>
  <c r="BP59" i="9"/>
  <c r="BP62" i="9"/>
  <c r="AQ59" i="9"/>
  <c r="BP60" i="9"/>
  <c r="BP61" i="9"/>
  <c r="BJ62" i="9"/>
  <c r="BJ61" i="9"/>
  <c r="BJ60" i="9"/>
  <c r="BJ59" i="9"/>
  <c r="AK59" i="9"/>
  <c r="BA62" i="9"/>
  <c r="AB59" i="9"/>
  <c r="BA61" i="9"/>
  <c r="BA60" i="9"/>
  <c r="BA59" i="9"/>
  <c r="BP55" i="9"/>
  <c r="BP58" i="9"/>
  <c r="AQ55" i="9"/>
  <c r="BP57" i="9"/>
  <c r="BP56" i="9"/>
  <c r="BJ58" i="9"/>
  <c r="BJ57" i="9"/>
  <c r="BJ56" i="9"/>
  <c r="BJ55" i="9"/>
  <c r="AK55" i="9"/>
  <c r="BA58" i="9"/>
  <c r="AB55" i="9"/>
  <c r="BA57" i="9"/>
  <c r="BA55" i="9"/>
  <c r="BA56" i="9"/>
  <c r="BP51" i="9"/>
  <c r="BP54" i="9"/>
  <c r="AQ51" i="9"/>
  <c r="BP52" i="9"/>
  <c r="BP53" i="9"/>
  <c r="BJ54" i="9"/>
  <c r="BJ53" i="9"/>
  <c r="BJ52" i="9"/>
  <c r="BJ51" i="9"/>
  <c r="AK51" i="9"/>
  <c r="BA54" i="9"/>
  <c r="AB51" i="9"/>
  <c r="BA53" i="9"/>
  <c r="BA52" i="9"/>
  <c r="BA51" i="9"/>
  <c r="BP47" i="9"/>
  <c r="BP50" i="9"/>
  <c r="AQ47" i="9"/>
  <c r="BP49" i="9"/>
  <c r="BP48" i="9"/>
  <c r="BJ50" i="9"/>
  <c r="BJ49" i="9"/>
  <c r="BJ48" i="9"/>
  <c r="BJ47" i="9"/>
  <c r="AK47" i="9"/>
  <c r="BA50" i="9"/>
  <c r="AB47" i="9"/>
  <c r="BA49" i="9"/>
  <c r="BA47" i="9"/>
  <c r="BA48" i="9"/>
  <c r="BP43" i="9"/>
  <c r="BP46" i="9"/>
  <c r="AQ43" i="9"/>
  <c r="BP44" i="9"/>
  <c r="BP45" i="9"/>
  <c r="BJ46" i="9"/>
  <c r="BJ45" i="9"/>
  <c r="BJ44" i="9"/>
  <c r="BJ43" i="9"/>
  <c r="AK43" i="9"/>
  <c r="BA46" i="9"/>
  <c r="AB43" i="9"/>
  <c r="BA45" i="9"/>
  <c r="BA44" i="9"/>
  <c r="BA43" i="9"/>
  <c r="BP39" i="9"/>
  <c r="BP42" i="9"/>
  <c r="AQ39" i="9"/>
  <c r="BP41" i="9"/>
  <c r="BP40" i="9"/>
  <c r="BJ42" i="9"/>
  <c r="BJ41" i="9"/>
  <c r="BJ40" i="9"/>
  <c r="BJ39" i="9"/>
  <c r="AK39" i="9"/>
  <c r="BA42" i="9"/>
  <c r="AB39" i="9"/>
  <c r="BA41" i="9"/>
  <c r="BA39" i="9"/>
  <c r="BA40" i="9"/>
  <c r="BP35" i="9"/>
  <c r="BP38" i="9"/>
  <c r="AQ35" i="9"/>
  <c r="BP36" i="9"/>
  <c r="BP37" i="9"/>
  <c r="BJ38" i="9"/>
  <c r="BJ37" i="9"/>
  <c r="BJ36" i="9"/>
  <c r="BJ35" i="9"/>
  <c r="AK35" i="9"/>
  <c r="BA38" i="9"/>
  <c r="AB35" i="9"/>
  <c r="BA37" i="9"/>
  <c r="BA36" i="9"/>
  <c r="BA35" i="9"/>
  <c r="BP31" i="9"/>
  <c r="BP34" i="9"/>
  <c r="AQ31" i="9"/>
  <c r="BP33" i="9"/>
  <c r="BP32" i="9"/>
  <c r="BJ34" i="9"/>
  <c r="BJ33" i="9"/>
  <c r="BJ32" i="9"/>
  <c r="BJ31" i="9"/>
  <c r="AK31" i="9"/>
  <c r="BA34" i="9"/>
  <c r="AB31" i="9"/>
  <c r="BA33" i="9"/>
  <c r="BA31" i="9"/>
  <c r="BA32" i="9"/>
  <c r="BP27" i="9"/>
  <c r="BP30" i="9"/>
  <c r="AQ27" i="9"/>
  <c r="BP28" i="9"/>
  <c r="BP29" i="9"/>
  <c r="BJ30" i="9"/>
  <c r="BJ29" i="9"/>
  <c r="BJ28" i="9"/>
  <c r="BJ27" i="9"/>
  <c r="AK27" i="9"/>
  <c r="BA30" i="9"/>
  <c r="AB27" i="9"/>
  <c r="BA29" i="9"/>
  <c r="BA28" i="9"/>
  <c r="BA27" i="9"/>
  <c r="BP23" i="9"/>
  <c r="BP26" i="9"/>
  <c r="AQ23" i="9"/>
  <c r="BP25" i="9"/>
  <c r="BP24" i="9"/>
  <c r="BJ26" i="9"/>
  <c r="BJ25" i="9"/>
  <c r="BJ24" i="9"/>
  <c r="BJ23" i="9"/>
  <c r="AK23" i="9"/>
  <c r="BA26" i="9"/>
  <c r="AB23" i="9"/>
  <c r="BA25" i="9"/>
  <c r="BA23" i="9"/>
  <c r="BA24" i="9"/>
  <c r="BP19" i="9"/>
  <c r="BP22" i="9"/>
  <c r="AQ19" i="9"/>
  <c r="BP20" i="9"/>
  <c r="BP21" i="9"/>
  <c r="BJ22" i="9"/>
  <c r="BJ21" i="9"/>
  <c r="BJ20" i="9"/>
  <c r="BJ19" i="9"/>
  <c r="AK19" i="9"/>
  <c r="BA22" i="9"/>
  <c r="AB19" i="9"/>
  <c r="BA21" i="9"/>
  <c r="BA20" i="9"/>
  <c r="BA19" i="9"/>
  <c r="BP15" i="9"/>
  <c r="BP18" i="9"/>
  <c r="AQ15" i="9"/>
  <c r="BP17" i="9"/>
  <c r="BP16" i="9"/>
  <c r="BJ18" i="9"/>
  <c r="BJ17" i="9"/>
  <c r="BJ16" i="9"/>
  <c r="BJ15" i="9"/>
  <c r="AK15" i="9"/>
  <c r="BA18" i="9"/>
  <c r="AB15" i="9"/>
  <c r="BA17" i="9"/>
  <c r="BA15" i="9"/>
  <c r="BA16" i="9"/>
  <c r="AQ11" i="9"/>
  <c r="BP13" i="9"/>
  <c r="BP11" i="9"/>
  <c r="BP14" i="9"/>
  <c r="BP12" i="9"/>
  <c r="AK11" i="9"/>
  <c r="BJ13" i="9"/>
  <c r="BJ11" i="9"/>
  <c r="BJ14" i="9"/>
  <c r="BJ12" i="9"/>
  <c r="AB11" i="9"/>
  <c r="BA14" i="9"/>
  <c r="BA12" i="9"/>
  <c r="BA13" i="9"/>
  <c r="BA11" i="9"/>
  <c r="AP83" i="8"/>
  <c r="BR85" i="8"/>
  <c r="BR83" i="8"/>
  <c r="BR86" i="8"/>
  <c r="BR84" i="8"/>
  <c r="AP79" i="8"/>
  <c r="BR81" i="8"/>
  <c r="BR79" i="8"/>
  <c r="BR80" i="8"/>
  <c r="AP75" i="8"/>
  <c r="BR77" i="8"/>
  <c r="BR75" i="8"/>
  <c r="BR76" i="8"/>
  <c r="AP71" i="8"/>
  <c r="BR71" i="8"/>
  <c r="BR72" i="8"/>
  <c r="AM59" i="8"/>
  <c r="BO62" i="8"/>
  <c r="BO60" i="8"/>
  <c r="BO59" i="8"/>
  <c r="BO61" i="8"/>
  <c r="AM55" i="8"/>
  <c r="BO58" i="8"/>
  <c r="BO56" i="8"/>
  <c r="BO57" i="8"/>
  <c r="BO55" i="8"/>
  <c r="AM51" i="8"/>
  <c r="BO54" i="8"/>
  <c r="BO52" i="8"/>
  <c r="BO53" i="8"/>
  <c r="BO51" i="8"/>
  <c r="AM47" i="8"/>
  <c r="BO50" i="8"/>
  <c r="BO48" i="8"/>
  <c r="BO49" i="8"/>
  <c r="BO47" i="8"/>
  <c r="AM43" i="8"/>
  <c r="BO43" i="8"/>
  <c r="AM23" i="8"/>
  <c r="BO23" i="8"/>
  <c r="AP94" i="9"/>
  <c r="AP98" i="9"/>
  <c r="AJ94" i="9"/>
  <c r="AJ98" i="9"/>
  <c r="AA94" i="9"/>
  <c r="AA98" i="9"/>
  <c r="AP93" i="9"/>
  <c r="AP97" i="9"/>
  <c r="AJ93" i="9"/>
  <c r="AJ97" i="9"/>
  <c r="AA93" i="9"/>
  <c r="AA97" i="9"/>
  <c r="AP92" i="9"/>
  <c r="AP96" i="9"/>
  <c r="AJ92" i="9"/>
  <c r="AJ96" i="9"/>
  <c r="AA92" i="9"/>
  <c r="AA96" i="9"/>
  <c r="BO94" i="9"/>
  <c r="BO93" i="9"/>
  <c r="BO92" i="9"/>
  <c r="BO91" i="9"/>
  <c r="AP91" i="9"/>
  <c r="BO98" i="9"/>
  <c r="AP95" i="9"/>
  <c r="BO97" i="9"/>
  <c r="BO96" i="9"/>
  <c r="BO95" i="9"/>
  <c r="BI94" i="9"/>
  <c r="AJ91" i="9"/>
  <c r="BI93" i="9"/>
  <c r="BI92" i="9"/>
  <c r="BI91" i="9"/>
  <c r="BI96" i="9"/>
  <c r="BI98" i="9"/>
  <c r="BI95" i="9"/>
  <c r="AJ95" i="9"/>
  <c r="BI97" i="9"/>
  <c r="AZ91" i="9"/>
  <c r="AZ94" i="9"/>
  <c r="AA91" i="9"/>
  <c r="AZ93" i="9"/>
  <c r="AZ92" i="9"/>
  <c r="AA95" i="9"/>
  <c r="AZ97" i="9"/>
  <c r="AZ95" i="9"/>
  <c r="AZ96" i="9"/>
  <c r="AZ98" i="9"/>
  <c r="BO90" i="9"/>
  <c r="BO89" i="9"/>
  <c r="BO88" i="9"/>
  <c r="BO87" i="9"/>
  <c r="AP87" i="9"/>
  <c r="BI90" i="9"/>
  <c r="AJ87" i="9"/>
  <c r="BI89" i="9"/>
  <c r="BI88" i="9"/>
  <c r="BI87" i="9"/>
  <c r="AZ87" i="9"/>
  <c r="AZ90" i="9"/>
  <c r="AA87" i="9"/>
  <c r="AZ89" i="9"/>
  <c r="AZ88" i="9"/>
  <c r="BO86" i="9"/>
  <c r="BO85" i="9"/>
  <c r="BO84" i="9"/>
  <c r="BO83" i="9"/>
  <c r="AP83" i="9"/>
  <c r="BI86" i="9"/>
  <c r="AJ83" i="9"/>
  <c r="BI85" i="9"/>
  <c r="BI84" i="9"/>
  <c r="BI83" i="9"/>
  <c r="AZ83" i="9"/>
  <c r="AZ86" i="9"/>
  <c r="AA83" i="9"/>
  <c r="AZ85" i="9"/>
  <c r="AZ84" i="9"/>
  <c r="BO82" i="9"/>
  <c r="BO81" i="9"/>
  <c r="BO80" i="9"/>
  <c r="BO79" i="9"/>
  <c r="AP79" i="9"/>
  <c r="BI82" i="9"/>
  <c r="AJ79" i="9"/>
  <c r="BI81" i="9"/>
  <c r="BI80" i="9"/>
  <c r="BI79" i="9"/>
  <c r="AZ79" i="9"/>
  <c r="AZ82" i="9"/>
  <c r="AA79" i="9"/>
  <c r="AZ80" i="9"/>
  <c r="AZ81" i="9"/>
  <c r="BO78" i="9"/>
  <c r="BO77" i="9"/>
  <c r="BO76" i="9"/>
  <c r="BO75" i="9"/>
  <c r="AP75" i="9"/>
  <c r="BI78" i="9"/>
  <c r="AJ75" i="9"/>
  <c r="BI77" i="9"/>
  <c r="BI76" i="9"/>
  <c r="BI75" i="9"/>
  <c r="AZ75" i="9"/>
  <c r="AZ78" i="9"/>
  <c r="AA75" i="9"/>
  <c r="AZ77" i="9"/>
  <c r="AZ76" i="9"/>
  <c r="BO74" i="9"/>
  <c r="BO73" i="9"/>
  <c r="BO72" i="9"/>
  <c r="BO71" i="9"/>
  <c r="AP71" i="9"/>
  <c r="BI74" i="9"/>
  <c r="AJ71" i="9"/>
  <c r="BI73" i="9"/>
  <c r="BI72" i="9"/>
  <c r="BI71" i="9"/>
  <c r="AZ71" i="9"/>
  <c r="AZ74" i="9"/>
  <c r="AA71" i="9"/>
  <c r="AZ73" i="9"/>
  <c r="AZ72" i="9"/>
  <c r="BO70" i="9"/>
  <c r="BO69" i="9"/>
  <c r="BO68" i="9"/>
  <c r="BO67" i="9"/>
  <c r="AP67" i="9"/>
  <c r="BI70" i="9"/>
  <c r="AJ67" i="9"/>
  <c r="BI69" i="9"/>
  <c r="BI68" i="9"/>
  <c r="BI67" i="9"/>
  <c r="AZ67" i="9"/>
  <c r="AZ70" i="9"/>
  <c r="AA67" i="9"/>
  <c r="AZ69" i="9"/>
  <c r="AZ68" i="9"/>
  <c r="BO66" i="9"/>
  <c r="BO65" i="9"/>
  <c r="BO64" i="9"/>
  <c r="BO63" i="9"/>
  <c r="AP63" i="9"/>
  <c r="BI66" i="9"/>
  <c r="AJ63" i="9"/>
  <c r="BI65" i="9"/>
  <c r="BI64" i="9"/>
  <c r="BI63" i="9"/>
  <c r="AZ63" i="9"/>
  <c r="AZ66" i="9"/>
  <c r="AA63" i="9"/>
  <c r="AZ65" i="9"/>
  <c r="AZ64" i="9"/>
  <c r="BO62" i="9"/>
  <c r="BO61" i="9"/>
  <c r="BO60" i="9"/>
  <c r="BO59" i="9"/>
  <c r="AP59" i="9"/>
  <c r="BI62" i="9"/>
  <c r="AJ59" i="9"/>
  <c r="BI61" i="9"/>
  <c r="BI60" i="9"/>
  <c r="BI59" i="9"/>
  <c r="AZ59" i="9"/>
  <c r="AZ62" i="9"/>
  <c r="AA59" i="9"/>
  <c r="AZ61" i="9"/>
  <c r="AZ60" i="9"/>
  <c r="BO58" i="9"/>
  <c r="BO57" i="9"/>
  <c r="BO56" i="9"/>
  <c r="BO55" i="9"/>
  <c r="AP55" i="9"/>
  <c r="BI58" i="9"/>
  <c r="AJ55" i="9"/>
  <c r="BI57" i="9"/>
  <c r="BI56" i="9"/>
  <c r="BI55" i="9"/>
  <c r="AZ55" i="9"/>
  <c r="AZ58" i="9"/>
  <c r="AA55" i="9"/>
  <c r="AZ56" i="9"/>
  <c r="AZ57" i="9"/>
  <c r="BO54" i="9"/>
  <c r="BO53" i="9"/>
  <c r="BO52" i="9"/>
  <c r="BO51" i="9"/>
  <c r="AP51" i="9"/>
  <c r="BI54" i="9"/>
  <c r="AJ51" i="9"/>
  <c r="BI53" i="9"/>
  <c r="BI52" i="9"/>
  <c r="BI51" i="9"/>
  <c r="AZ51" i="9"/>
  <c r="AZ54" i="9"/>
  <c r="AA51" i="9"/>
  <c r="AZ53" i="9"/>
  <c r="AZ52" i="9"/>
  <c r="BO50" i="9"/>
  <c r="BO49" i="9"/>
  <c r="BO48" i="9"/>
  <c r="BO47" i="9"/>
  <c r="AP47" i="9"/>
  <c r="BI50" i="9"/>
  <c r="AJ47" i="9"/>
  <c r="BI49" i="9"/>
  <c r="BI48" i="9"/>
  <c r="BI47" i="9"/>
  <c r="AZ47" i="9"/>
  <c r="AZ50" i="9"/>
  <c r="AA47" i="9"/>
  <c r="AZ49" i="9"/>
  <c r="AZ48" i="9"/>
  <c r="BO46" i="9"/>
  <c r="BO45" i="9"/>
  <c r="BO44" i="9"/>
  <c r="BO43" i="9"/>
  <c r="AP43" i="9"/>
  <c r="BI46" i="9"/>
  <c r="AJ43" i="9"/>
  <c r="BI45" i="9"/>
  <c r="BI44" i="9"/>
  <c r="BI43" i="9"/>
  <c r="AZ43" i="9"/>
  <c r="AZ46" i="9"/>
  <c r="AA43" i="9"/>
  <c r="AZ45" i="9"/>
  <c r="AZ44" i="9"/>
  <c r="BO42" i="9"/>
  <c r="BO41" i="9"/>
  <c r="BO40" i="9"/>
  <c r="BO39" i="9"/>
  <c r="AP39" i="9"/>
  <c r="BI42" i="9"/>
  <c r="AJ39" i="9"/>
  <c r="BI41" i="9"/>
  <c r="BI40" i="9"/>
  <c r="BI39" i="9"/>
  <c r="AZ39" i="9"/>
  <c r="AZ42" i="9"/>
  <c r="AA39" i="9"/>
  <c r="AZ41" i="9"/>
  <c r="AZ40" i="9"/>
  <c r="BO38" i="9"/>
  <c r="BO37" i="9"/>
  <c r="BO36" i="9"/>
  <c r="BO35" i="9"/>
  <c r="AP35" i="9"/>
  <c r="BI38" i="9"/>
  <c r="AJ35" i="9"/>
  <c r="BI37" i="9"/>
  <c r="BI36" i="9"/>
  <c r="BI35" i="9"/>
  <c r="AZ35" i="9"/>
  <c r="AZ38" i="9"/>
  <c r="AA35" i="9"/>
  <c r="AZ37" i="9"/>
  <c r="AZ36" i="9"/>
  <c r="BO34" i="9"/>
  <c r="BO33" i="9"/>
  <c r="BO32" i="9"/>
  <c r="BO31" i="9"/>
  <c r="AP31" i="9"/>
  <c r="BI34" i="9"/>
  <c r="AJ31" i="9"/>
  <c r="BI33" i="9"/>
  <c r="BI32" i="9"/>
  <c r="BI31" i="9"/>
  <c r="AZ31" i="9"/>
  <c r="AZ34" i="9"/>
  <c r="AA31" i="9"/>
  <c r="AZ32" i="9"/>
  <c r="AZ33" i="9"/>
  <c r="BO30" i="9"/>
  <c r="BO29" i="9"/>
  <c r="BO28" i="9"/>
  <c r="BO27" i="9"/>
  <c r="AP27" i="9"/>
  <c r="BI30" i="9"/>
  <c r="AJ27" i="9"/>
  <c r="BI29" i="9"/>
  <c r="BI28" i="9"/>
  <c r="BI27" i="9"/>
  <c r="AZ27" i="9"/>
  <c r="AZ30" i="9"/>
  <c r="AA27" i="9"/>
  <c r="AZ29" i="9"/>
  <c r="AZ28" i="9"/>
  <c r="BO26" i="9"/>
  <c r="BO25" i="9"/>
  <c r="BO24" i="9"/>
  <c r="BO23" i="9"/>
  <c r="AP23" i="9"/>
  <c r="BI26" i="9"/>
  <c r="AJ23" i="9"/>
  <c r="BI25" i="9"/>
  <c r="BI23" i="9"/>
  <c r="BI24" i="9"/>
  <c r="AZ23" i="9"/>
  <c r="AZ26" i="9"/>
  <c r="AA23" i="9"/>
  <c r="AZ25" i="9"/>
  <c r="AZ24" i="9"/>
  <c r="BO22" i="9"/>
  <c r="BO21" i="9"/>
  <c r="BO20" i="9"/>
  <c r="BO19" i="9"/>
  <c r="AP19" i="9"/>
  <c r="BI22" i="9"/>
  <c r="AJ19" i="9"/>
  <c r="BI21" i="9"/>
  <c r="BI20" i="9"/>
  <c r="BI19" i="9"/>
  <c r="AZ19" i="9"/>
  <c r="AZ22" i="9"/>
  <c r="AA19" i="9"/>
  <c r="AZ21" i="9"/>
  <c r="AZ20" i="9"/>
  <c r="BO18" i="9"/>
  <c r="BO17" i="9"/>
  <c r="BO16" i="9"/>
  <c r="BO15" i="9"/>
  <c r="AP15" i="9"/>
  <c r="BI18" i="9"/>
  <c r="AJ15" i="9"/>
  <c r="BI17" i="9"/>
  <c r="BI16" i="9"/>
  <c r="BI15" i="9"/>
  <c r="AZ15" i="9"/>
  <c r="AZ18" i="9"/>
  <c r="AA15" i="9"/>
  <c r="AZ17" i="9"/>
  <c r="AZ16" i="9"/>
  <c r="AP11" i="9"/>
  <c r="BO12" i="9"/>
  <c r="BO13" i="9"/>
  <c r="BO11" i="9"/>
  <c r="BO14" i="9"/>
  <c r="AJ11" i="9"/>
  <c r="BI14" i="9"/>
  <c r="BI13" i="9"/>
  <c r="BI11" i="9"/>
  <c r="BI12" i="9"/>
  <c r="AA11" i="9"/>
  <c r="AZ11" i="9"/>
  <c r="AZ14" i="9"/>
  <c r="AZ12" i="9"/>
  <c r="AZ13" i="9"/>
  <c r="BF14" i="8"/>
  <c r="AC90" i="9"/>
  <c r="AM24" i="8"/>
  <c r="AH13" i="9"/>
  <c r="AL13" i="9"/>
  <c r="AR60" i="9"/>
  <c r="AL40" i="9"/>
  <c r="AR49" i="9"/>
  <c r="AU45" i="9"/>
  <c r="AH17" i="9"/>
  <c r="AY28" i="8"/>
  <c r="AU50" i="9"/>
  <c r="AG21" i="9"/>
  <c r="AL22" i="9"/>
  <c r="AO56" i="9"/>
  <c r="AR34" i="9"/>
  <c r="AU86" i="9"/>
  <c r="AH49" i="9"/>
  <c r="AG30" i="9"/>
  <c r="AR69" i="9"/>
  <c r="AR64" i="9"/>
  <c r="AU42" i="9"/>
  <c r="AP66" i="8"/>
  <c r="AP49" i="8"/>
  <c r="AM40" i="8"/>
  <c r="AS69" i="8"/>
  <c r="AJ62" i="8"/>
  <c r="AP55" i="8"/>
  <c r="AP78" i="8"/>
  <c r="AJ86" i="8"/>
  <c r="AP69" i="8"/>
  <c r="AJ69" i="8"/>
  <c r="BO72" i="8"/>
  <c r="AG73" i="8"/>
  <c r="AP70" i="8"/>
  <c r="AS80" i="8"/>
  <c r="AG72" i="8"/>
  <c r="AP54" i="8"/>
  <c r="AS52" i="8"/>
  <c r="AJ33" i="8"/>
  <c r="AY18" i="8"/>
  <c r="AJ66" i="8"/>
  <c r="AJ64" i="8"/>
  <c r="AS57" i="8"/>
  <c r="AJ24" i="8"/>
  <c r="AG22" i="8"/>
  <c r="AJ49" i="8"/>
  <c r="AY29" i="8"/>
  <c r="AS29" i="8"/>
  <c r="AJ32" i="8"/>
  <c r="AG32" i="8"/>
  <c r="AM18" i="8"/>
  <c r="AJ17" i="8"/>
  <c r="AP14" i="8"/>
  <c r="AJ26" i="8"/>
  <c r="AG25" i="8"/>
  <c r="AJ14" i="8"/>
  <c r="AS12" i="8"/>
  <c r="AO86" i="9"/>
  <c r="AG53" i="8"/>
  <c r="AJ52" i="8"/>
  <c r="AJ44" i="8"/>
  <c r="AG40" i="8"/>
  <c r="AG37" i="8"/>
  <c r="AG20" i="8"/>
  <c r="AJ18" i="8"/>
  <c r="AM12" i="8"/>
  <c r="AM13" i="8"/>
  <c r="AO65" i="9"/>
  <c r="AG22" i="9"/>
  <c r="AG20" i="9"/>
  <c r="AL34" i="9"/>
  <c r="AU90" i="9"/>
  <c r="AU88" i="9"/>
  <c r="AR82" i="9"/>
  <c r="AV81" i="9"/>
  <c r="AL12" i="9"/>
  <c r="AR62" i="9"/>
  <c r="AH84" i="9"/>
  <c r="AV78" i="9"/>
  <c r="AO77" i="9"/>
  <c r="AH76" i="9"/>
  <c r="AU64" i="9"/>
  <c r="AR61" i="9"/>
  <c r="AU56" i="9"/>
  <c r="AG54" i="9"/>
  <c r="AO46" i="9"/>
  <c r="AH37" i="9"/>
  <c r="AH28" i="9"/>
  <c r="AR25" i="9"/>
  <c r="AR16" i="9"/>
  <c r="AH16" i="9"/>
  <c r="AO70" i="9"/>
  <c r="AH56" i="9"/>
  <c r="AG48" i="9"/>
  <c r="AR41" i="9"/>
  <c r="AW36" i="9"/>
  <c r="AH18" i="9"/>
  <c r="AR38" i="9"/>
  <c r="AH36" i="9"/>
  <c r="AG34" i="9"/>
  <c r="AW24" i="9"/>
  <c r="AH58" i="9"/>
  <c r="AG84" i="9"/>
  <c r="AL84" i="9"/>
  <c r="AC60" i="9"/>
  <c r="AW60" i="9"/>
  <c r="AG56" i="9"/>
  <c r="AW89" i="9"/>
  <c r="AG37" i="9"/>
  <c r="AU18" i="9"/>
  <c r="AC68" i="9"/>
  <c r="AW68" i="9"/>
  <c r="AG60" i="9"/>
  <c r="AL60" i="9"/>
  <c r="AC40" i="9"/>
  <c r="AU34" i="9"/>
  <c r="AW34" i="9"/>
  <c r="AF40" i="9"/>
  <c r="AO38" i="9"/>
  <c r="AC37" i="9"/>
  <c r="AL37" i="9"/>
  <c r="AF17" i="9"/>
  <c r="AV17" i="9"/>
  <c r="AW16" i="9"/>
  <c r="AO36" i="9"/>
  <c r="AU29" i="9"/>
  <c r="AW29" i="9"/>
  <c r="AF24" i="9"/>
  <c r="AV24" i="9"/>
  <c r="AV18" i="9"/>
  <c r="AY90" i="8"/>
  <c r="AS90" i="8"/>
  <c r="AP90" i="8"/>
  <c r="AM90" i="8"/>
  <c r="AJ90" i="8"/>
  <c r="AG90" i="8"/>
  <c r="AD90" i="8"/>
  <c r="AY89" i="8"/>
  <c r="AS89" i="8"/>
  <c r="AP89" i="8"/>
  <c r="AM89" i="8"/>
  <c r="AG89" i="8"/>
  <c r="AD89" i="8"/>
  <c r="AY88" i="8"/>
  <c r="AP88" i="8"/>
  <c r="AM88" i="8"/>
  <c r="AJ88" i="8"/>
  <c r="AG88" i="8"/>
  <c r="AD88" i="8"/>
  <c r="AV21" i="9" l="1"/>
  <c r="AL42" i="9"/>
  <c r="AV70" i="9"/>
  <c r="AO80" i="9"/>
  <c r="AH26" i="9"/>
  <c r="AU74" i="9"/>
  <c r="AU61" i="9"/>
  <c r="AH48" i="9"/>
  <c r="AU22" i="9"/>
  <c r="AR18" i="9"/>
  <c r="AH41" i="9"/>
  <c r="AH65" i="9"/>
  <c r="AO72" i="9"/>
  <c r="AU80" i="9"/>
  <c r="AG25" i="9"/>
  <c r="AO54" i="9"/>
  <c r="AV73" i="9"/>
  <c r="AG86" i="9"/>
  <c r="AU17" i="9"/>
  <c r="AO37" i="9"/>
  <c r="AR20" i="9"/>
  <c r="AR52" i="9"/>
  <c r="AH68" i="9"/>
  <c r="AU77" i="9"/>
  <c r="AH12" i="9"/>
  <c r="AH29" i="9"/>
  <c r="AO30" i="9"/>
  <c r="AU82" i="9"/>
  <c r="AS58" i="8"/>
  <c r="AW17" i="9"/>
  <c r="AF21" i="9"/>
  <c r="AV30" i="9"/>
  <c r="AC38" i="9"/>
  <c r="AG58" i="9"/>
  <c r="AH30" i="9"/>
  <c r="AW12" i="9"/>
  <c r="AO17" i="9"/>
  <c r="AU85" i="9"/>
  <c r="AO24" i="9"/>
  <c r="AJ40" i="8"/>
  <c r="AS72" i="8"/>
  <c r="AL14" i="9"/>
  <c r="AS88" i="8"/>
  <c r="AL44" i="9"/>
  <c r="AG40" i="9"/>
  <c r="AF54" i="9"/>
  <c r="AW86" i="9"/>
  <c r="AL64" i="9"/>
  <c r="AW72" i="9"/>
  <c r="AW80" i="9"/>
  <c r="AG32" i="9"/>
  <c r="AO62" i="9"/>
  <c r="AG13" i="9"/>
  <c r="AW30" i="9"/>
  <c r="AH81" i="9"/>
  <c r="AO25" i="9"/>
  <c r="AV90" i="9"/>
  <c r="AG17" i="8"/>
  <c r="AJ34" i="8"/>
  <c r="AG46" i="8"/>
  <c r="AG70" i="8"/>
  <c r="AJ76" i="8"/>
  <c r="AJ84" i="8"/>
  <c r="AG12" i="9"/>
  <c r="AU54" i="9"/>
  <c r="AL45" i="9"/>
  <c r="AW40" i="9"/>
  <c r="AC36" i="9"/>
  <c r="AR48" i="9"/>
  <c r="AH73" i="9"/>
  <c r="AL26" i="9"/>
  <c r="AO68" i="9"/>
  <c r="AR40" i="9"/>
  <c r="AS41" i="8"/>
  <c r="AS14" i="8"/>
  <c r="AG56" i="8"/>
  <c r="AS85" i="8"/>
  <c r="AG64" i="8"/>
  <c r="AH21" i="9"/>
  <c r="AU44" i="9"/>
  <c r="AL25" i="9"/>
  <c r="AR80" i="9"/>
  <c r="AJ89" i="8"/>
  <c r="AU28" i="9"/>
  <c r="AU16" i="9"/>
  <c r="AF16" i="9"/>
  <c r="AG38" i="9"/>
  <c r="AW44" i="9"/>
  <c r="AF46" i="9"/>
  <c r="AG49" i="9"/>
  <c r="AW52" i="9"/>
  <c r="AH53" i="9"/>
  <c r="AU72" i="9"/>
  <c r="AO73" i="9"/>
  <c r="AS18" i="8"/>
  <c r="AS46" i="8"/>
  <c r="AJ20" i="8"/>
  <c r="AJ74" i="8"/>
  <c r="AJ45" i="8"/>
  <c r="AS74" i="8"/>
  <c r="AJ82" i="8"/>
  <c r="AR77" i="9"/>
  <c r="AO32" i="9"/>
  <c r="AR74" i="9"/>
  <c r="AG33" i="9"/>
  <c r="AU62" i="9"/>
  <c r="AU13" i="9"/>
  <c r="AR53" i="9"/>
  <c r="AU69" i="9"/>
  <c r="AM29" i="8"/>
  <c r="AU57" i="9"/>
  <c r="AF18" i="9"/>
  <c r="AF42" i="9"/>
  <c r="AH60" i="9"/>
  <c r="AO85" i="9"/>
  <c r="AL20" i="9"/>
  <c r="AS17" i="8"/>
  <c r="AG30" i="8"/>
  <c r="AY22" i="8"/>
  <c r="AS56" i="8"/>
  <c r="AS66" i="8"/>
  <c r="AJ57" i="8"/>
  <c r="AS68" i="8"/>
  <c r="AG50" i="9"/>
  <c r="AR85" i="9"/>
  <c r="AR88" i="9"/>
  <c r="AR84" i="9"/>
  <c r="AO61" i="9"/>
  <c r="AF30" i="9"/>
  <c r="AV60" i="9"/>
  <c r="AV76" i="9"/>
  <c r="AG62" i="9"/>
  <c r="AL66" i="9"/>
  <c r="AC70" i="9"/>
  <c r="AW74" i="9"/>
  <c r="AG78" i="9"/>
  <c r="AL82" i="9"/>
  <c r="AC61" i="9"/>
  <c r="AW65" i="9"/>
  <c r="AH66" i="9"/>
  <c r="AG69" i="9"/>
  <c r="AL73" i="9"/>
  <c r="AC77" i="9"/>
  <c r="AW81" i="9"/>
  <c r="AH82" i="9"/>
  <c r="AH38" i="9"/>
  <c r="AL28" i="9"/>
  <c r="AL36" i="9"/>
  <c r="AV12" i="9"/>
  <c r="AF25" i="9"/>
  <c r="AV32" i="9"/>
  <c r="AV20" i="9"/>
  <c r="AW50" i="9"/>
  <c r="AF52" i="9"/>
  <c r="AG64" i="9"/>
  <c r="AC72" i="9"/>
  <c r="AC80" i="9"/>
  <c r="AF45" i="9"/>
  <c r="AF53" i="9"/>
  <c r="AL85" i="9"/>
  <c r="AG80" i="9"/>
  <c r="AR17" i="9"/>
  <c r="AO90" i="9"/>
  <c r="AS24" i="8"/>
  <c r="AG77" i="8"/>
  <c r="AS77" i="8"/>
  <c r="AO78" i="9"/>
  <c r="AC26" i="9"/>
  <c r="AW38" i="9"/>
  <c r="AG45" i="9"/>
  <c r="AV68" i="9"/>
  <c r="AV84" i="9"/>
  <c r="AG90" i="9"/>
  <c r="AW41" i="9"/>
  <c r="AG85" i="9"/>
  <c r="AF13" i="9"/>
  <c r="AR29" i="9"/>
  <c r="AH46" i="9"/>
  <c r="AR50" i="9"/>
  <c r="AJ21" i="8"/>
  <c r="AR76" i="9"/>
  <c r="AC32" i="9"/>
  <c r="AC34" i="9"/>
  <c r="AM87" i="8"/>
  <c r="BO90" i="8"/>
  <c r="BO88" i="8"/>
  <c r="BO89" i="8"/>
  <c r="BO87" i="8"/>
  <c r="BO92" i="8"/>
  <c r="BO93" i="8"/>
  <c r="BO91" i="8"/>
  <c r="BO94" i="8"/>
  <c r="AM91" i="8"/>
  <c r="BO97" i="8"/>
  <c r="BO98" i="8"/>
  <c r="BO95" i="8"/>
  <c r="BO96" i="8"/>
  <c r="AM95" i="8"/>
  <c r="AD92" i="8"/>
  <c r="AD96" i="8"/>
  <c r="AP92" i="8"/>
  <c r="AP96" i="8"/>
  <c r="AG93" i="8"/>
  <c r="AG97" i="8"/>
  <c r="AS93" i="8"/>
  <c r="AS97" i="8"/>
  <c r="AJ94" i="8"/>
  <c r="AJ98" i="8"/>
  <c r="AY94" i="8"/>
  <c r="AY98" i="8"/>
  <c r="AC12" i="9"/>
  <c r="AW11" i="9"/>
  <c r="BV14" i="9"/>
  <c r="BV12" i="9"/>
  <c r="BV13" i="9"/>
  <c r="BV11" i="9"/>
  <c r="BE20" i="9"/>
  <c r="BE19" i="9"/>
  <c r="AF19" i="9"/>
  <c r="BE22" i="9"/>
  <c r="BE21" i="9"/>
  <c r="AU21" i="9"/>
  <c r="AV25" i="9"/>
  <c r="BE28" i="9"/>
  <c r="BE27" i="9"/>
  <c r="AF27" i="9"/>
  <c r="BE30" i="9"/>
  <c r="BE29" i="9"/>
  <c r="BE32" i="9"/>
  <c r="BE31" i="9"/>
  <c r="BE34" i="9"/>
  <c r="BE33" i="9"/>
  <c r="AF31" i="9"/>
  <c r="AV22" i="9"/>
  <c r="AF28" i="9"/>
  <c r="BT36" i="9"/>
  <c r="BT35" i="9"/>
  <c r="AU35" i="9"/>
  <c r="BT37" i="9"/>
  <c r="BT38" i="9"/>
  <c r="AL48" i="9"/>
  <c r="AL52" i="9"/>
  <c r="AC41" i="9"/>
  <c r="AC45" i="9"/>
  <c r="AC49" i="9"/>
  <c r="AC53" i="9"/>
  <c r="BU15" i="9"/>
  <c r="BU18" i="9"/>
  <c r="AV15" i="9"/>
  <c r="BU16" i="9"/>
  <c r="BU17" i="9"/>
  <c r="BU35" i="9"/>
  <c r="BU38" i="9"/>
  <c r="AV35" i="9"/>
  <c r="BU37" i="9"/>
  <c r="BU36" i="9"/>
  <c r="AV38" i="9"/>
  <c r="AV42" i="9"/>
  <c r="AV46" i="9"/>
  <c r="AV50" i="9"/>
  <c r="AV54" i="9"/>
  <c r="BE44" i="9"/>
  <c r="BE43" i="9"/>
  <c r="BE46" i="9"/>
  <c r="BE45" i="9"/>
  <c r="AF43" i="9"/>
  <c r="BE52" i="9"/>
  <c r="BE51" i="9"/>
  <c r="BE54" i="9"/>
  <c r="BE53" i="9"/>
  <c r="AF51" i="9"/>
  <c r="BV62" i="9"/>
  <c r="BV61" i="9"/>
  <c r="BV60" i="9"/>
  <c r="BV59" i="9"/>
  <c r="AW59" i="9"/>
  <c r="BF66" i="9"/>
  <c r="BF65" i="9"/>
  <c r="BF64" i="9"/>
  <c r="BF63" i="9"/>
  <c r="AG63" i="9"/>
  <c r="BK70" i="9"/>
  <c r="BK69" i="9"/>
  <c r="BK68" i="9"/>
  <c r="BK67" i="9"/>
  <c r="AL67" i="9"/>
  <c r="BB74" i="9"/>
  <c r="BB73" i="9"/>
  <c r="BB72" i="9"/>
  <c r="BB71" i="9"/>
  <c r="AC71" i="9"/>
  <c r="BV78" i="9"/>
  <c r="BV77" i="9"/>
  <c r="BV76" i="9"/>
  <c r="BV75" i="9"/>
  <c r="AW75" i="9"/>
  <c r="BF82" i="9"/>
  <c r="BF81" i="9"/>
  <c r="BF80" i="9"/>
  <c r="BF79" i="9"/>
  <c r="AG79" i="9"/>
  <c r="BK86" i="9"/>
  <c r="BK85" i="9"/>
  <c r="BK84" i="9"/>
  <c r="BK83" i="9"/>
  <c r="AL83" i="9"/>
  <c r="BV94" i="9"/>
  <c r="BV93" i="9"/>
  <c r="BV92" i="9"/>
  <c r="BV91" i="9"/>
  <c r="AW91" i="9"/>
  <c r="BV98" i="9"/>
  <c r="AW95" i="9"/>
  <c r="BV97" i="9"/>
  <c r="BV96" i="9"/>
  <c r="BV95" i="9"/>
  <c r="BN42" i="9"/>
  <c r="BN41" i="9"/>
  <c r="BN40" i="9"/>
  <c r="BN39" i="9"/>
  <c r="AO39" i="9"/>
  <c r="AW18" i="9"/>
  <c r="AW58" i="9"/>
  <c r="BG62" i="9"/>
  <c r="BG61" i="9"/>
  <c r="BG60" i="9"/>
  <c r="BG59" i="9"/>
  <c r="AH59" i="9"/>
  <c r="BG78" i="9"/>
  <c r="BG77" i="9"/>
  <c r="BG76" i="9"/>
  <c r="BG75" i="9"/>
  <c r="AH75" i="9"/>
  <c r="AV88" i="9"/>
  <c r="AH92" i="9"/>
  <c r="AH96" i="9"/>
  <c r="AH94" i="9"/>
  <c r="AH98" i="9"/>
  <c r="AL68" i="9"/>
  <c r="AW45" i="9"/>
  <c r="AW53" i="9"/>
  <c r="AL57" i="9"/>
  <c r="AG88" i="9"/>
  <c r="AW56" i="9"/>
  <c r="AL80" i="9"/>
  <c r="AR11" i="9"/>
  <c r="BQ12" i="9"/>
  <c r="BQ13" i="9"/>
  <c r="BQ11" i="9"/>
  <c r="BQ14" i="9"/>
  <c r="AV14" i="9"/>
  <c r="AO16" i="9"/>
  <c r="BV26" i="9"/>
  <c r="BV25" i="9"/>
  <c r="BV24" i="9"/>
  <c r="BV23" i="9"/>
  <c r="AW23" i="9"/>
  <c r="BQ38" i="9"/>
  <c r="AR35" i="9"/>
  <c r="BQ37" i="9"/>
  <c r="BQ36" i="9"/>
  <c r="BQ35" i="9"/>
  <c r="AR42" i="9"/>
  <c r="AO49" i="9"/>
  <c r="AH54" i="9"/>
  <c r="AR24" i="9"/>
  <c r="AW20" i="9"/>
  <c r="BF38" i="9"/>
  <c r="BF37" i="9"/>
  <c r="BF36" i="9"/>
  <c r="BF35" i="9"/>
  <c r="AG35" i="9"/>
  <c r="BG50" i="9"/>
  <c r="BG49" i="9"/>
  <c r="BG48" i="9"/>
  <c r="BG47" i="9"/>
  <c r="AH47" i="9"/>
  <c r="AH57" i="9"/>
  <c r="AV13" i="9"/>
  <c r="BG34" i="9"/>
  <c r="BG33" i="9"/>
  <c r="BG32" i="9"/>
  <c r="BG31" i="9"/>
  <c r="AH31" i="9"/>
  <c r="AV58" i="9"/>
  <c r="AU66" i="9"/>
  <c r="AO84" i="9"/>
  <c r="BQ74" i="9"/>
  <c r="AR71" i="9"/>
  <c r="BQ73" i="9"/>
  <c r="BQ72" i="9"/>
  <c r="BQ71" i="9"/>
  <c r="BT88" i="9"/>
  <c r="BT87" i="9"/>
  <c r="BT90" i="9"/>
  <c r="AU87" i="9"/>
  <c r="BT89" i="9"/>
  <c r="AU89" i="9"/>
  <c r="AO94" i="9"/>
  <c r="AO98" i="9"/>
  <c r="AR21" i="9"/>
  <c r="BT72" i="9"/>
  <c r="BT71" i="9"/>
  <c r="BT74" i="9"/>
  <c r="AU71" i="9"/>
  <c r="BT73" i="9"/>
  <c r="AW85" i="9"/>
  <c r="AR94" i="9"/>
  <c r="AR98" i="9"/>
  <c r="AG19" i="8"/>
  <c r="BI19" i="8"/>
  <c r="BI22" i="8"/>
  <c r="BI20" i="8"/>
  <c r="BI21" i="8"/>
  <c r="AS23" i="8"/>
  <c r="BU25" i="8"/>
  <c r="BU26" i="8"/>
  <c r="BU24" i="8"/>
  <c r="BU23" i="8"/>
  <c r="AG34" i="8"/>
  <c r="AG39" i="8"/>
  <c r="BI42" i="8"/>
  <c r="BI40" i="8"/>
  <c r="BI41" i="8"/>
  <c r="BI39" i="8"/>
  <c r="AV86" i="9"/>
  <c r="AJ11" i="8"/>
  <c r="BL14" i="8"/>
  <c r="BL13" i="8"/>
  <c r="BL11" i="8"/>
  <c r="BL12" i="8"/>
  <c r="AG15" i="8"/>
  <c r="BI17" i="8"/>
  <c r="BI18" i="8"/>
  <c r="BI16" i="8"/>
  <c r="BI15" i="8"/>
  <c r="AJ19" i="8"/>
  <c r="BL20" i="8"/>
  <c r="BL21" i="8"/>
  <c r="BL19" i="8"/>
  <c r="BL22" i="8"/>
  <c r="AY27" i="8"/>
  <c r="CA30" i="8"/>
  <c r="CA29" i="8"/>
  <c r="CA27" i="8"/>
  <c r="CA28" i="8"/>
  <c r="AY31" i="8"/>
  <c r="CA32" i="8"/>
  <c r="CA33" i="8"/>
  <c r="CA31" i="8"/>
  <c r="CA34" i="8"/>
  <c r="AS19" i="8"/>
  <c r="BU19" i="8"/>
  <c r="BU22" i="8"/>
  <c r="BU20" i="8"/>
  <c r="BU21" i="8"/>
  <c r="AG23" i="8"/>
  <c r="BI25" i="8"/>
  <c r="BI26" i="8"/>
  <c r="BI24" i="8"/>
  <c r="BI23" i="8"/>
  <c r="AG35" i="8"/>
  <c r="BI38" i="8"/>
  <c r="BI36" i="8"/>
  <c r="BI35" i="8"/>
  <c r="BI37" i="8"/>
  <c r="AV66" i="9"/>
  <c r="AS15" i="8"/>
  <c r="BU18" i="8"/>
  <c r="BU16" i="8"/>
  <c r="BU17" i="8"/>
  <c r="BU15" i="8"/>
  <c r="AJ27" i="8"/>
  <c r="BL30" i="8"/>
  <c r="BL29" i="8"/>
  <c r="BL27" i="8"/>
  <c r="BL28" i="8"/>
  <c r="AS50" i="8"/>
  <c r="AM11" i="8"/>
  <c r="BO11" i="8"/>
  <c r="BO14" i="8"/>
  <c r="BO12" i="8"/>
  <c r="BO13" i="8"/>
  <c r="AP13" i="8"/>
  <c r="AP17" i="8"/>
  <c r="AM22" i="8"/>
  <c r="AM26" i="8"/>
  <c r="AS25" i="8"/>
  <c r="AG33" i="8"/>
  <c r="AJ35" i="8"/>
  <c r="BL37" i="8"/>
  <c r="BL35" i="8"/>
  <c r="BL38" i="8"/>
  <c r="BL36" i="8"/>
  <c r="AS45" i="8"/>
  <c r="AP48" i="8"/>
  <c r="AP52" i="8"/>
  <c r="AJ56" i="8"/>
  <c r="AG61" i="8"/>
  <c r="AJ15" i="8"/>
  <c r="BL17" i="8"/>
  <c r="BL15" i="8"/>
  <c r="BL18" i="8"/>
  <c r="BL16" i="8"/>
  <c r="AS37" i="8"/>
  <c r="AJ46" i="8"/>
  <c r="AS51" i="8"/>
  <c r="BU54" i="8"/>
  <c r="BU52" i="8"/>
  <c r="BU51" i="8"/>
  <c r="BU53" i="8"/>
  <c r="AG62" i="8"/>
  <c r="AD87" i="8"/>
  <c r="BF89" i="8"/>
  <c r="BF87" i="8"/>
  <c r="BF90" i="8"/>
  <c r="BF88" i="8"/>
  <c r="AP87" i="8"/>
  <c r="BR89" i="8"/>
  <c r="BR87" i="8"/>
  <c r="BR90" i="8"/>
  <c r="BR88" i="8"/>
  <c r="BF91" i="8"/>
  <c r="BF92" i="8"/>
  <c r="BF93" i="8"/>
  <c r="BF94" i="8"/>
  <c r="AD91" i="8"/>
  <c r="BF95" i="8"/>
  <c r="AD95" i="8"/>
  <c r="BF98" i="8"/>
  <c r="BF96" i="8"/>
  <c r="BF97" i="8"/>
  <c r="BR91" i="8"/>
  <c r="BR92" i="8"/>
  <c r="BR94" i="8"/>
  <c r="AP91" i="8"/>
  <c r="BR93" i="8"/>
  <c r="BR98" i="8"/>
  <c r="BR96" i="8"/>
  <c r="BR97" i="8"/>
  <c r="BR95" i="8"/>
  <c r="AP95" i="8"/>
  <c r="AG92" i="8"/>
  <c r="AG96" i="8"/>
  <c r="AS92" i="8"/>
  <c r="AS96" i="8"/>
  <c r="AJ93" i="8"/>
  <c r="AJ97" i="8"/>
  <c r="AY93" i="8"/>
  <c r="AY97" i="8"/>
  <c r="AM94" i="8"/>
  <c r="AM98" i="8"/>
  <c r="AC13" i="9"/>
  <c r="BT20" i="9"/>
  <c r="BT19" i="9"/>
  <c r="BT21" i="9"/>
  <c r="BT22" i="9"/>
  <c r="AU19" i="9"/>
  <c r="AU32" i="9"/>
  <c r="AV11" i="9"/>
  <c r="BU12" i="9"/>
  <c r="BU14" i="9"/>
  <c r="BU13" i="9"/>
  <c r="BU11" i="9"/>
  <c r="AV29" i="9"/>
  <c r="AF22" i="9"/>
  <c r="AV33" i="9"/>
  <c r="AL49" i="9"/>
  <c r="AL53" i="9"/>
  <c r="AV37" i="9"/>
  <c r="AV41" i="9"/>
  <c r="AV45" i="9"/>
  <c r="AV49" i="9"/>
  <c r="AV53" i="9"/>
  <c r="BE16" i="9"/>
  <c r="BE15" i="9"/>
  <c r="BE18" i="9"/>
  <c r="BE17" i="9"/>
  <c r="AF15" i="9"/>
  <c r="BE36" i="9"/>
  <c r="BE35" i="9"/>
  <c r="BE38" i="9"/>
  <c r="BE37" i="9"/>
  <c r="AF35" i="9"/>
  <c r="AW42" i="9"/>
  <c r="AF44" i="9"/>
  <c r="BF50" i="9"/>
  <c r="BF49" i="9"/>
  <c r="BF48" i="9"/>
  <c r="BF47" i="9"/>
  <c r="AG47" i="9"/>
  <c r="BF58" i="9"/>
  <c r="BF57" i="9"/>
  <c r="BF56" i="9"/>
  <c r="BF55" i="9"/>
  <c r="AG55" i="9"/>
  <c r="AC44" i="9"/>
  <c r="AC48" i="9"/>
  <c r="AC52" i="9"/>
  <c r="BV42" i="9"/>
  <c r="BV41" i="9"/>
  <c r="BV40" i="9"/>
  <c r="BV39" i="9"/>
  <c r="AW39" i="9"/>
  <c r="BV50" i="9"/>
  <c r="BV49" i="9"/>
  <c r="BV48" i="9"/>
  <c r="BV47" i="9"/>
  <c r="AW47" i="9"/>
  <c r="BV58" i="9"/>
  <c r="BV57" i="9"/>
  <c r="BV56" i="9"/>
  <c r="BV55" i="9"/>
  <c r="AW55" i="9"/>
  <c r="BB62" i="9"/>
  <c r="BB61" i="9"/>
  <c r="BB60" i="9"/>
  <c r="BB59" i="9"/>
  <c r="AC59" i="9"/>
  <c r="BV66" i="9"/>
  <c r="BV65" i="9"/>
  <c r="BV64" i="9"/>
  <c r="BV63" i="9"/>
  <c r="AW63" i="9"/>
  <c r="AV64" i="9"/>
  <c r="BF70" i="9"/>
  <c r="BF69" i="9"/>
  <c r="BF68" i="9"/>
  <c r="BF67" i="9"/>
  <c r="AG67" i="9"/>
  <c r="BK74" i="9"/>
  <c r="BK73" i="9"/>
  <c r="BK72" i="9"/>
  <c r="BK71" i="9"/>
  <c r="AL71" i="9"/>
  <c r="BB78" i="9"/>
  <c r="BB77" i="9"/>
  <c r="BB76" i="9"/>
  <c r="BB75" i="9"/>
  <c r="AC75" i="9"/>
  <c r="BV82" i="9"/>
  <c r="BV81" i="9"/>
  <c r="BV80" i="9"/>
  <c r="BV79" i="9"/>
  <c r="AW79" i="9"/>
  <c r="AV80" i="9"/>
  <c r="BF86" i="9"/>
  <c r="BF85" i="9"/>
  <c r="BF84" i="9"/>
  <c r="BF83" i="9"/>
  <c r="AG83" i="9"/>
  <c r="BK90" i="9"/>
  <c r="BK89" i="9"/>
  <c r="BK88" i="9"/>
  <c r="BK87" i="9"/>
  <c r="AL87" i="9"/>
  <c r="AW92" i="9"/>
  <c r="AW96" i="9"/>
  <c r="BF42" i="9"/>
  <c r="BF41" i="9"/>
  <c r="BF40" i="9"/>
  <c r="BF39" i="9"/>
  <c r="AG39" i="9"/>
  <c r="AC58" i="9"/>
  <c r="AW62" i="9"/>
  <c r="BG66" i="9"/>
  <c r="BG65" i="9"/>
  <c r="BG64" i="9"/>
  <c r="BG63" i="9"/>
  <c r="AH63" i="9"/>
  <c r="AG66" i="9"/>
  <c r="AL70" i="9"/>
  <c r="AC74" i="9"/>
  <c r="AW78" i="9"/>
  <c r="BG82" i="9"/>
  <c r="BG81" i="9"/>
  <c r="BG80" i="9"/>
  <c r="BG79" i="9"/>
  <c r="AH79" i="9"/>
  <c r="AG82" i="9"/>
  <c r="AL92" i="9"/>
  <c r="AL96" i="9"/>
  <c r="AL94" i="9"/>
  <c r="AL98" i="9"/>
  <c r="AG68" i="9"/>
  <c r="AG57" i="9"/>
  <c r="AL61" i="9"/>
  <c r="AC65" i="9"/>
  <c r="AW69" i="9"/>
  <c r="AH70" i="9"/>
  <c r="AG73" i="9"/>
  <c r="AL77" i="9"/>
  <c r="AC81" i="9"/>
  <c r="AW88" i="9"/>
  <c r="AC56" i="9"/>
  <c r="AO12" i="9"/>
  <c r="AO14" i="9"/>
  <c r="AW21" i="9"/>
  <c r="AO45" i="9"/>
  <c r="AH50" i="9"/>
  <c r="AR54" i="9"/>
  <c r="AW25" i="9"/>
  <c r="AW33" i="9"/>
  <c r="AG42" i="9"/>
  <c r="AG11" i="9"/>
  <c r="BF13" i="9"/>
  <c r="BF14" i="9"/>
  <c r="BF12" i="9"/>
  <c r="BF11" i="9"/>
  <c r="AR22" i="9"/>
  <c r="AR28" i="9"/>
  <c r="BF18" i="9"/>
  <c r="BF17" i="9"/>
  <c r="BF16" i="9"/>
  <c r="BF15" i="9"/>
  <c r="AG15" i="9"/>
  <c r="BN50" i="9"/>
  <c r="BN49" i="9"/>
  <c r="BN48" i="9"/>
  <c r="BN47" i="9"/>
  <c r="AO47" i="9"/>
  <c r="AV62" i="9"/>
  <c r="BN94" i="9"/>
  <c r="BN93" i="9"/>
  <c r="BN92" i="9"/>
  <c r="BN91" i="9"/>
  <c r="AO91" i="9"/>
  <c r="BN98" i="9"/>
  <c r="AO95" i="9"/>
  <c r="BN97" i="9"/>
  <c r="BN96" i="9"/>
  <c r="BN95" i="9"/>
  <c r="AH20" i="9"/>
  <c r="AO29" i="9"/>
  <c r="AU76" i="9"/>
  <c r="BN86" i="9"/>
  <c r="BN85" i="9"/>
  <c r="BN84" i="9"/>
  <c r="BN83" i="9"/>
  <c r="AO83" i="9"/>
  <c r="AL88" i="9"/>
  <c r="AL90" i="9"/>
  <c r="AU94" i="9"/>
  <c r="AU98" i="9"/>
  <c r="BV22" i="9"/>
  <c r="BV21" i="9"/>
  <c r="BV20" i="9"/>
  <c r="BV19" i="9"/>
  <c r="AW19" i="9"/>
  <c r="AO22" i="9"/>
  <c r="BU75" i="9"/>
  <c r="BU78" i="9"/>
  <c r="AV75" i="9"/>
  <c r="BU77" i="9"/>
  <c r="BU76" i="9"/>
  <c r="AC85" i="9"/>
  <c r="AV61" i="9"/>
  <c r="AV92" i="9"/>
  <c r="AV96" i="9"/>
  <c r="BV30" i="9"/>
  <c r="BV29" i="9"/>
  <c r="BV28" i="9"/>
  <c r="BV27" i="9"/>
  <c r="AW27" i="9"/>
  <c r="AG12" i="8"/>
  <c r="AM15" i="8"/>
  <c r="BO15" i="8"/>
  <c r="BO18" i="8"/>
  <c r="BO16" i="8"/>
  <c r="BO17" i="8"/>
  <c r="BO20" i="8"/>
  <c r="AM19" i="8"/>
  <c r="BO19" i="8"/>
  <c r="AS28" i="8"/>
  <c r="AM17" i="8"/>
  <c r="AS20" i="8"/>
  <c r="AJ23" i="8"/>
  <c r="BL26" i="8"/>
  <c r="BL25" i="8"/>
  <c r="BL23" i="8"/>
  <c r="BL24" i="8"/>
  <c r="AS32" i="8"/>
  <c r="AG14" i="8"/>
  <c r="AY15" i="8"/>
  <c r="CA17" i="8"/>
  <c r="CA15" i="8"/>
  <c r="CA18" i="8"/>
  <c r="CA16" i="8"/>
  <c r="AY19" i="8"/>
  <c r="CA19" i="8"/>
  <c r="CA20" i="8"/>
  <c r="AJ25" i="8"/>
  <c r="AP27" i="8"/>
  <c r="BR28" i="8"/>
  <c r="BR29" i="8"/>
  <c r="BR27" i="8"/>
  <c r="BR30" i="8"/>
  <c r="AP31" i="8"/>
  <c r="BR34" i="8"/>
  <c r="BR33" i="8"/>
  <c r="BR31" i="8"/>
  <c r="BR32" i="8"/>
  <c r="AS39" i="8"/>
  <c r="BU42" i="8"/>
  <c r="BU40" i="8"/>
  <c r="BU41" i="8"/>
  <c r="BU39" i="8"/>
  <c r="AG44" i="8"/>
  <c r="AG51" i="8"/>
  <c r="BI54" i="8"/>
  <c r="BI52" i="8"/>
  <c r="BI51" i="8"/>
  <c r="BI53" i="8"/>
  <c r="AG13" i="8"/>
  <c r="AG16" i="8"/>
  <c r="AG24" i="8"/>
  <c r="AY25" i="8"/>
  <c r="CA25" i="8"/>
  <c r="CA26" i="8"/>
  <c r="AM33" i="8"/>
  <c r="AS36" i="8"/>
  <c r="AS40" i="8"/>
  <c r="AS49" i="8"/>
  <c r="AG57" i="8"/>
  <c r="AS61" i="8"/>
  <c r="AP15" i="8"/>
  <c r="BR18" i="8"/>
  <c r="BR16" i="8"/>
  <c r="BR17" i="8"/>
  <c r="BR15" i="8"/>
  <c r="AG28" i="8"/>
  <c r="AS35" i="8"/>
  <c r="BU38" i="8"/>
  <c r="BU36" i="8"/>
  <c r="BU37" i="8"/>
  <c r="BU35" i="8"/>
  <c r="AJ48" i="8"/>
  <c r="AG58" i="8"/>
  <c r="AS62" i="8"/>
  <c r="AG87" i="8"/>
  <c r="BI90" i="8"/>
  <c r="BI88" i="8"/>
  <c r="BI89" i="8"/>
  <c r="BI87" i="8"/>
  <c r="AS87" i="8"/>
  <c r="BU90" i="8"/>
  <c r="BU88" i="8"/>
  <c r="BU87" i="8"/>
  <c r="BU89" i="8"/>
  <c r="BI94" i="8"/>
  <c r="AG91" i="8"/>
  <c r="BI91" i="8"/>
  <c r="BI92" i="8"/>
  <c r="BI93" i="8"/>
  <c r="BI98" i="8"/>
  <c r="AG95" i="8"/>
  <c r="BI95" i="8"/>
  <c r="BI97" i="8"/>
  <c r="BI96" i="8"/>
  <c r="BU94" i="8"/>
  <c r="AS91" i="8"/>
  <c r="BU91" i="8"/>
  <c r="BU92" i="8"/>
  <c r="BU93" i="8"/>
  <c r="AS95" i="8"/>
  <c r="BU96" i="8"/>
  <c r="BU97" i="8"/>
  <c r="BU95" i="8"/>
  <c r="BU98" i="8"/>
  <c r="AJ92" i="8"/>
  <c r="AJ96" i="8"/>
  <c r="AY92" i="8"/>
  <c r="AY96" i="8"/>
  <c r="AM93" i="8"/>
  <c r="AM97" i="8"/>
  <c r="AD94" i="8"/>
  <c r="AD98" i="8"/>
  <c r="AP94" i="8"/>
  <c r="AP98" i="8"/>
  <c r="AC14" i="9"/>
  <c r="BV18" i="9"/>
  <c r="BV17" i="9"/>
  <c r="BV16" i="9"/>
  <c r="BV15" i="9"/>
  <c r="AW15" i="9"/>
  <c r="AW14" i="9"/>
  <c r="AU25" i="9"/>
  <c r="AF29" i="9"/>
  <c r="AF32" i="9"/>
  <c r="AF20" i="9"/>
  <c r="BT24" i="9"/>
  <c r="BT23" i="9"/>
  <c r="BT26" i="9"/>
  <c r="AU23" i="9"/>
  <c r="BT25" i="9"/>
  <c r="AF33" i="9"/>
  <c r="AL46" i="9"/>
  <c r="AL50" i="9"/>
  <c r="AL54" i="9"/>
  <c r="BB42" i="9"/>
  <c r="BB41" i="9"/>
  <c r="BB40" i="9"/>
  <c r="BB39" i="9"/>
  <c r="AC39" i="9"/>
  <c r="BB46" i="9"/>
  <c r="BB45" i="9"/>
  <c r="BB44" i="9"/>
  <c r="BB43" i="9"/>
  <c r="AC43" i="9"/>
  <c r="BB50" i="9"/>
  <c r="BB49" i="9"/>
  <c r="BB48" i="9"/>
  <c r="BB47" i="9"/>
  <c r="AC47" i="9"/>
  <c r="BB54" i="9"/>
  <c r="BB53" i="9"/>
  <c r="BB52" i="9"/>
  <c r="BB51" i="9"/>
  <c r="AC51" i="9"/>
  <c r="BB58" i="9"/>
  <c r="BB57" i="9"/>
  <c r="BB56" i="9"/>
  <c r="BB55" i="9"/>
  <c r="AC55" i="9"/>
  <c r="AV26" i="9"/>
  <c r="AW48" i="9"/>
  <c r="AF50" i="9"/>
  <c r="AG53" i="9"/>
  <c r="AV34" i="9"/>
  <c r="AF37" i="9"/>
  <c r="AV40" i="9"/>
  <c r="AV44" i="9"/>
  <c r="AV48" i="9"/>
  <c r="AV52" i="9"/>
  <c r="BE40" i="9"/>
  <c r="BE39" i="9"/>
  <c r="BE42" i="9"/>
  <c r="BE41" i="9"/>
  <c r="AF39" i="9"/>
  <c r="BE48" i="9"/>
  <c r="BE47" i="9"/>
  <c r="BE50" i="9"/>
  <c r="BE49" i="9"/>
  <c r="AF47" i="9"/>
  <c r="BE56" i="9"/>
  <c r="BE55" i="9"/>
  <c r="BE58" i="9"/>
  <c r="BE57" i="9"/>
  <c r="AF55" i="9"/>
  <c r="BK62" i="9"/>
  <c r="BK61" i="9"/>
  <c r="BK60" i="9"/>
  <c r="BK59" i="9"/>
  <c r="AL59" i="9"/>
  <c r="BB66" i="9"/>
  <c r="BB65" i="9"/>
  <c r="BB64" i="9"/>
  <c r="BB63" i="9"/>
  <c r="AC63" i="9"/>
  <c r="BV70" i="9"/>
  <c r="BV69" i="9"/>
  <c r="BV68" i="9"/>
  <c r="BV67" i="9"/>
  <c r="AW67" i="9"/>
  <c r="BF74" i="9"/>
  <c r="BF73" i="9"/>
  <c r="BF72" i="9"/>
  <c r="BF71" i="9"/>
  <c r="AG71" i="9"/>
  <c r="BK78" i="9"/>
  <c r="BK77" i="9"/>
  <c r="BK76" i="9"/>
  <c r="BK75" i="9"/>
  <c r="AL75" i="9"/>
  <c r="BB82" i="9"/>
  <c r="BB81" i="9"/>
  <c r="BB80" i="9"/>
  <c r="BB79" i="9"/>
  <c r="AC79" i="9"/>
  <c r="BV86" i="9"/>
  <c r="BV85" i="9"/>
  <c r="BV84" i="9"/>
  <c r="BV83" i="9"/>
  <c r="AW83" i="9"/>
  <c r="AW93" i="9"/>
  <c r="AW97" i="9"/>
  <c r="AW76" i="9"/>
  <c r="AW84" i="9"/>
  <c r="BU23" i="9"/>
  <c r="BU26" i="9"/>
  <c r="AV23" i="9"/>
  <c r="BU24" i="9"/>
  <c r="BU25" i="9"/>
  <c r="AO41" i="9"/>
  <c r="AL58" i="9"/>
  <c r="AC62" i="9"/>
  <c r="AW66" i="9"/>
  <c r="BG70" i="9"/>
  <c r="BG69" i="9"/>
  <c r="BG68" i="9"/>
  <c r="BG67" i="9"/>
  <c r="AH67" i="9"/>
  <c r="AG70" i="9"/>
  <c r="AL74" i="9"/>
  <c r="AC78" i="9"/>
  <c r="AW82" i="9"/>
  <c r="BG86" i="9"/>
  <c r="BG85" i="9"/>
  <c r="BG84" i="9"/>
  <c r="BG83" i="9"/>
  <c r="AH83" i="9"/>
  <c r="BG94" i="9"/>
  <c r="BG93" i="9"/>
  <c r="BG92" i="9"/>
  <c r="BG91" i="9"/>
  <c r="AH91" i="9"/>
  <c r="BG97" i="9"/>
  <c r="BG96" i="9"/>
  <c r="BG95" i="9"/>
  <c r="BG98" i="9"/>
  <c r="AH95" i="9"/>
  <c r="AH93" i="9"/>
  <c r="AH97" i="9"/>
  <c r="AL56" i="9"/>
  <c r="AW64" i="9"/>
  <c r="AL72" i="9"/>
  <c r="AW49" i="9"/>
  <c r="AW57" i="9"/>
  <c r="AG61" i="9"/>
  <c r="AL65" i="9"/>
  <c r="AC69" i="9"/>
  <c r="AW73" i="9"/>
  <c r="AH74" i="9"/>
  <c r="AG77" i="9"/>
  <c r="AL81" i="9"/>
  <c r="AL89" i="9"/>
  <c r="AL76" i="9"/>
  <c r="BQ18" i="9"/>
  <c r="AR15" i="9"/>
  <c r="BQ17" i="9"/>
  <c r="BQ16" i="9"/>
  <c r="BQ15" i="9"/>
  <c r="AC18" i="9"/>
  <c r="AW22" i="9"/>
  <c r="AU33" i="9"/>
  <c r="AG36" i="9"/>
  <c r="BK42" i="9"/>
  <c r="BK41" i="9"/>
  <c r="BK40" i="9"/>
  <c r="BK39" i="9"/>
  <c r="AL39" i="9"/>
  <c r="BN62" i="9"/>
  <c r="BN61" i="9"/>
  <c r="BN60" i="9"/>
  <c r="BN59" i="9"/>
  <c r="AO59" i="9"/>
  <c r="AW28" i="9"/>
  <c r="AU11" i="9"/>
  <c r="BT11" i="9"/>
  <c r="BT12" i="9"/>
  <c r="BT14" i="9"/>
  <c r="BT13" i="9"/>
  <c r="AC17" i="9"/>
  <c r="BQ26" i="9"/>
  <c r="AR23" i="9"/>
  <c r="BQ25" i="9"/>
  <c r="BQ24" i="9"/>
  <c r="BQ23" i="9"/>
  <c r="AW32" i="9"/>
  <c r="AG44" i="9"/>
  <c r="BN54" i="9"/>
  <c r="BN53" i="9"/>
  <c r="BN52" i="9"/>
  <c r="BN51" i="9"/>
  <c r="AO51" i="9"/>
  <c r="BT16" i="9"/>
  <c r="BT15" i="9"/>
  <c r="BT18" i="9"/>
  <c r="AU15" i="9"/>
  <c r="BT17" i="9"/>
  <c r="BT48" i="9"/>
  <c r="BT47" i="9"/>
  <c r="BT50" i="9"/>
  <c r="AU47" i="9"/>
  <c r="BT49" i="9"/>
  <c r="AG92" i="9"/>
  <c r="AG96" i="9"/>
  <c r="AR32" i="9"/>
  <c r="AL86" i="9"/>
  <c r="AW26" i="9"/>
  <c r="AO20" i="9"/>
  <c r="BU79" i="9"/>
  <c r="BU82" i="9"/>
  <c r="AV79" i="9"/>
  <c r="BU80" i="9"/>
  <c r="BU81" i="9"/>
  <c r="AR86" i="9"/>
  <c r="AR93" i="9"/>
  <c r="AR97" i="9"/>
  <c r="BU87" i="9"/>
  <c r="BU90" i="9"/>
  <c r="AV87" i="9"/>
  <c r="BU88" i="9"/>
  <c r="BU89" i="9"/>
  <c r="BV90" i="9"/>
  <c r="BV89" i="9"/>
  <c r="BV88" i="9"/>
  <c r="BV87" i="9"/>
  <c r="AW87" i="9"/>
  <c r="AS22" i="8"/>
  <c r="AM27" i="8"/>
  <c r="BO27" i="8"/>
  <c r="BO30" i="8"/>
  <c r="BO28" i="8"/>
  <c r="BO29" i="8"/>
  <c r="AM31" i="8"/>
  <c r="BO33" i="8"/>
  <c r="BO31" i="8"/>
  <c r="BO34" i="8"/>
  <c r="BO32" i="8"/>
  <c r="AM35" i="8"/>
  <c r="BO38" i="8"/>
  <c r="BO36" i="8"/>
  <c r="BO37" i="8"/>
  <c r="BO35" i="8"/>
  <c r="BO39" i="8"/>
  <c r="AM39" i="8"/>
  <c r="AG41" i="8"/>
  <c r="AG47" i="8"/>
  <c r="BI50" i="8"/>
  <c r="BI48" i="8"/>
  <c r="BI47" i="8"/>
  <c r="BI49" i="8"/>
  <c r="AS16" i="8"/>
  <c r="AM21" i="8"/>
  <c r="BO22" i="8"/>
  <c r="BO21" i="8"/>
  <c r="AG29" i="8"/>
  <c r="AP12" i="8"/>
  <c r="BR12" i="8"/>
  <c r="BR13" i="8"/>
  <c r="BR14" i="8"/>
  <c r="AG21" i="8"/>
  <c r="AP23" i="8"/>
  <c r="BR24" i="8"/>
  <c r="BR25" i="8"/>
  <c r="BR23" i="8"/>
  <c r="BR26" i="8"/>
  <c r="BK30" i="9"/>
  <c r="BK29" i="9"/>
  <c r="BK28" i="9"/>
  <c r="BK27" i="9"/>
  <c r="AL27" i="9"/>
  <c r="AJ12" i="8"/>
  <c r="AM16" i="8"/>
  <c r="AM20" i="8"/>
  <c r="AY26" i="8"/>
  <c r="AP35" i="8"/>
  <c r="BR37" i="8"/>
  <c r="BR35" i="8"/>
  <c r="BR38" i="8"/>
  <c r="BR36" i="8"/>
  <c r="BR42" i="8"/>
  <c r="AP39" i="8"/>
  <c r="BR40" i="8"/>
  <c r="BR41" i="8"/>
  <c r="BR39" i="8"/>
  <c r="AJ42" i="8"/>
  <c r="AJ47" i="8"/>
  <c r="BL49" i="8"/>
  <c r="BL47" i="8"/>
  <c r="BL48" i="8"/>
  <c r="BL50" i="8"/>
  <c r="AJ51" i="8"/>
  <c r="BL53" i="8"/>
  <c r="BL51" i="8"/>
  <c r="BL52" i="8"/>
  <c r="BL54" i="8"/>
  <c r="AY30" i="8"/>
  <c r="AG31" i="8"/>
  <c r="BI34" i="8"/>
  <c r="BI32" i="8"/>
  <c r="BI33" i="8"/>
  <c r="BI31" i="8"/>
  <c r="AS33" i="8"/>
  <c r="AG38" i="8"/>
  <c r="AG43" i="8"/>
  <c r="BI46" i="8"/>
  <c r="BI44" i="8"/>
  <c r="BI43" i="8"/>
  <c r="BI45" i="8"/>
  <c r="AS67" i="8"/>
  <c r="BU70" i="8"/>
  <c r="BU68" i="8"/>
  <c r="BU67" i="8"/>
  <c r="BU69" i="8"/>
  <c r="AP16" i="8"/>
  <c r="AJ28" i="8"/>
  <c r="AY35" i="8"/>
  <c r="CA37" i="8"/>
  <c r="CA35" i="8"/>
  <c r="CA38" i="8"/>
  <c r="CA36" i="8"/>
  <c r="AY39" i="8"/>
  <c r="CA40" i="8"/>
  <c r="CA41" i="8"/>
  <c r="CA39" i="8"/>
  <c r="AM42" i="8"/>
  <c r="AM46" i="8"/>
  <c r="AG50" i="8"/>
  <c r="AG54" i="8"/>
  <c r="AP47" i="8"/>
  <c r="BR49" i="8"/>
  <c r="BR47" i="8"/>
  <c r="BR50" i="8"/>
  <c r="BR48" i="8"/>
  <c r="AJ87" i="8"/>
  <c r="BL89" i="8"/>
  <c r="BL87" i="8"/>
  <c r="BL88" i="8"/>
  <c r="BL90" i="8"/>
  <c r="AY87" i="8"/>
  <c r="CA89" i="8"/>
  <c r="CA87" i="8"/>
  <c r="CA90" i="8"/>
  <c r="CA88" i="8"/>
  <c r="BL93" i="8"/>
  <c r="BL94" i="8"/>
  <c r="AJ91" i="8"/>
  <c r="BL91" i="8"/>
  <c r="BL92" i="8"/>
  <c r="BL96" i="8"/>
  <c r="BL95" i="8"/>
  <c r="BL97" i="8"/>
  <c r="BL98" i="8"/>
  <c r="AJ95" i="8"/>
  <c r="CA92" i="8"/>
  <c r="CA93" i="8"/>
  <c r="CA94" i="8"/>
  <c r="AY91" i="8"/>
  <c r="CA91" i="8"/>
  <c r="CA98" i="8"/>
  <c r="CA97" i="8"/>
  <c r="AY95" i="8"/>
  <c r="CA96" i="8"/>
  <c r="CA95" i="8"/>
  <c r="AM92" i="8"/>
  <c r="AM96" i="8"/>
  <c r="AD93" i="8"/>
  <c r="AD97" i="8"/>
  <c r="AP93" i="8"/>
  <c r="AP97" i="8"/>
  <c r="AG94" i="8"/>
  <c r="AG98" i="8"/>
  <c r="AS94" i="8"/>
  <c r="AS98" i="8"/>
  <c r="AC11" i="9"/>
  <c r="BB12" i="9"/>
  <c r="BB11" i="9"/>
  <c r="BB14" i="9"/>
  <c r="BB13" i="9"/>
  <c r="BU19" i="9"/>
  <c r="BU22" i="9"/>
  <c r="AV19" i="9"/>
  <c r="BU21" i="9"/>
  <c r="BU20" i="9"/>
  <c r="BT28" i="9"/>
  <c r="BT27" i="9"/>
  <c r="BT29" i="9"/>
  <c r="BT30" i="9"/>
  <c r="AU27" i="9"/>
  <c r="AV36" i="9"/>
  <c r="BU27" i="9"/>
  <c r="BU30" i="9"/>
  <c r="AV27" i="9"/>
  <c r="BU29" i="9"/>
  <c r="BU28" i="9"/>
  <c r="BU31" i="9"/>
  <c r="BU34" i="9"/>
  <c r="AV31" i="9"/>
  <c r="BU32" i="9"/>
  <c r="BU33" i="9"/>
  <c r="AV16" i="9"/>
  <c r="AU20" i="9"/>
  <c r="AV28" i="9"/>
  <c r="BV38" i="9"/>
  <c r="BV37" i="9"/>
  <c r="BV36" i="9"/>
  <c r="BV35" i="9"/>
  <c r="AW35" i="9"/>
  <c r="BK46" i="9"/>
  <c r="BK45" i="9"/>
  <c r="BK44" i="9"/>
  <c r="BK43" i="9"/>
  <c r="AL43" i="9"/>
  <c r="BK50" i="9"/>
  <c r="BK49" i="9"/>
  <c r="BK48" i="9"/>
  <c r="BK47" i="9"/>
  <c r="AL47" i="9"/>
  <c r="BK54" i="9"/>
  <c r="BK53" i="9"/>
  <c r="BK52" i="9"/>
  <c r="BK51" i="9"/>
  <c r="AL51" i="9"/>
  <c r="BK58" i="9"/>
  <c r="BK57" i="9"/>
  <c r="BK56" i="9"/>
  <c r="BK55" i="9"/>
  <c r="AL55" i="9"/>
  <c r="BU39" i="9"/>
  <c r="BU42" i="9"/>
  <c r="AV39" i="9"/>
  <c r="BU41" i="9"/>
  <c r="BU40" i="9"/>
  <c r="BU43" i="9"/>
  <c r="BU46" i="9"/>
  <c r="AV43" i="9"/>
  <c r="BU45" i="9"/>
  <c r="BU44" i="9"/>
  <c r="BU47" i="9"/>
  <c r="BU50" i="9"/>
  <c r="AV47" i="9"/>
  <c r="BU49" i="9"/>
  <c r="BU48" i="9"/>
  <c r="BU51" i="9"/>
  <c r="BU54" i="9"/>
  <c r="AV51" i="9"/>
  <c r="BU53" i="9"/>
  <c r="BU52" i="9"/>
  <c r="BU55" i="9"/>
  <c r="BU58" i="9"/>
  <c r="AV55" i="9"/>
  <c r="BU56" i="9"/>
  <c r="BU57" i="9"/>
  <c r="AF26" i="9"/>
  <c r="AO40" i="9"/>
  <c r="BF46" i="9"/>
  <c r="BF45" i="9"/>
  <c r="BF44" i="9"/>
  <c r="BF43" i="9"/>
  <c r="AG43" i="9"/>
  <c r="AW46" i="9"/>
  <c r="AF48" i="9"/>
  <c r="BF54" i="9"/>
  <c r="BF53" i="9"/>
  <c r="BF52" i="9"/>
  <c r="BF51" i="9"/>
  <c r="AG51" i="9"/>
  <c r="AW54" i="9"/>
  <c r="AF34" i="9"/>
  <c r="AC42" i="9"/>
  <c r="AC46" i="9"/>
  <c r="AC50" i="9"/>
  <c r="AC54" i="9"/>
  <c r="BV46" i="9"/>
  <c r="BV45" i="9"/>
  <c r="BV44" i="9"/>
  <c r="BV43" i="9"/>
  <c r="AW43" i="9"/>
  <c r="BV54" i="9"/>
  <c r="BV53" i="9"/>
  <c r="BV52" i="9"/>
  <c r="BV51" i="9"/>
  <c r="AW51" i="9"/>
  <c r="AV56" i="9"/>
  <c r="BF62" i="9"/>
  <c r="BF61" i="9"/>
  <c r="BF60" i="9"/>
  <c r="BF59" i="9"/>
  <c r="AG59" i="9"/>
  <c r="BK66" i="9"/>
  <c r="BK65" i="9"/>
  <c r="BK64" i="9"/>
  <c r="BK63" i="9"/>
  <c r="AL63" i="9"/>
  <c r="BB70" i="9"/>
  <c r="BB69" i="9"/>
  <c r="BB68" i="9"/>
  <c r="BB67" i="9"/>
  <c r="AC67" i="9"/>
  <c r="BV74" i="9"/>
  <c r="BV73" i="9"/>
  <c r="BV72" i="9"/>
  <c r="BV71" i="9"/>
  <c r="AW71" i="9"/>
  <c r="AV72" i="9"/>
  <c r="BF78" i="9"/>
  <c r="BF77" i="9"/>
  <c r="BF76" i="9"/>
  <c r="BF75" i="9"/>
  <c r="AG75" i="9"/>
  <c r="BK82" i="9"/>
  <c r="BK81" i="9"/>
  <c r="BK80" i="9"/>
  <c r="BK79" i="9"/>
  <c r="AL79" i="9"/>
  <c r="BB86" i="9"/>
  <c r="BB85" i="9"/>
  <c r="BB84" i="9"/>
  <c r="BB83" i="9"/>
  <c r="AC83" i="9"/>
  <c r="AW90" i="9"/>
  <c r="AW94" i="9"/>
  <c r="AW98" i="9"/>
  <c r="AC76" i="9"/>
  <c r="AC84" i="9"/>
  <c r="BE24" i="9"/>
  <c r="BE23" i="9"/>
  <c r="BE26" i="9"/>
  <c r="BE25" i="9"/>
  <c r="AF23" i="9"/>
  <c r="AG41" i="9"/>
  <c r="AL62" i="9"/>
  <c r="AC66" i="9"/>
  <c r="AW70" i="9"/>
  <c r="BG74" i="9"/>
  <c r="BG73" i="9"/>
  <c r="BG72" i="9"/>
  <c r="BG71" i="9"/>
  <c r="AH71" i="9"/>
  <c r="AG74" i="9"/>
  <c r="AL78" i="9"/>
  <c r="AC82" i="9"/>
  <c r="BG90" i="9"/>
  <c r="BG89" i="9"/>
  <c r="BG88" i="9"/>
  <c r="BG87" i="9"/>
  <c r="AH87" i="9"/>
  <c r="BK94" i="9"/>
  <c r="BK93" i="9"/>
  <c r="BK92" i="9"/>
  <c r="BK91" i="9"/>
  <c r="AL91" i="9"/>
  <c r="BK98" i="9"/>
  <c r="AL95" i="9"/>
  <c r="BK97" i="9"/>
  <c r="BK96" i="9"/>
  <c r="BK95" i="9"/>
  <c r="AL93" i="9"/>
  <c r="AL97" i="9"/>
  <c r="AC64" i="9"/>
  <c r="AG72" i="9"/>
  <c r="AF41" i="9"/>
  <c r="AF49" i="9"/>
  <c r="AC57" i="9"/>
  <c r="AW61" i="9"/>
  <c r="AH62" i="9"/>
  <c r="AG65" i="9"/>
  <c r="AL69" i="9"/>
  <c r="AC73" i="9"/>
  <c r="AW77" i="9"/>
  <c r="AH78" i="9"/>
  <c r="AG81" i="9"/>
  <c r="AH86" i="9"/>
  <c r="AH90" i="9"/>
  <c r="AG76" i="9"/>
  <c r="AF11" i="9"/>
  <c r="BE11" i="9"/>
  <c r="BE13" i="9"/>
  <c r="BE14" i="9"/>
  <c r="BE12" i="9"/>
  <c r="AR13" i="9"/>
  <c r="AC16" i="9"/>
  <c r="AO18" i="9"/>
  <c r="BN26" i="9"/>
  <c r="BN25" i="9"/>
  <c r="BN24" i="9"/>
  <c r="BN23" i="9"/>
  <c r="AO23" i="9"/>
  <c r="BT32" i="9"/>
  <c r="BT31" i="9"/>
  <c r="BT34" i="9"/>
  <c r="AU31" i="9"/>
  <c r="BT33" i="9"/>
  <c r="AH42" i="9"/>
  <c r="AR46" i="9"/>
  <c r="AO53" i="9"/>
  <c r="BT60" i="9"/>
  <c r="BT59" i="9"/>
  <c r="AU59" i="9"/>
  <c r="BT61" i="9"/>
  <c r="BT62" i="9"/>
  <c r="BG54" i="9"/>
  <c r="BG53" i="9"/>
  <c r="BG52" i="9"/>
  <c r="BG51" i="9"/>
  <c r="AH51" i="9"/>
  <c r="BN70" i="9"/>
  <c r="BN69" i="9"/>
  <c r="BN68" i="9"/>
  <c r="BN67" i="9"/>
  <c r="AO67" i="9"/>
  <c r="AR33" i="9"/>
  <c r="BT52" i="9"/>
  <c r="BT51" i="9"/>
  <c r="AU51" i="9"/>
  <c r="BT53" i="9"/>
  <c r="BT54" i="9"/>
  <c r="BK34" i="9"/>
  <c r="BK33" i="9"/>
  <c r="BK32" i="9"/>
  <c r="BK31" i="9"/>
  <c r="AL31" i="9"/>
  <c r="AV57" i="9"/>
  <c r="BN66" i="9"/>
  <c r="BN65" i="9"/>
  <c r="BN64" i="9"/>
  <c r="BN63" i="9"/>
  <c r="AO63" i="9"/>
  <c r="BQ82" i="9"/>
  <c r="AR79" i="9"/>
  <c r="BQ81" i="9"/>
  <c r="BQ80" i="9"/>
  <c r="BQ79" i="9"/>
  <c r="AW37" i="9"/>
  <c r="AV82" i="9"/>
  <c r="BN90" i="9"/>
  <c r="BN89" i="9"/>
  <c r="BN88" i="9"/>
  <c r="BN87" i="9"/>
  <c r="AO87" i="9"/>
  <c r="AO89" i="9"/>
  <c r="BF94" i="9"/>
  <c r="BF93" i="9"/>
  <c r="BF92" i="9"/>
  <c r="BF91" i="9"/>
  <c r="AG91" i="9"/>
  <c r="BF97" i="9"/>
  <c r="BF96" i="9"/>
  <c r="BF95" i="9"/>
  <c r="BF98" i="9"/>
  <c r="AG95" i="9"/>
  <c r="AH34" i="9"/>
  <c r="BU71" i="9"/>
  <c r="BU74" i="9"/>
  <c r="AV71" i="9"/>
  <c r="BU73" i="9"/>
  <c r="BU72" i="9"/>
  <c r="BT80" i="9"/>
  <c r="BT79" i="9"/>
  <c r="BT82" i="9"/>
  <c r="AU79" i="9"/>
  <c r="BT81" i="9"/>
  <c r="AV93" i="9"/>
  <c r="AV97" i="9"/>
  <c r="BQ90" i="9"/>
  <c r="AR87" i="9"/>
  <c r="BQ89" i="9"/>
  <c r="BQ88" i="9"/>
  <c r="BQ87" i="9"/>
  <c r="AS11" i="8"/>
  <c r="BU13" i="8"/>
  <c r="BU14" i="8"/>
  <c r="BU12" i="8"/>
  <c r="BU11" i="8"/>
  <c r="AS27" i="8"/>
  <c r="BU29" i="8"/>
  <c r="BU30" i="8"/>
  <c r="BU28" i="8"/>
  <c r="BU27" i="8"/>
  <c r="AS31" i="8"/>
  <c r="BU34" i="8"/>
  <c r="BU32" i="8"/>
  <c r="BU33" i="8"/>
  <c r="BU31" i="8"/>
  <c r="AS47" i="8"/>
  <c r="BU50" i="8"/>
  <c r="BU48" i="8"/>
  <c r="BU47" i="8"/>
  <c r="BU49" i="8"/>
  <c r="AV74" i="9"/>
  <c r="AS21" i="8"/>
  <c r="AS26" i="8"/>
  <c r="AS30" i="8"/>
  <c r="AY21" i="8"/>
  <c r="CA22" i="8"/>
  <c r="CA21" i="8"/>
  <c r="AY34" i="8"/>
  <c r="AY38" i="8"/>
  <c r="BG30" i="9"/>
  <c r="BG29" i="9"/>
  <c r="BG28" i="9"/>
  <c r="BG27" i="9"/>
  <c r="AH27" i="9"/>
  <c r="AM14" i="8"/>
  <c r="AG27" i="8"/>
  <c r="BI29" i="8"/>
  <c r="BI30" i="8"/>
  <c r="BI28" i="8"/>
  <c r="BI27" i="8"/>
  <c r="AJ38" i="8"/>
  <c r="AY42" i="8"/>
  <c r="AY46" i="8"/>
  <c r="CA46" i="8"/>
  <c r="CA42" i="8"/>
  <c r="AJ55" i="8"/>
  <c r="BL57" i="8"/>
  <c r="BL55" i="8"/>
  <c r="BL58" i="8"/>
  <c r="BL56" i="8"/>
  <c r="AJ13" i="8"/>
  <c r="AJ22" i="8"/>
  <c r="AM25" i="8"/>
  <c r="AJ31" i="8"/>
  <c r="BL32" i="8"/>
  <c r="BL33" i="8"/>
  <c r="BL31" i="8"/>
  <c r="BL34" i="8"/>
  <c r="AY33" i="8"/>
  <c r="AY37" i="8"/>
  <c r="AJ39" i="8"/>
  <c r="BL41" i="8"/>
  <c r="BL39" i="8"/>
  <c r="BL42" i="8"/>
  <c r="BL40" i="8"/>
  <c r="AJ43" i="8"/>
  <c r="BL45" i="8"/>
  <c r="BL43" i="8"/>
  <c r="BL44" i="8"/>
  <c r="BL46" i="8"/>
  <c r="AG48" i="8"/>
  <c r="AS53" i="8"/>
  <c r="AJ60" i="8"/>
  <c r="AG65" i="8"/>
  <c r="AJ30" i="8"/>
  <c r="AG45" i="8"/>
  <c r="AJ50" i="8"/>
  <c r="AS54" i="8"/>
  <c r="AJ61" i="8"/>
  <c r="AJ63" i="8"/>
  <c r="BL65" i="8"/>
  <c r="BL63" i="8"/>
  <c r="BL66" i="8"/>
  <c r="BL64" i="8"/>
  <c r="AJ68" i="8"/>
  <c r="AJ79" i="8"/>
  <c r="BL81" i="8"/>
  <c r="BL79" i="8"/>
  <c r="BL80" i="8"/>
  <c r="BL82" i="8"/>
  <c r="AJ83" i="8"/>
  <c r="BL85" i="8"/>
  <c r="BL83" i="8"/>
  <c r="BL84" i="8"/>
  <c r="BL86" i="8"/>
  <c r="AS34" i="8"/>
  <c r="AJ41" i="8"/>
  <c r="AJ54" i="8"/>
  <c r="AJ59" i="8"/>
  <c r="BL61" i="8"/>
  <c r="BL59" i="8"/>
  <c r="BL62" i="8"/>
  <c r="BL60" i="8"/>
  <c r="AG69" i="8"/>
  <c r="AJ29" i="8"/>
  <c r="AG60" i="8"/>
  <c r="AG75" i="8"/>
  <c r="BI78" i="8"/>
  <c r="BI76" i="8"/>
  <c r="BI75" i="8"/>
  <c r="BI77" i="8"/>
  <c r="AS83" i="8"/>
  <c r="BU86" i="8"/>
  <c r="BU84" i="8"/>
  <c r="BU83" i="8"/>
  <c r="BU85" i="8"/>
  <c r="AG16" i="9"/>
  <c r="AO42" i="9"/>
  <c r="AO44" i="9"/>
  <c r="BU59" i="9"/>
  <c r="BU62" i="9"/>
  <c r="AV59" i="9"/>
  <c r="BU61" i="9"/>
  <c r="BU60" i="9"/>
  <c r="AG52" i="9"/>
  <c r="BN78" i="9"/>
  <c r="BN77" i="9"/>
  <c r="BN76" i="9"/>
  <c r="BN75" i="9"/>
  <c r="AO75" i="9"/>
  <c r="AG14" i="9"/>
  <c r="AG18" i="9"/>
  <c r="AU26" i="9"/>
  <c r="AF36" i="9"/>
  <c r="AU48" i="9"/>
  <c r="AR58" i="9"/>
  <c r="BN74" i="9"/>
  <c r="BN73" i="9"/>
  <c r="BN72" i="9"/>
  <c r="BN71" i="9"/>
  <c r="AO71" i="9"/>
  <c r="AU93" i="9"/>
  <c r="AU97" i="9"/>
  <c r="BN30" i="9"/>
  <c r="BN29" i="9"/>
  <c r="BN28" i="9"/>
  <c r="BN27" i="9"/>
  <c r="AO27" i="9"/>
  <c r="AG84" i="8"/>
  <c r="AG26" i="8"/>
  <c r="AM37" i="8"/>
  <c r="AS76" i="8"/>
  <c r="AG24" i="9"/>
  <c r="BQ66" i="9"/>
  <c r="AR63" i="9"/>
  <c r="BQ65" i="9"/>
  <c r="BQ64" i="9"/>
  <c r="BQ63" i="9"/>
  <c r="AR81" i="9"/>
  <c r="AR89" i="9"/>
  <c r="AU12" i="9"/>
  <c r="AO52" i="9"/>
  <c r="AH89" i="9"/>
  <c r="AO28" i="9"/>
  <c r="AG46" i="9"/>
  <c r="AU65" i="9"/>
  <c r="AR92" i="9"/>
  <c r="AR96" i="9"/>
  <c r="BG46" i="9"/>
  <c r="BG45" i="9"/>
  <c r="BG44" i="9"/>
  <c r="BG43" i="9"/>
  <c r="AH43" i="9"/>
  <c r="AH45" i="9"/>
  <c r="AO69" i="9"/>
  <c r="BG18" i="9"/>
  <c r="BG17" i="9"/>
  <c r="BG16" i="9"/>
  <c r="BG15" i="9"/>
  <c r="AH15" i="9"/>
  <c r="AU36" i="9"/>
  <c r="AU40" i="9"/>
  <c r="AR72" i="9"/>
  <c r="AG93" i="9"/>
  <c r="AG97" i="9"/>
  <c r="BQ86" i="9"/>
  <c r="AR83" i="9"/>
  <c r="BQ85" i="9"/>
  <c r="BQ84" i="9"/>
  <c r="BQ83" i="9"/>
  <c r="AO57" i="9"/>
  <c r="AU60" i="9"/>
  <c r="AR57" i="9"/>
  <c r="AU41" i="9"/>
  <c r="AF57" i="9"/>
  <c r="AF61" i="9"/>
  <c r="AF65" i="9"/>
  <c r="AF69" i="9"/>
  <c r="AF73" i="9"/>
  <c r="AF77" i="9"/>
  <c r="AF81" i="9"/>
  <c r="AF85" i="9"/>
  <c r="BB94" i="9"/>
  <c r="BB93" i="9"/>
  <c r="BB92" i="9"/>
  <c r="BB91" i="9"/>
  <c r="AC91" i="9"/>
  <c r="BB98" i="9"/>
  <c r="AC95" i="9"/>
  <c r="BB97" i="9"/>
  <c r="BB96" i="9"/>
  <c r="BB95" i="9"/>
  <c r="AC94" i="9"/>
  <c r="AC98" i="9"/>
  <c r="AF89" i="9"/>
  <c r="AL16" i="9"/>
  <c r="BG22" i="9"/>
  <c r="BG21" i="9"/>
  <c r="BG20" i="9"/>
  <c r="BG19" i="9"/>
  <c r="AH19" i="9"/>
  <c r="AC22" i="9"/>
  <c r="AL24" i="9"/>
  <c r="AC28" i="9"/>
  <c r="AC30" i="9"/>
  <c r="AL32" i="9"/>
  <c r="BK38" i="9"/>
  <c r="BK37" i="9"/>
  <c r="BK36" i="9"/>
  <c r="BK35" i="9"/>
  <c r="AL35" i="9"/>
  <c r="AR70" i="9"/>
  <c r="AC89" i="9"/>
  <c r="BF26" i="9"/>
  <c r="BF25" i="9"/>
  <c r="BF24" i="9"/>
  <c r="BF23" i="9"/>
  <c r="AG23" i="9"/>
  <c r="AF92" i="9"/>
  <c r="AF96" i="9"/>
  <c r="BO26" i="8"/>
  <c r="BO42" i="8"/>
  <c r="BO44" i="8"/>
  <c r="BR69" i="8"/>
  <c r="BR57" i="8"/>
  <c r="AP53" i="8"/>
  <c r="BO71" i="8"/>
  <c r="AM71" i="8"/>
  <c r="AP20" i="8"/>
  <c r="AP59" i="8"/>
  <c r="BR61" i="8"/>
  <c r="BR59" i="8"/>
  <c r="BR60" i="8"/>
  <c r="BR62" i="8"/>
  <c r="AS63" i="8"/>
  <c r="BU66" i="8"/>
  <c r="BU64" i="8"/>
  <c r="BU65" i="8"/>
  <c r="BU63" i="8"/>
  <c r="AJ71" i="8"/>
  <c r="BL73" i="8"/>
  <c r="BL71" i="8"/>
  <c r="BL72" i="8"/>
  <c r="BL74" i="8"/>
  <c r="AJ75" i="8"/>
  <c r="BL77" i="8"/>
  <c r="BL75" i="8"/>
  <c r="BL76" i="8"/>
  <c r="BL78" i="8"/>
  <c r="AG80" i="8"/>
  <c r="AS84" i="8"/>
  <c r="AG79" i="8"/>
  <c r="BI82" i="8"/>
  <c r="BI80" i="8"/>
  <c r="BI79" i="8"/>
  <c r="BI81" i="8"/>
  <c r="AG36" i="8"/>
  <c r="AG49" i="8"/>
  <c r="AP58" i="8"/>
  <c r="AS81" i="8"/>
  <c r="AS48" i="8"/>
  <c r="AG55" i="8"/>
  <c r="BI58" i="8"/>
  <c r="BI56" i="8"/>
  <c r="BI55" i="8"/>
  <c r="BI57" i="8"/>
  <c r="AS59" i="8"/>
  <c r="BU62" i="8"/>
  <c r="BU60" i="8"/>
  <c r="BU61" i="8"/>
  <c r="BU59" i="8"/>
  <c r="AP63" i="8"/>
  <c r="BR65" i="8"/>
  <c r="BR63" i="8"/>
  <c r="BR66" i="8"/>
  <c r="BR64" i="8"/>
  <c r="AJ73" i="8"/>
  <c r="AJ77" i="8"/>
  <c r="AJ81" i="8"/>
  <c r="AJ85" i="8"/>
  <c r="AW13" i="9"/>
  <c r="AJ53" i="8"/>
  <c r="AP62" i="8"/>
  <c r="AG66" i="8"/>
  <c r="AS75" i="8"/>
  <c r="BU78" i="8"/>
  <c r="BU76" i="8"/>
  <c r="BU75" i="8"/>
  <c r="BU77" i="8"/>
  <c r="AR12" i="9"/>
  <c r="AH33" i="9"/>
  <c r="BN58" i="9"/>
  <c r="BN57" i="9"/>
  <c r="BN56" i="9"/>
  <c r="BN55" i="9"/>
  <c r="AO55" i="9"/>
  <c r="BU63" i="9"/>
  <c r="BU66" i="9"/>
  <c r="AV63" i="9"/>
  <c r="BU65" i="9"/>
  <c r="BU64" i="9"/>
  <c r="AU70" i="9"/>
  <c r="BV34" i="9"/>
  <c r="BV33" i="9"/>
  <c r="BV32" i="9"/>
  <c r="BV31" i="9"/>
  <c r="AW31" i="9"/>
  <c r="AH64" i="9"/>
  <c r="BT76" i="9"/>
  <c r="BT75" i="9"/>
  <c r="AU75" i="9"/>
  <c r="BT77" i="9"/>
  <c r="BT78" i="9"/>
  <c r="AO88" i="9"/>
  <c r="AR14" i="9"/>
  <c r="BK22" i="9"/>
  <c r="BK21" i="9"/>
  <c r="BK20" i="9"/>
  <c r="BK19" i="9"/>
  <c r="AL19" i="9"/>
  <c r="BQ30" i="9"/>
  <c r="AR27" i="9"/>
  <c r="BQ29" i="9"/>
  <c r="BQ28" i="9"/>
  <c r="BQ27" i="9"/>
  <c r="BQ42" i="9"/>
  <c r="AR39" i="9"/>
  <c r="BQ41" i="9"/>
  <c r="BQ40" i="9"/>
  <c r="BQ39" i="9"/>
  <c r="AO50" i="9"/>
  <c r="AV65" i="9"/>
  <c r="AU73" i="9"/>
  <c r="BT84" i="9"/>
  <c r="BT83" i="9"/>
  <c r="AU83" i="9"/>
  <c r="BT85" i="9"/>
  <c r="BT86" i="9"/>
  <c r="AH22" i="9"/>
  <c r="BF30" i="9"/>
  <c r="BF29" i="9"/>
  <c r="BF28" i="9"/>
  <c r="BF27" i="9"/>
  <c r="AG27" i="9"/>
  <c r="AJ16" i="8"/>
  <c r="AH25" i="9"/>
  <c r="AP19" i="8"/>
  <c r="BR21" i="8"/>
  <c r="BR19" i="8"/>
  <c r="BR22" i="8"/>
  <c r="BR20" i="8"/>
  <c r="AH32" i="9"/>
  <c r="AH52" i="9"/>
  <c r="AO66" i="9"/>
  <c r="AO82" i="9"/>
  <c r="BF22" i="9"/>
  <c r="BF21" i="9"/>
  <c r="BF20" i="9"/>
  <c r="BF19" i="9"/>
  <c r="AG19" i="9"/>
  <c r="AO60" i="9"/>
  <c r="AO92" i="9"/>
  <c r="AO96" i="9"/>
  <c r="AR37" i="9"/>
  <c r="AU49" i="9"/>
  <c r="AR68" i="9"/>
  <c r="BU83" i="9"/>
  <c r="BU86" i="9"/>
  <c r="AV83" i="9"/>
  <c r="BU85" i="9"/>
  <c r="BU84" i="9"/>
  <c r="AU14" i="9"/>
  <c r="BQ46" i="9"/>
  <c r="AR43" i="9"/>
  <c r="BQ45" i="9"/>
  <c r="BQ43" i="9"/>
  <c r="BQ44" i="9"/>
  <c r="AR45" i="9"/>
  <c r="AU84" i="9"/>
  <c r="BG26" i="9"/>
  <c r="BG25" i="9"/>
  <c r="BG24" i="9"/>
  <c r="BG23" i="9"/>
  <c r="AH23" i="9"/>
  <c r="AF38" i="9"/>
  <c r="AU52" i="9"/>
  <c r="AR73" i="9"/>
  <c r="AV94" i="9"/>
  <c r="AV98" i="9"/>
  <c r="BT64" i="9"/>
  <c r="BT63" i="9"/>
  <c r="BT66" i="9"/>
  <c r="AU63" i="9"/>
  <c r="BT65" i="9"/>
  <c r="AU46" i="9"/>
  <c r="AF58" i="9"/>
  <c r="AF62" i="9"/>
  <c r="AF66" i="9"/>
  <c r="AF70" i="9"/>
  <c r="AF74" i="9"/>
  <c r="AF78" i="9"/>
  <c r="AF82" i="9"/>
  <c r="BF90" i="9"/>
  <c r="BF89" i="9"/>
  <c r="BF88" i="9"/>
  <c r="BF87" i="9"/>
  <c r="AG87" i="9"/>
  <c r="BQ94" i="9"/>
  <c r="AR91" i="9"/>
  <c r="BQ93" i="9"/>
  <c r="BQ92" i="9"/>
  <c r="BQ91" i="9"/>
  <c r="BQ97" i="9"/>
  <c r="BQ96" i="9"/>
  <c r="BQ98" i="9"/>
  <c r="BQ95" i="9"/>
  <c r="AR95" i="9"/>
  <c r="AF86" i="9"/>
  <c r="AL17" i="9"/>
  <c r="AC20" i="9"/>
  <c r="BB26" i="9"/>
  <c r="BB25" i="9"/>
  <c r="BB24" i="9"/>
  <c r="BB23" i="9"/>
  <c r="AC23" i="9"/>
  <c r="AC25" i="9"/>
  <c r="AL30" i="9"/>
  <c r="AC33" i="9"/>
  <c r="AC86" i="9"/>
  <c r="AG26" i="9"/>
  <c r="AV89" i="9"/>
  <c r="AF93" i="9"/>
  <c r="AF97" i="9"/>
  <c r="AL11" i="9"/>
  <c r="BK11" i="9"/>
  <c r="BK13" i="9"/>
  <c r="BK12" i="9"/>
  <c r="BK14" i="9"/>
  <c r="BO41" i="8"/>
  <c r="BO46" i="8"/>
  <c r="BR68" i="8"/>
  <c r="AP67" i="8"/>
  <c r="BR73" i="8"/>
  <c r="BR78" i="8"/>
  <c r="BF13" i="8"/>
  <c r="BR56" i="8"/>
  <c r="AY32" i="8"/>
  <c r="AD13" i="8"/>
  <c r="AM44" i="8"/>
  <c r="BO73" i="8"/>
  <c r="AG42" i="8"/>
  <c r="AS60" i="8"/>
  <c r="AG76" i="8"/>
  <c r="AJ72" i="8"/>
  <c r="AJ80" i="8"/>
  <c r="AG67" i="8"/>
  <c r="BI70" i="8"/>
  <c r="BI68" i="8"/>
  <c r="BI67" i="8"/>
  <c r="BI69" i="8"/>
  <c r="AJ70" i="8"/>
  <c r="AS79" i="8"/>
  <c r="BU82" i="8"/>
  <c r="BU80" i="8"/>
  <c r="BU79" i="8"/>
  <c r="BU81" i="8"/>
  <c r="AG11" i="8"/>
  <c r="BI13" i="8"/>
  <c r="BI14" i="8"/>
  <c r="BI12" i="8"/>
  <c r="BI11" i="8"/>
  <c r="AJ36" i="8"/>
  <c r="AP51" i="8"/>
  <c r="BR53" i="8"/>
  <c r="BR51" i="8"/>
  <c r="BR54" i="8"/>
  <c r="BR52" i="8"/>
  <c r="AG85" i="8"/>
  <c r="AG18" i="8"/>
  <c r="AS64" i="8"/>
  <c r="AG74" i="8"/>
  <c r="AG78" i="8"/>
  <c r="AG82" i="8"/>
  <c r="AG86" i="8"/>
  <c r="AS42" i="8"/>
  <c r="AS55" i="8"/>
  <c r="BU58" i="8"/>
  <c r="BU56" i="8"/>
  <c r="BU57" i="8"/>
  <c r="BU55" i="8"/>
  <c r="AJ65" i="8"/>
  <c r="AS70" i="8"/>
  <c r="AJ78" i="8"/>
  <c r="AO13" i="9"/>
  <c r="AR26" i="9"/>
  <c r="AR36" i="9"/>
  <c r="BN46" i="9"/>
  <c r="BN45" i="9"/>
  <c r="BN44" i="9"/>
  <c r="BN43" i="9"/>
  <c r="AO43" i="9"/>
  <c r="BT56" i="9"/>
  <c r="BT55" i="9"/>
  <c r="BT58" i="9"/>
  <c r="AU55" i="9"/>
  <c r="BT57" i="9"/>
  <c r="AH72" i="9"/>
  <c r="AR90" i="9"/>
  <c r="AH69" i="9"/>
  <c r="AH77" i="9"/>
  <c r="AU92" i="9"/>
  <c r="AU96" i="9"/>
  <c r="AO11" i="9"/>
  <c r="BN13" i="9"/>
  <c r="BN14" i="9"/>
  <c r="BN11" i="9"/>
  <c r="BN12" i="9"/>
  <c r="BB18" i="9"/>
  <c r="BB17" i="9"/>
  <c r="BB16" i="9"/>
  <c r="BB15" i="9"/>
  <c r="AC15" i="9"/>
  <c r="BQ22" i="9"/>
  <c r="AR19" i="9"/>
  <c r="BQ21" i="9"/>
  <c r="BQ20" i="9"/>
  <c r="BQ19" i="9"/>
  <c r="BF34" i="9"/>
  <c r="BF33" i="9"/>
  <c r="BF32" i="9"/>
  <c r="BF31" i="9"/>
  <c r="AG31" i="9"/>
  <c r="BB38" i="9"/>
  <c r="BB37" i="9"/>
  <c r="BB36" i="9"/>
  <c r="BB35" i="9"/>
  <c r="AC35" i="9"/>
  <c r="AL41" i="9"/>
  <c r="BQ54" i="9"/>
  <c r="AR51" i="9"/>
  <c r="BQ53" i="9"/>
  <c r="BQ51" i="9"/>
  <c r="BQ52" i="9"/>
  <c r="AR66" i="9"/>
  <c r="AV77" i="9"/>
  <c r="AG17" i="9"/>
  <c r="BQ58" i="9"/>
  <c r="AR55" i="9"/>
  <c r="BQ57" i="9"/>
  <c r="BQ56" i="9"/>
  <c r="BQ55" i="9"/>
  <c r="AV69" i="9"/>
  <c r="AH85" i="9"/>
  <c r="AU30" i="9"/>
  <c r="AH80" i="9"/>
  <c r="AL38" i="9"/>
  <c r="AU78" i="9"/>
  <c r="BG42" i="9"/>
  <c r="BG41" i="9"/>
  <c r="BG40" i="9"/>
  <c r="BG39" i="9"/>
  <c r="AH39" i="9"/>
  <c r="AH44" i="9"/>
  <c r="BG58" i="9"/>
  <c r="BG57" i="9"/>
  <c r="BG56" i="9"/>
  <c r="BG55" i="9"/>
  <c r="AH55" i="9"/>
  <c r="AO93" i="9"/>
  <c r="AO97" i="9"/>
  <c r="AH24" i="9"/>
  <c r="AU38" i="9"/>
  <c r="BQ62" i="9"/>
  <c r="AR59" i="9"/>
  <c r="BQ61" i="9"/>
  <c r="BQ60" i="9"/>
  <c r="BQ59" i="9"/>
  <c r="AR78" i="9"/>
  <c r="BU67" i="9"/>
  <c r="BU70" i="9"/>
  <c r="AV67" i="9"/>
  <c r="BU69" i="9"/>
  <c r="BU68" i="9"/>
  <c r="BT92" i="9"/>
  <c r="BT91" i="9"/>
  <c r="BT93" i="9"/>
  <c r="BT94" i="9"/>
  <c r="AU91" i="9"/>
  <c r="AU95" i="9"/>
  <c r="BT96" i="9"/>
  <c r="BT97" i="9"/>
  <c r="BT95" i="9"/>
  <c r="BT98" i="9"/>
  <c r="AU53" i="9"/>
  <c r="BE60" i="9"/>
  <c r="BE59" i="9"/>
  <c r="BE62" i="9"/>
  <c r="BE61" i="9"/>
  <c r="AF59" i="9"/>
  <c r="BE64" i="9"/>
  <c r="BE63" i="9"/>
  <c r="BE66" i="9"/>
  <c r="BE65" i="9"/>
  <c r="AF63" i="9"/>
  <c r="BE68" i="9"/>
  <c r="BE67" i="9"/>
  <c r="BE70" i="9"/>
  <c r="BE69" i="9"/>
  <c r="AF67" i="9"/>
  <c r="BE72" i="9"/>
  <c r="BE71" i="9"/>
  <c r="BE74" i="9"/>
  <c r="BE73" i="9"/>
  <c r="AF71" i="9"/>
  <c r="BE76" i="9"/>
  <c r="BE75" i="9"/>
  <c r="BE78" i="9"/>
  <c r="BE77" i="9"/>
  <c r="AF75" i="9"/>
  <c r="BE80" i="9"/>
  <c r="BE79" i="9"/>
  <c r="BE82" i="9"/>
  <c r="BE81" i="9"/>
  <c r="AF79" i="9"/>
  <c r="BE84" i="9"/>
  <c r="BE83" i="9"/>
  <c r="BE86" i="9"/>
  <c r="BE85" i="9"/>
  <c r="AF83" i="9"/>
  <c r="AG89" i="9"/>
  <c r="AC92" i="9"/>
  <c r="AC96" i="9"/>
  <c r="BE88" i="9"/>
  <c r="BE87" i="9"/>
  <c r="BE90" i="9"/>
  <c r="BE89" i="9"/>
  <c r="AF87" i="9"/>
  <c r="AV85" i="9"/>
  <c r="AL18" i="9"/>
  <c r="AC21" i="9"/>
  <c r="BK26" i="9"/>
  <c r="BK25" i="9"/>
  <c r="BK24" i="9"/>
  <c r="BK23" i="9"/>
  <c r="AL23" i="9"/>
  <c r="AC29" i="9"/>
  <c r="BB34" i="9"/>
  <c r="BB33" i="9"/>
  <c r="BB32" i="9"/>
  <c r="BB31" i="9"/>
  <c r="AC31" i="9"/>
  <c r="AL33" i="9"/>
  <c r="AR65" i="9"/>
  <c r="BB90" i="9"/>
  <c r="BB89" i="9"/>
  <c r="BB88" i="9"/>
  <c r="BB87" i="9"/>
  <c r="AC87" i="9"/>
  <c r="BN22" i="9"/>
  <c r="BN21" i="9"/>
  <c r="BN20" i="9"/>
  <c r="BN19" i="9"/>
  <c r="AO19" i="9"/>
  <c r="AO34" i="9"/>
  <c r="AF90" i="9"/>
  <c r="AF94" i="9"/>
  <c r="AF98" i="9"/>
  <c r="BO25" i="8"/>
  <c r="BR70" i="8"/>
  <c r="BR82" i="8"/>
  <c r="BR58" i="8"/>
  <c r="AM41" i="8"/>
  <c r="AP82" i="8"/>
  <c r="AM28" i="8"/>
  <c r="AS44" i="8"/>
  <c r="AG63" i="8"/>
  <c r="BI66" i="8"/>
  <c r="BI64" i="8"/>
  <c r="BI65" i="8"/>
  <c r="BI63" i="8"/>
  <c r="AJ67" i="8"/>
  <c r="BL69" i="8"/>
  <c r="BL67" i="8"/>
  <c r="BL68" i="8"/>
  <c r="BL70" i="8"/>
  <c r="AG81" i="8"/>
  <c r="AM67" i="8"/>
  <c r="BO70" i="8"/>
  <c r="BO68" i="8"/>
  <c r="BO69" i="8"/>
  <c r="BO67" i="8"/>
  <c r="AS71" i="8"/>
  <c r="BU74" i="8"/>
  <c r="BU72" i="8"/>
  <c r="BU71" i="8"/>
  <c r="BU73" i="8"/>
  <c r="AG83" i="8"/>
  <c r="BI86" i="8"/>
  <c r="BI84" i="8"/>
  <c r="BI83" i="8"/>
  <c r="BI85" i="8"/>
  <c r="AS13" i="8"/>
  <c r="AJ37" i="8"/>
  <c r="AS73" i="8"/>
  <c r="AS38" i="8"/>
  <c r="AG59" i="8"/>
  <c r="BI62" i="8"/>
  <c r="BI60" i="8"/>
  <c r="BI61" i="8"/>
  <c r="BI59" i="8"/>
  <c r="AG68" i="8"/>
  <c r="AS78" i="8"/>
  <c r="AS82" i="8"/>
  <c r="AS86" i="8"/>
  <c r="AH14" i="9"/>
  <c r="AS43" i="8"/>
  <c r="BU46" i="8"/>
  <c r="BU44" i="8"/>
  <c r="BU43" i="8"/>
  <c r="BU45" i="8"/>
  <c r="AG52" i="8"/>
  <c r="AJ58" i="8"/>
  <c r="AS65" i="8"/>
  <c r="AG71" i="8"/>
  <c r="BI74" i="8"/>
  <c r="BI72" i="8"/>
  <c r="BI71" i="8"/>
  <c r="BI73" i="8"/>
  <c r="AF14" i="9"/>
  <c r="AG29" i="9"/>
  <c r="AU37" i="9"/>
  <c r="BT44" i="9"/>
  <c r="BT43" i="9"/>
  <c r="AU43" i="9"/>
  <c r="BT45" i="9"/>
  <c r="BT46" i="9"/>
  <c r="AU58" i="9"/>
  <c r="BT68" i="9"/>
  <c r="BT67" i="9"/>
  <c r="AU67" i="9"/>
  <c r="BT69" i="9"/>
  <c r="BT70" i="9"/>
  <c r="AO74" i="9"/>
  <c r="AG94" i="9"/>
  <c r="AG98" i="9"/>
  <c r="BN82" i="9"/>
  <c r="BN81" i="9"/>
  <c r="BN80" i="9"/>
  <c r="BN79" i="9"/>
  <c r="AO79" i="9"/>
  <c r="AF12" i="9"/>
  <c r="BN18" i="9"/>
  <c r="BN17" i="9"/>
  <c r="BN16" i="9"/>
  <c r="BN15" i="9"/>
  <c r="AO15" i="9"/>
  <c r="AU24" i="9"/>
  <c r="BQ34" i="9"/>
  <c r="AR31" i="9"/>
  <c r="BQ33" i="9"/>
  <c r="BQ32" i="9"/>
  <c r="BQ31" i="9"/>
  <c r="BN38" i="9"/>
  <c r="BN37" i="9"/>
  <c r="BN36" i="9"/>
  <c r="BN35" i="9"/>
  <c r="AO35" i="9"/>
  <c r="AO48" i="9"/>
  <c r="AU68" i="9"/>
  <c r="AO81" i="9"/>
  <c r="BU91" i="9"/>
  <c r="BU94" i="9"/>
  <c r="AV91" i="9"/>
  <c r="BU93" i="9"/>
  <c r="BU92" i="9"/>
  <c r="AV95" i="9"/>
  <c r="BU97" i="9"/>
  <c r="BU95" i="9"/>
  <c r="BU96" i="9"/>
  <c r="BU98" i="9"/>
  <c r="BQ50" i="9"/>
  <c r="AR47" i="9"/>
  <c r="BQ49" i="9"/>
  <c r="BQ48" i="9"/>
  <c r="BQ47" i="9"/>
  <c r="AO58" i="9"/>
  <c r="BQ78" i="9"/>
  <c r="AR75" i="9"/>
  <c r="BQ77" i="9"/>
  <c r="BQ76" i="9"/>
  <c r="BQ75" i="9"/>
  <c r="AH11" i="9"/>
  <c r="BG14" i="9"/>
  <c r="BG12" i="9"/>
  <c r="BG13" i="9"/>
  <c r="BG11" i="9"/>
  <c r="BG38" i="9"/>
  <c r="BG37" i="9"/>
  <c r="BG36" i="9"/>
  <c r="BG35" i="9"/>
  <c r="AH35" i="9"/>
  <c r="AH88" i="9"/>
  <c r="AG28" i="9"/>
  <c r="AU81" i="9"/>
  <c r="AH40" i="9"/>
  <c r="AR44" i="9"/>
  <c r="AO64" i="9"/>
  <c r="AO26" i="9"/>
  <c r="BT40" i="9"/>
  <c r="BT39" i="9"/>
  <c r="BT42" i="9"/>
  <c r="AU39" i="9"/>
  <c r="BT41" i="9"/>
  <c r="AH61" i="9"/>
  <c r="AO76" i="9"/>
  <c r="AR30" i="9"/>
  <c r="AO33" i="9"/>
  <c r="AR56" i="9"/>
  <c r="BN34" i="9"/>
  <c r="BN33" i="9"/>
  <c r="BN32" i="9"/>
  <c r="BN31" i="9"/>
  <c r="AO31" i="9"/>
  <c r="AF56" i="9"/>
  <c r="AF60" i="9"/>
  <c r="AF64" i="9"/>
  <c r="AF68" i="9"/>
  <c r="AF72" i="9"/>
  <c r="AF76" i="9"/>
  <c r="AF80" i="9"/>
  <c r="AF84" i="9"/>
  <c r="AC93" i="9"/>
  <c r="AC97" i="9"/>
  <c r="AF88" i="9"/>
  <c r="AD83" i="8"/>
  <c r="BF85" i="8"/>
  <c r="BF83" i="8"/>
  <c r="BF86" i="8"/>
  <c r="BF84" i="8"/>
  <c r="BB22" i="9"/>
  <c r="BB21" i="9"/>
  <c r="BB20" i="9"/>
  <c r="BB19" i="9"/>
  <c r="AC19" i="9"/>
  <c r="AL21" i="9"/>
  <c r="AC24" i="9"/>
  <c r="BB30" i="9"/>
  <c r="BB29" i="9"/>
  <c r="BB28" i="9"/>
  <c r="BB27" i="9"/>
  <c r="AC27" i="9"/>
  <c r="AL29" i="9"/>
  <c r="BQ70" i="9"/>
  <c r="AR67" i="9"/>
  <c r="BQ69" i="9"/>
  <c r="BQ67" i="9"/>
  <c r="BQ68" i="9"/>
  <c r="AC88" i="9"/>
  <c r="AO21" i="9"/>
  <c r="BK18" i="9"/>
  <c r="BK17" i="9"/>
  <c r="BK16" i="9"/>
  <c r="BK15" i="9"/>
  <c r="AL15" i="9"/>
  <c r="BE92" i="9"/>
  <c r="BE91" i="9"/>
  <c r="BE94" i="9"/>
  <c r="BE93" i="9"/>
  <c r="AF91" i="9"/>
  <c r="BE98" i="9"/>
  <c r="BE97" i="9"/>
  <c r="BE96" i="9"/>
  <c r="AF95" i="9"/>
  <c r="BE95" i="9"/>
  <c r="BO24" i="8"/>
  <c r="AP24" i="8"/>
  <c r="BO40" i="8"/>
  <c r="BO45" i="8"/>
  <c r="BR67" i="8"/>
  <c r="BR74" i="8"/>
  <c r="AP73" i="8"/>
  <c r="BR55" i="8"/>
  <c r="AP74" i="8"/>
  <c r="BO74" i="8"/>
  <c r="AX89" i="9"/>
  <c r="AV80" i="8"/>
  <c r="AI28" i="9"/>
  <c r="AI12" i="9"/>
  <c r="AI45" i="9"/>
  <c r="AI33" i="9"/>
  <c r="AI61" i="9"/>
  <c r="AV25" i="8"/>
  <c r="AV38" i="8"/>
  <c r="AI36" i="9"/>
  <c r="AV57" i="8"/>
  <c r="AI30" i="9"/>
  <c r="AV42" i="8"/>
  <c r="AV72" i="8"/>
  <c r="AV28" i="8"/>
  <c r="AX36" i="9"/>
  <c r="AX74" i="9"/>
  <c r="AV40" i="8"/>
  <c r="AV33" i="8"/>
  <c r="AX28" i="9"/>
  <c r="AX78" i="9"/>
  <c r="AV82" i="8"/>
  <c r="AV50" i="8"/>
  <c r="AX25" i="9"/>
  <c r="AX22" i="9"/>
  <c r="AX37" i="9"/>
  <c r="AI60" i="9"/>
  <c r="AI84" i="9"/>
  <c r="AV30" i="8"/>
  <c r="AV66" i="8"/>
  <c r="AX48" i="9"/>
  <c r="AX56" i="9"/>
  <c r="AX45" i="9"/>
  <c r="AX50" i="9"/>
  <c r="AI62" i="9"/>
  <c r="AI78" i="9"/>
  <c r="AX29" i="9"/>
  <c r="AX16" i="9"/>
  <c r="AV88" i="8"/>
  <c r="AV89" i="8"/>
  <c r="AV90" i="8"/>
  <c r="AX76" i="9" l="1"/>
  <c r="AX53" i="9"/>
  <c r="AI42" i="9"/>
  <c r="AX81" i="9"/>
  <c r="AI54" i="9"/>
  <c r="AI37" i="9"/>
  <c r="AI18" i="9"/>
  <c r="AI81" i="9"/>
  <c r="AI73" i="9"/>
  <c r="AX17" i="9"/>
  <c r="AX90" i="9"/>
  <c r="AI65" i="9"/>
  <c r="AX12" i="9"/>
  <c r="AI80" i="9"/>
  <c r="AI13" i="9"/>
  <c r="AX44" i="9"/>
  <c r="AV74" i="8"/>
  <c r="AV37" i="8"/>
  <c r="AI25" i="9"/>
  <c r="AX61" i="9"/>
  <c r="AX69" i="9"/>
  <c r="AX38" i="9"/>
  <c r="AV58" i="8"/>
  <c r="AX58" i="9"/>
  <c r="AV56" i="8"/>
  <c r="AV22" i="8"/>
  <c r="AV64" i="8"/>
  <c r="AX41" i="9"/>
  <c r="AV65" i="8"/>
  <c r="AV52" i="8"/>
  <c r="AI68" i="9"/>
  <c r="AV36" i="8"/>
  <c r="AV84" i="8"/>
  <c r="AV20" i="8"/>
  <c r="AX73" i="9"/>
  <c r="AV85" i="8"/>
  <c r="AV32" i="8"/>
  <c r="AI70" i="9"/>
  <c r="AV73" i="8"/>
  <c r="AI53" i="9"/>
  <c r="AI48" i="9"/>
  <c r="AX13" i="9"/>
  <c r="AI89" i="9"/>
  <c r="AX34" i="9"/>
  <c r="AI56" i="9"/>
  <c r="AX64" i="9"/>
  <c r="AV49" i="8"/>
  <c r="AI44" i="9"/>
  <c r="AX60" i="9"/>
  <c r="BW38" i="9"/>
  <c r="BW37" i="9"/>
  <c r="BW36" i="9"/>
  <c r="BW35" i="9"/>
  <c r="AX35" i="9"/>
  <c r="AV14" i="8"/>
  <c r="BH67" i="9"/>
  <c r="BH70" i="9"/>
  <c r="AI67" i="9"/>
  <c r="BH69" i="9"/>
  <c r="BH68" i="9"/>
  <c r="AX30" i="9"/>
  <c r="AI58" i="9"/>
  <c r="AV13" i="8"/>
  <c r="AV61" i="8"/>
  <c r="AV15" i="8"/>
  <c r="BX15" i="8"/>
  <c r="BX17" i="8"/>
  <c r="BX18" i="8"/>
  <c r="BX16" i="8"/>
  <c r="AI66" i="9"/>
  <c r="AV54" i="8"/>
  <c r="AV59" i="8"/>
  <c r="BX61" i="8"/>
  <c r="BX59" i="8"/>
  <c r="BX60" i="8"/>
  <c r="BX62" i="8"/>
  <c r="AV69" i="8"/>
  <c r="AX52" i="9"/>
  <c r="AV17" i="8"/>
  <c r="AX46" i="9"/>
  <c r="BH75" i="9"/>
  <c r="BH78" i="9"/>
  <c r="AI75" i="9"/>
  <c r="BH77" i="9"/>
  <c r="BH76" i="9"/>
  <c r="BW50" i="9"/>
  <c r="BW49" i="9"/>
  <c r="BW48" i="9"/>
  <c r="BW47" i="9"/>
  <c r="AX47" i="9"/>
  <c r="AI74" i="9"/>
  <c r="AI38" i="9"/>
  <c r="AI92" i="9"/>
  <c r="AI96" i="9"/>
  <c r="AX21" i="9"/>
  <c r="AI50" i="9"/>
  <c r="AX24" i="9"/>
  <c r="AV31" i="8"/>
  <c r="BX33" i="8"/>
  <c r="BX32" i="8"/>
  <c r="BX31" i="8"/>
  <c r="BX34" i="8"/>
  <c r="AX86" i="9"/>
  <c r="AV11" i="8"/>
  <c r="BX13" i="8"/>
  <c r="BX14" i="8"/>
  <c r="BX12" i="8"/>
  <c r="BX11" i="8"/>
  <c r="AV19" i="8"/>
  <c r="BX21" i="8"/>
  <c r="BX19" i="8"/>
  <c r="BX22" i="8"/>
  <c r="BX20" i="8"/>
  <c r="AV47" i="8"/>
  <c r="BX48" i="8"/>
  <c r="BX50" i="8"/>
  <c r="BX49" i="8"/>
  <c r="BX47" i="8"/>
  <c r="AV81" i="8"/>
  <c r="AV34" i="8"/>
  <c r="AI85" i="9"/>
  <c r="AI49" i="9"/>
  <c r="AV70" i="8"/>
  <c r="BH43" i="9"/>
  <c r="BH46" i="9"/>
  <c r="AI43" i="9"/>
  <c r="BH45" i="9"/>
  <c r="BH44" i="9"/>
  <c r="AV26" i="8"/>
  <c r="AI20" i="9"/>
  <c r="AX93" i="9"/>
  <c r="AX97" i="9"/>
  <c r="AV21" i="8"/>
  <c r="AX70" i="9"/>
  <c r="AI52" i="9"/>
  <c r="AI76" i="9"/>
  <c r="AI93" i="9"/>
  <c r="AI97" i="9"/>
  <c r="AI40" i="9"/>
  <c r="AI21" i="9"/>
  <c r="AV18" i="8"/>
  <c r="BW70" i="9"/>
  <c r="BW69" i="9"/>
  <c r="BW68" i="9"/>
  <c r="BW67" i="9"/>
  <c r="AX67" i="9"/>
  <c r="AI41" i="9"/>
  <c r="BH47" i="9"/>
  <c r="BH50" i="9"/>
  <c r="AI47" i="9"/>
  <c r="BH48" i="9"/>
  <c r="BH49" i="9"/>
  <c r="AX85" i="9"/>
  <c r="AI88" i="9"/>
  <c r="AI24" i="9"/>
  <c r="BH19" i="9"/>
  <c r="BH22" i="9"/>
  <c r="AI19" i="9"/>
  <c r="BH21" i="9"/>
  <c r="BH20" i="9"/>
  <c r="BH87" i="9"/>
  <c r="BH90" i="9"/>
  <c r="AI87" i="9"/>
  <c r="BH88" i="9"/>
  <c r="BH89" i="9"/>
  <c r="AV92" i="8"/>
  <c r="AV96" i="8"/>
  <c r="AV94" i="8"/>
  <c r="AV98" i="8"/>
  <c r="BX93" i="8"/>
  <c r="BX94" i="8"/>
  <c r="AV91" i="8"/>
  <c r="BX92" i="8"/>
  <c r="BX91" i="8"/>
  <c r="BX98" i="8"/>
  <c r="BX96" i="8"/>
  <c r="BX95" i="8"/>
  <c r="BX97" i="8"/>
  <c r="AV95" i="8"/>
  <c r="BH79" i="9"/>
  <c r="BH82" i="9"/>
  <c r="AI79" i="9"/>
  <c r="BH80" i="9"/>
  <c r="BH81" i="9"/>
  <c r="BW18" i="9"/>
  <c r="BW17" i="9"/>
  <c r="BW16" i="9"/>
  <c r="BW15" i="9"/>
  <c r="AX15" i="9"/>
  <c r="AX11" i="9"/>
  <c r="BW13" i="9"/>
  <c r="BW11" i="9"/>
  <c r="BW14" i="9"/>
  <c r="BW12" i="9"/>
  <c r="AV75" i="8"/>
  <c r="BX75" i="8"/>
  <c r="BX77" i="8"/>
  <c r="BX76" i="8"/>
  <c r="BX78" i="8"/>
  <c r="AV23" i="8"/>
  <c r="BX23" i="8"/>
  <c r="BX24" i="8"/>
  <c r="BX26" i="8"/>
  <c r="BX25" i="8"/>
  <c r="BW26" i="9"/>
  <c r="BW25" i="9"/>
  <c r="BW24" i="9"/>
  <c r="BW23" i="9"/>
  <c r="AX23" i="9"/>
  <c r="AV83" i="8"/>
  <c r="BX83" i="8"/>
  <c r="BX84" i="8"/>
  <c r="BX86" i="8"/>
  <c r="BX85" i="8"/>
  <c r="AX82" i="9"/>
  <c r="AX62" i="9"/>
  <c r="AX72" i="9"/>
  <c r="BW42" i="9"/>
  <c r="BW41" i="9"/>
  <c r="BW40" i="9"/>
  <c r="BW39" i="9"/>
  <c r="AX39" i="9"/>
  <c r="AI46" i="9"/>
  <c r="BW74" i="9"/>
  <c r="BW73" i="9"/>
  <c r="BW72" i="9"/>
  <c r="BW71" i="9"/>
  <c r="AX71" i="9"/>
  <c r="AV48" i="8"/>
  <c r="AI90" i="9"/>
  <c r="AX14" i="9"/>
  <c r="AV55" i="8"/>
  <c r="BX57" i="8"/>
  <c r="BX55" i="8"/>
  <c r="BX56" i="8"/>
  <c r="BX58" i="8"/>
  <c r="AV51" i="8"/>
  <c r="BX51" i="8"/>
  <c r="BX54" i="8"/>
  <c r="BX53" i="8"/>
  <c r="BX52" i="8"/>
  <c r="AX18" i="9"/>
  <c r="AV71" i="8"/>
  <c r="BX73" i="8"/>
  <c r="BX72" i="8"/>
  <c r="BX74" i="8"/>
  <c r="BX71" i="8"/>
  <c r="BH31" i="9"/>
  <c r="BH34" i="9"/>
  <c r="AI31" i="9"/>
  <c r="BH32" i="9"/>
  <c r="BH33" i="9"/>
  <c r="AX92" i="9"/>
  <c r="AX96" i="9"/>
  <c r="BH91" i="9"/>
  <c r="BH94" i="9"/>
  <c r="AI91" i="9"/>
  <c r="BH93" i="9"/>
  <c r="BH92" i="9"/>
  <c r="BH96" i="9"/>
  <c r="BH95" i="9"/>
  <c r="BH97" i="9"/>
  <c r="BH98" i="9"/>
  <c r="AI95" i="9"/>
  <c r="BW22" i="9"/>
  <c r="BW21" i="9"/>
  <c r="BW20" i="9"/>
  <c r="BW19" i="9"/>
  <c r="AX19" i="9"/>
  <c r="BH23" i="9"/>
  <c r="BH26" i="9"/>
  <c r="AI23" i="9"/>
  <c r="BH24" i="9"/>
  <c r="BH25" i="9"/>
  <c r="AI26" i="9"/>
  <c r="AX20" i="9"/>
  <c r="AI72" i="9"/>
  <c r="BH39" i="9"/>
  <c r="BH42" i="9"/>
  <c r="AI39" i="9"/>
  <c r="BH40" i="9"/>
  <c r="BH41" i="9"/>
  <c r="BW46" i="9"/>
  <c r="BW45" i="9"/>
  <c r="BW44" i="9"/>
  <c r="BW43" i="9"/>
  <c r="AX43" i="9"/>
  <c r="AV87" i="8"/>
  <c r="BX89" i="8"/>
  <c r="BX87" i="8"/>
  <c r="BX88" i="8"/>
  <c r="BX90" i="8"/>
  <c r="AX42" i="9"/>
  <c r="AV67" i="8"/>
  <c r="BX70" i="8"/>
  <c r="BX69" i="8"/>
  <c r="BX67" i="8"/>
  <c r="BX68" i="8"/>
  <c r="AI82" i="9"/>
  <c r="BH83" i="9"/>
  <c r="BH86" i="9"/>
  <c r="AI83" i="9"/>
  <c r="BH85" i="9"/>
  <c r="BH84" i="9"/>
  <c r="AX49" i="9"/>
  <c r="BW30" i="9"/>
  <c r="BW29" i="9"/>
  <c r="BW28" i="9"/>
  <c r="BW27" i="9"/>
  <c r="AX27" i="9"/>
  <c r="AV35" i="8"/>
  <c r="BX38" i="8"/>
  <c r="BX36" i="8"/>
  <c r="BX37" i="8"/>
  <c r="BX35" i="8"/>
  <c r="AV45" i="8"/>
  <c r="AV86" i="8"/>
  <c r="AX84" i="9"/>
  <c r="AX40" i="9"/>
  <c r="AX66" i="9"/>
  <c r="BH59" i="9"/>
  <c r="BH62" i="9"/>
  <c r="AI59" i="9"/>
  <c r="BH61" i="9"/>
  <c r="BH60" i="9"/>
  <c r="AV12" i="8"/>
  <c r="AI11" i="9"/>
  <c r="BH13" i="9"/>
  <c r="BH11" i="9"/>
  <c r="BH14" i="9"/>
  <c r="BH12" i="9"/>
  <c r="AV63" i="8"/>
  <c r="BX64" i="8"/>
  <c r="BX65" i="8"/>
  <c r="BX66" i="8"/>
  <c r="BX63" i="8"/>
  <c r="BH51" i="9"/>
  <c r="BH54" i="9"/>
  <c r="AI51" i="9"/>
  <c r="BH53" i="9"/>
  <c r="BH52" i="9"/>
  <c r="BH71" i="9"/>
  <c r="BH74" i="9"/>
  <c r="AI71" i="9"/>
  <c r="BH72" i="9"/>
  <c r="BH73" i="9"/>
  <c r="AV43" i="8"/>
  <c r="BX43" i="8"/>
  <c r="BX44" i="8"/>
  <c r="BX45" i="8"/>
  <c r="BX46" i="8"/>
  <c r="AV39" i="8"/>
  <c r="BX40" i="8"/>
  <c r="BX41" i="8"/>
  <c r="BX42" i="8"/>
  <c r="BX39" i="8"/>
  <c r="AV53" i="8"/>
  <c r="AV29" i="8"/>
  <c r="AI22" i="9"/>
  <c r="BW86" i="9"/>
  <c r="BW85" i="9"/>
  <c r="BW84" i="9"/>
  <c r="BW83" i="9"/>
  <c r="AX83" i="9"/>
  <c r="BH27" i="9"/>
  <c r="BH30" i="9"/>
  <c r="AI27" i="9"/>
  <c r="BH29" i="9"/>
  <c r="BH28" i="9"/>
  <c r="AV24" i="8"/>
  <c r="AI57" i="9"/>
  <c r="AX32" i="9"/>
  <c r="AI16" i="9"/>
  <c r="AV68" i="8"/>
  <c r="AX77" i="9"/>
  <c r="BW78" i="9"/>
  <c r="BW77" i="9"/>
  <c r="BW76" i="9"/>
  <c r="BW75" i="9"/>
  <c r="AX75" i="9"/>
  <c r="AI64" i="9"/>
  <c r="BH55" i="9"/>
  <c r="BH58" i="9"/>
  <c r="AI55" i="9"/>
  <c r="BH56" i="9"/>
  <c r="BH57" i="9"/>
  <c r="AI32" i="9"/>
  <c r="BW90" i="9"/>
  <c r="BW89" i="9"/>
  <c r="BW88" i="9"/>
  <c r="BW87" i="9"/>
  <c r="AX87" i="9"/>
  <c r="AV93" i="8"/>
  <c r="AV97" i="8"/>
  <c r="BH63" i="9"/>
  <c r="BH66" i="9"/>
  <c r="AI63" i="9"/>
  <c r="BH64" i="9"/>
  <c r="BH65" i="9"/>
  <c r="AX80" i="9"/>
  <c r="AV27" i="8"/>
  <c r="BX29" i="8"/>
  <c r="BX30" i="8"/>
  <c r="BX27" i="8"/>
  <c r="BX28" i="8"/>
  <c r="AV41" i="8"/>
  <c r="AV79" i="8"/>
  <c r="BX79" i="8"/>
  <c r="BX80" i="8"/>
  <c r="BX82" i="8"/>
  <c r="BX81" i="8"/>
  <c r="AV44" i="8"/>
  <c r="AV78" i="8"/>
  <c r="AX68" i="9"/>
  <c r="AX54" i="9"/>
  <c r="BW82" i="9"/>
  <c r="BW81" i="9"/>
  <c r="BW80" i="9"/>
  <c r="BW79" i="9"/>
  <c r="AX79" i="9"/>
  <c r="AI86" i="9"/>
  <c r="BW58" i="9"/>
  <c r="BW57" i="9"/>
  <c r="BW56" i="9"/>
  <c r="BW55" i="9"/>
  <c r="AX55" i="9"/>
  <c r="AX26" i="9"/>
  <c r="AI94" i="9"/>
  <c r="AI98" i="9"/>
  <c r="BW34" i="9"/>
  <c r="BW33" i="9"/>
  <c r="BW32" i="9"/>
  <c r="BW31" i="9"/>
  <c r="AX31" i="9"/>
  <c r="AV77" i="8"/>
  <c r="AX57" i="9"/>
  <c r="AV62" i="8"/>
  <c r="AX33" i="9"/>
  <c r="AV16" i="8"/>
  <c r="BH15" i="9"/>
  <c r="BH18" i="9"/>
  <c r="AI15" i="9"/>
  <c r="BH16" i="9"/>
  <c r="BH17" i="9"/>
  <c r="BW94" i="9"/>
  <c r="BW93" i="9"/>
  <c r="BW92" i="9"/>
  <c r="BW91" i="9"/>
  <c r="AX91" i="9"/>
  <c r="BW95" i="9"/>
  <c r="BW98" i="9"/>
  <c r="AX95" i="9"/>
  <c r="BW97" i="9"/>
  <c r="BW96" i="9"/>
  <c r="AX94" i="9"/>
  <c r="AX98" i="9"/>
  <c r="AI17" i="9"/>
  <c r="AV60" i="8"/>
  <c r="AI69" i="9"/>
  <c r="AI14" i="9"/>
  <c r="AI34" i="9"/>
  <c r="BW62" i="9"/>
  <c r="BW61" i="9"/>
  <c r="BW60" i="9"/>
  <c r="BW59" i="9"/>
  <c r="AX59" i="9"/>
  <c r="AV46" i="8"/>
  <c r="AI77" i="9"/>
  <c r="AI29" i="9"/>
  <c r="AX65" i="9"/>
  <c r="AV76" i="8"/>
  <c r="BH35" i="9"/>
  <c r="BH38" i="9"/>
  <c r="AI35" i="9"/>
  <c r="BH37" i="9"/>
  <c r="BH36" i="9"/>
  <c r="BW66" i="9"/>
  <c r="BW65" i="9"/>
  <c r="BW64" i="9"/>
  <c r="BW63" i="9"/>
  <c r="AX63" i="9"/>
  <c r="AX88" i="9"/>
  <c r="BW54" i="9"/>
  <c r="BW53" i="9"/>
  <c r="BW52" i="9"/>
  <c r="BW51" i="9"/>
  <c r="AX51" i="9"/>
  <c r="BB81" i="8"/>
  <c r="BB32" i="8"/>
  <c r="BB73" i="8"/>
  <c r="BB85" i="8"/>
  <c r="BB80" i="8"/>
  <c r="BB65" i="8"/>
  <c r="BB22" i="8"/>
  <c r="BB50" i="8"/>
  <c r="BB24" i="8"/>
  <c r="BB60" i="8"/>
  <c r="BB13" i="8"/>
  <c r="BB84" i="8"/>
  <c r="BB38" i="8"/>
  <c r="BB14" i="8"/>
  <c r="BB36" i="8"/>
  <c r="BB66" i="8"/>
  <c r="BB37" i="8"/>
  <c r="BB44" i="8" l="1"/>
  <c r="BB89" i="8"/>
  <c r="BB25" i="8"/>
  <c r="BB26" i="8"/>
  <c r="BB46" i="8"/>
  <c r="BB20" i="8"/>
  <c r="BB62" i="8"/>
  <c r="BB56" i="8"/>
  <c r="BB78" i="8"/>
  <c r="BB53" i="8"/>
  <c r="BB90" i="8"/>
  <c r="BB68" i="8"/>
  <c r="BB33" i="8"/>
  <c r="BB92" i="8"/>
  <c r="BB96" i="8"/>
  <c r="BB83" i="8"/>
  <c r="CD83" i="8"/>
  <c r="CD85" i="8"/>
  <c r="CD84" i="8"/>
  <c r="CD86" i="8"/>
  <c r="BB15" i="8"/>
  <c r="CD15" i="8"/>
  <c r="CD16" i="8"/>
  <c r="CD17" i="8"/>
  <c r="CD18" i="8"/>
  <c r="BB45" i="8"/>
  <c r="BB55" i="8"/>
  <c r="CD55" i="8"/>
  <c r="CD57" i="8"/>
  <c r="CD56" i="8"/>
  <c r="CD58" i="8"/>
  <c r="BB29" i="8"/>
  <c r="BB88" i="8"/>
  <c r="BB51" i="8"/>
  <c r="CD51" i="8"/>
  <c r="CD52" i="8"/>
  <c r="CD53" i="8"/>
  <c r="CD54" i="8"/>
  <c r="BB49" i="8"/>
  <c r="BB74" i="8"/>
  <c r="BB21" i="8"/>
  <c r="BB19" i="8"/>
  <c r="CD21" i="8"/>
  <c r="CD22" i="8"/>
  <c r="CD20" i="8"/>
  <c r="CD19" i="8"/>
  <c r="BB69" i="8"/>
  <c r="BB64" i="8"/>
  <c r="BB42" i="8"/>
  <c r="BB58" i="8"/>
  <c r="BB94" i="8"/>
  <c r="BB98" i="8"/>
  <c r="BB59" i="8"/>
  <c r="CD61" i="8"/>
  <c r="CD59" i="8"/>
  <c r="CD62" i="8"/>
  <c r="CD60" i="8"/>
  <c r="BB82" i="8"/>
  <c r="BB27" i="8"/>
  <c r="CD30" i="8"/>
  <c r="CD29" i="8"/>
  <c r="CD28" i="8"/>
  <c r="CD27" i="8"/>
  <c r="BB41" i="8"/>
  <c r="BB63" i="8"/>
  <c r="CD66" i="8"/>
  <c r="CD65" i="8"/>
  <c r="CD63" i="8"/>
  <c r="CD64" i="8"/>
  <c r="BB39" i="8"/>
  <c r="CD39" i="8"/>
  <c r="CD40" i="8"/>
  <c r="CD42" i="8"/>
  <c r="CD41" i="8"/>
  <c r="BB86" i="8"/>
  <c r="BB35" i="8"/>
  <c r="CD35" i="8"/>
  <c r="CD38" i="8"/>
  <c r="CD36" i="8"/>
  <c r="CD37" i="8"/>
  <c r="BB48" i="8"/>
  <c r="BB40" i="8"/>
  <c r="CD91" i="8"/>
  <c r="CD92" i="8"/>
  <c r="CD94" i="8"/>
  <c r="BB91" i="8"/>
  <c r="CD93" i="8"/>
  <c r="CD96" i="8"/>
  <c r="CD98" i="8"/>
  <c r="BB95" i="8"/>
  <c r="CD95" i="8"/>
  <c r="CD97" i="8"/>
  <c r="BB70" i="8"/>
  <c r="BB11" i="8"/>
  <c r="CD14" i="8"/>
  <c r="CD11" i="8"/>
  <c r="CD12" i="8"/>
  <c r="CD13" i="8"/>
  <c r="BB54" i="8"/>
  <c r="BB16" i="8"/>
  <c r="BB52" i="8"/>
  <c r="BB23" i="8"/>
  <c r="CD24" i="8"/>
  <c r="CD25" i="8"/>
  <c r="CD26" i="8"/>
  <c r="CD23" i="8"/>
  <c r="BB47" i="8"/>
  <c r="CD48" i="8"/>
  <c r="CD49" i="8"/>
  <c r="CD50" i="8"/>
  <c r="CD47" i="8"/>
  <c r="BB43" i="8"/>
  <c r="CD43" i="8"/>
  <c r="CD44" i="8"/>
  <c r="CD45" i="8"/>
  <c r="CD46" i="8"/>
  <c r="BB30" i="8"/>
  <c r="BB71" i="8"/>
  <c r="CD72" i="8"/>
  <c r="CD73" i="8"/>
  <c r="CD74" i="8"/>
  <c r="CD71" i="8"/>
  <c r="BB72" i="8"/>
  <c r="BB76" i="8"/>
  <c r="BB34" i="8"/>
  <c r="BB31" i="8"/>
  <c r="CD31" i="8"/>
  <c r="CD33" i="8"/>
  <c r="CD34" i="8"/>
  <c r="CD32" i="8"/>
  <c r="BB28" i="8"/>
  <c r="BB93" i="8"/>
  <c r="BB97" i="8"/>
  <c r="BB67" i="8"/>
  <c r="CD68" i="8"/>
  <c r="CD69" i="8"/>
  <c r="CD70" i="8"/>
  <c r="CD67" i="8"/>
  <c r="BB12" i="8"/>
  <c r="BB87" i="8"/>
  <c r="CD89" i="8"/>
  <c r="CD90" i="8"/>
  <c r="CD88" i="8"/>
  <c r="CD87" i="8"/>
  <c r="BB57" i="8"/>
  <c r="BB75" i="8"/>
  <c r="CD77" i="8"/>
  <c r="CD76" i="8"/>
  <c r="CD78" i="8"/>
  <c r="CD75" i="8"/>
  <c r="BB18" i="8"/>
  <c r="BB17" i="8"/>
  <c r="BB61" i="8"/>
  <c r="BB77" i="8"/>
  <c r="BB79" i="8"/>
  <c r="CD79" i="8"/>
  <c r="CD80" i="8"/>
  <c r="CD81" i="8"/>
  <c r="CD82" i="8"/>
  <c r="BA54" i="8" l="1"/>
  <c r="BA61" i="8"/>
  <c r="BA52" i="8"/>
  <c r="BA78" i="8"/>
  <c r="BA70" i="8"/>
  <c r="BA18" i="8"/>
  <c r="BA76" i="8"/>
  <c r="BA81" i="8"/>
  <c r="BA62" i="8"/>
  <c r="BA85" i="8"/>
  <c r="BA41" i="8"/>
  <c r="BA13" i="8"/>
  <c r="BA69" i="8"/>
  <c r="BA73" i="8"/>
  <c r="BA40" i="8"/>
  <c r="BA53" i="8"/>
  <c r="BA84" i="8"/>
  <c r="BA21" i="8"/>
  <c r="BA24" i="8" l="1"/>
  <c r="BA46" i="8"/>
  <c r="BA34" i="8"/>
  <c r="BA29" i="8"/>
  <c r="BA36" i="8"/>
  <c r="BA26" i="8"/>
  <c r="BA80" i="8"/>
  <c r="BA33" i="8"/>
  <c r="BA64" i="8"/>
  <c r="BA25" i="8"/>
  <c r="BA74" i="8"/>
  <c r="BA57" i="8"/>
  <c r="BA22" i="8"/>
  <c r="BA32" i="8"/>
  <c r="BA45" i="8"/>
  <c r="BA37" i="8"/>
  <c r="BA38" i="8"/>
  <c r="BA42" i="8"/>
  <c r="BA28" i="8"/>
  <c r="BA30" i="8"/>
  <c r="BA44" i="8"/>
  <c r="BA66" i="8"/>
  <c r="BA48" i="8"/>
  <c r="BA17" i="8"/>
  <c r="BA49" i="8"/>
  <c r="BA58" i="8"/>
  <c r="BA65" i="8"/>
  <c r="BA68" i="8"/>
  <c r="BA72" i="8"/>
  <c r="BA77" i="8"/>
  <c r="BA14" i="8"/>
  <c r="BA12" i="8"/>
  <c r="BA50" i="8"/>
  <c r="BA82" i="8"/>
  <c r="BA88" i="8"/>
  <c r="BA56" i="8"/>
  <c r="BA16" i="8"/>
  <c r="BA89" i="8"/>
  <c r="BA86" i="8"/>
  <c r="BA96" i="8"/>
  <c r="BA97" i="8" l="1"/>
  <c r="BA94" i="8"/>
  <c r="BA93" i="8"/>
  <c r="BA60" i="8"/>
  <c r="CC97" i="8"/>
  <c r="CC98" i="8"/>
  <c r="CC96" i="8"/>
  <c r="BA95" i="8"/>
  <c r="CC95" i="8"/>
  <c r="BA51" i="8"/>
  <c r="CC51" i="8"/>
  <c r="CC52" i="8"/>
  <c r="CC54" i="8"/>
  <c r="CC53" i="8"/>
  <c r="BA43" i="8"/>
  <c r="CC44" i="8"/>
  <c r="CC43" i="8"/>
  <c r="CC45" i="8"/>
  <c r="CC46" i="8"/>
  <c r="BA100" i="8"/>
  <c r="CC94" i="8"/>
  <c r="BA91" i="8"/>
  <c r="CC91" i="8"/>
  <c r="CC93" i="8"/>
  <c r="CC92" i="8"/>
  <c r="BA102" i="8"/>
  <c r="BA101" i="8"/>
  <c r="BA31" i="8"/>
  <c r="CC31" i="8"/>
  <c r="CC33" i="8"/>
  <c r="CC32" i="8"/>
  <c r="CC34" i="8"/>
  <c r="BA63" i="8"/>
  <c r="CC64" i="8"/>
  <c r="CC66" i="8"/>
  <c r="CC63" i="8"/>
  <c r="CC65" i="8"/>
  <c r="BA79" i="8"/>
  <c r="CC81" i="8"/>
  <c r="CC80" i="8"/>
  <c r="CC82" i="8"/>
  <c r="CC79" i="8"/>
  <c r="BA59" i="8"/>
  <c r="CC59" i="8"/>
  <c r="CC62" i="8"/>
  <c r="CC60" i="8"/>
  <c r="CC61" i="8"/>
  <c r="BA35" i="8"/>
  <c r="CC35" i="8"/>
  <c r="CC38" i="8"/>
  <c r="CC37" i="8"/>
  <c r="CC36" i="8"/>
  <c r="BA39" i="8"/>
  <c r="CC40" i="8"/>
  <c r="CC39" i="8"/>
  <c r="CC41" i="8"/>
  <c r="CC42" i="8"/>
  <c r="BA67" i="8"/>
  <c r="CC67" i="8"/>
  <c r="CC70" i="8"/>
  <c r="CC68" i="8"/>
  <c r="CC69" i="8"/>
  <c r="BA47" i="8"/>
  <c r="CC48" i="8"/>
  <c r="CC49" i="8"/>
  <c r="CC47" i="8"/>
  <c r="CC50" i="8"/>
  <c r="BA92" i="8"/>
  <c r="BA15" i="8"/>
  <c r="CC15" i="8"/>
  <c r="CC17" i="8"/>
  <c r="CC16" i="8"/>
  <c r="CC18" i="8"/>
  <c r="BA27" i="8"/>
  <c r="CC30" i="8"/>
  <c r="CC27" i="8"/>
  <c r="CC28" i="8"/>
  <c r="CC29" i="8"/>
  <c r="BA55" i="8"/>
  <c r="CC56" i="8"/>
  <c r="CC55" i="8"/>
  <c r="CC58" i="8"/>
  <c r="CC57" i="8"/>
  <c r="BA19" i="8"/>
  <c r="CC20" i="8"/>
  <c r="CC21" i="8"/>
  <c r="CC22" i="8"/>
  <c r="CC19" i="8"/>
  <c r="BA87" i="8"/>
  <c r="CC87" i="8"/>
  <c r="CC90" i="8"/>
  <c r="CC89" i="8"/>
  <c r="CC88" i="8"/>
  <c r="BA23" i="8"/>
  <c r="CC26" i="8"/>
  <c r="CC24" i="8"/>
  <c r="CC23" i="8"/>
  <c r="CC25" i="8"/>
  <c r="BA98" i="8"/>
  <c r="CC101" i="8"/>
  <c r="CC102" i="8"/>
  <c r="CC100" i="8"/>
  <c r="BA99" i="8"/>
  <c r="CC99" i="8"/>
  <c r="BA71" i="8"/>
  <c r="CC73" i="8"/>
  <c r="CC71" i="8"/>
  <c r="CC74" i="8"/>
  <c r="CC72" i="8"/>
  <c r="BA75" i="8"/>
  <c r="CC77" i="8"/>
  <c r="CC78" i="8"/>
  <c r="CC75" i="8"/>
  <c r="CC76" i="8"/>
  <c r="BA11" i="8"/>
  <c r="CC13" i="8"/>
  <c r="CC14" i="8"/>
  <c r="CC12" i="8"/>
  <c r="CC11" i="8"/>
  <c r="BA90" i="8"/>
  <c r="BA83" i="8"/>
  <c r="CC84" i="8"/>
  <c r="CC85" i="8"/>
  <c r="CC86" i="8"/>
  <c r="CC83" i="8"/>
  <c r="BA20" i="8"/>
  <c r="AN14" i="8" l="1"/>
  <c r="AK14" i="8"/>
  <c r="AN13" i="8"/>
  <c r="AQ41" i="8"/>
  <c r="AH12" i="8"/>
  <c r="BA105" i="8"/>
  <c r="AN49" i="8"/>
  <c r="AQ13" i="8"/>
  <c r="AN17" i="8"/>
  <c r="AQ14" i="8"/>
  <c r="AQ12" i="8"/>
  <c r="AT13" i="8"/>
  <c r="AK13" i="8"/>
  <c r="AQ58" i="8"/>
  <c r="AK61" i="8"/>
  <c r="AN21" i="8"/>
  <c r="AT49" i="8"/>
  <c r="AN77" i="8"/>
  <c r="AT57" i="8"/>
  <c r="AT14" i="8"/>
  <c r="AT12" i="8"/>
  <c r="AQ60" i="8"/>
  <c r="AN66" i="8"/>
  <c r="AH65" i="8"/>
  <c r="AH60" i="8"/>
  <c r="AT26" i="8"/>
  <c r="AK32" i="8"/>
  <c r="AN61" i="8"/>
  <c r="AN80" i="8"/>
  <c r="AH45" i="8"/>
  <c r="AN34" i="8"/>
  <c r="AK33" i="8"/>
  <c r="AQ64" i="8"/>
  <c r="AK34" i="8"/>
  <c r="AK70" i="8"/>
  <c r="AN33" i="8"/>
  <c r="AN18" i="8"/>
  <c r="AN42" i="8"/>
  <c r="AT62" i="8"/>
  <c r="AQ61" i="8"/>
  <c r="AH13" i="8"/>
  <c r="AN58" i="8"/>
  <c r="AN52" i="8"/>
  <c r="AT29" i="8"/>
  <c r="AH37" i="8"/>
  <c r="AN68" i="8"/>
  <c r="AK18" i="8"/>
  <c r="AQ68" i="8"/>
  <c r="AQ49" i="8"/>
  <c r="AK40" i="8"/>
  <c r="AT56" i="8"/>
  <c r="AH46" i="8"/>
  <c r="AH22" i="8"/>
  <c r="AT66" i="8"/>
  <c r="AQ84" i="8"/>
  <c r="AH44" i="8"/>
  <c r="AN24" i="8"/>
  <c r="AH32" i="8"/>
  <c r="AH14" i="8"/>
  <c r="AK65" i="8"/>
  <c r="AK86" i="8"/>
  <c r="AH57" i="8"/>
  <c r="AK12" i="8"/>
  <c r="AH64" i="8"/>
  <c r="AH54" i="8"/>
  <c r="AH52" i="8"/>
  <c r="AN53" i="8"/>
  <c r="AT30" i="8"/>
  <c r="AT46" i="8"/>
  <c r="AQ70" i="8"/>
  <c r="AK50" i="8"/>
  <c r="AK81" i="8"/>
  <c r="AQ30" i="8"/>
  <c r="AT28" i="8"/>
  <c r="AH80" i="8"/>
  <c r="AT38" i="8"/>
  <c r="AQ77" i="8"/>
  <c r="AT72" i="8"/>
  <c r="AQ46" i="8"/>
  <c r="AQ85" i="8"/>
  <c r="AK25" i="8"/>
  <c r="AK68" i="8"/>
  <c r="AN12" i="8"/>
  <c r="AQ32" i="8"/>
  <c r="AK24" i="8"/>
  <c r="AN28" i="8"/>
  <c r="AN70" i="8"/>
  <c r="AT65" i="8"/>
  <c r="AQ62" i="8"/>
  <c r="AQ25" i="8" l="1"/>
  <c r="AT69" i="8"/>
  <c r="AQ44" i="8"/>
  <c r="AT80" i="8"/>
  <c r="AN29" i="8"/>
  <c r="AQ18" i="8"/>
  <c r="AK45" i="8"/>
  <c r="AH86" i="8"/>
  <c r="AN26" i="8"/>
  <c r="AQ86" i="8"/>
  <c r="AH84" i="8"/>
  <c r="AH78" i="8"/>
  <c r="AN81" i="8"/>
  <c r="AH21" i="8"/>
  <c r="AQ65" i="8"/>
  <c r="AK62" i="8"/>
  <c r="AQ52" i="8"/>
  <c r="AK56" i="8"/>
  <c r="AK17" i="8"/>
  <c r="AH66" i="8"/>
  <c r="AN44" i="8"/>
  <c r="AH53" i="8"/>
  <c r="AQ42" i="8"/>
  <c r="AT58" i="8"/>
  <c r="AN36" i="8"/>
  <c r="AN54" i="8"/>
  <c r="AH30" i="8"/>
  <c r="AT52" i="8"/>
  <c r="AQ54" i="8"/>
  <c r="AT74" i="8"/>
  <c r="AT36" i="8"/>
  <c r="AK74" i="8"/>
  <c r="AT60" i="8"/>
  <c r="AN84" i="8"/>
  <c r="AN56" i="8"/>
  <c r="AH85" i="8"/>
  <c r="AK48" i="8"/>
  <c r="AK22" i="8"/>
  <c r="AH28" i="8"/>
  <c r="AH73" i="8"/>
  <c r="AK80" i="8"/>
  <c r="AT85" i="8"/>
  <c r="AQ76" i="8"/>
  <c r="AT68" i="8"/>
  <c r="AH40" i="8"/>
  <c r="AN45" i="8"/>
  <c r="AQ57" i="8"/>
  <c r="AK85" i="8"/>
  <c r="AT61" i="8"/>
  <c r="AT25" i="8"/>
  <c r="AQ24" i="8"/>
  <c r="AQ26" i="8"/>
  <c r="AH24" i="8"/>
  <c r="AQ33" i="8"/>
  <c r="AQ17" i="8"/>
  <c r="AH34" i="8"/>
  <c r="AT45" i="8"/>
  <c r="AT44" i="8"/>
  <c r="AN41" i="8"/>
  <c r="AN78" i="8"/>
  <c r="AT18" i="8"/>
  <c r="AQ74" i="8"/>
  <c r="AQ28" i="8"/>
  <c r="AK69" i="8"/>
  <c r="AQ34" i="8"/>
  <c r="AK38" i="8"/>
  <c r="AK78" i="8"/>
  <c r="AT33" i="8"/>
  <c r="AN69" i="8"/>
  <c r="AH69" i="8"/>
  <c r="AQ38" i="8"/>
  <c r="AQ73" i="8"/>
  <c r="AQ56" i="8"/>
  <c r="AT34" i="8"/>
  <c r="AT84" i="8"/>
  <c r="AH82" i="8"/>
  <c r="AK64" i="8"/>
  <c r="AH72" i="8"/>
  <c r="AH50" i="8"/>
  <c r="BA106" i="8"/>
  <c r="BA110" i="8"/>
  <c r="AQ21" i="8"/>
  <c r="AT41" i="8"/>
  <c r="AT40" i="8"/>
  <c r="AQ50" i="8"/>
  <c r="AT22" i="8"/>
  <c r="AN85" i="8"/>
  <c r="AN62" i="8"/>
  <c r="AH26" i="8"/>
  <c r="AQ110" i="8"/>
  <c r="AN57" i="8"/>
  <c r="AK30" i="8"/>
  <c r="AN37" i="8"/>
  <c r="AT78" i="8"/>
  <c r="AQ36" i="8"/>
  <c r="AQ40" i="8"/>
  <c r="AH110" i="8"/>
  <c r="AT42" i="8"/>
  <c r="AK26" i="8"/>
  <c r="AT76" i="8"/>
  <c r="AK58" i="8"/>
  <c r="AK21" i="8"/>
  <c r="AK52" i="8"/>
  <c r="AK37" i="8"/>
  <c r="AN82" i="8"/>
  <c r="AN65" i="8"/>
  <c r="AK110" i="8"/>
  <c r="AH49" i="8"/>
  <c r="AK73" i="8"/>
  <c r="AK36" i="8"/>
  <c r="AK84" i="8"/>
  <c r="AN25" i="8"/>
  <c r="AK46" i="8"/>
  <c r="AH38" i="8"/>
  <c r="AN76" i="8"/>
  <c r="AN46" i="8"/>
  <c r="AK57" i="8"/>
  <c r="AT37" i="8"/>
  <c r="AT48" i="8"/>
  <c r="AQ53" i="8"/>
  <c r="AH18" i="8"/>
  <c r="AH42" i="8"/>
  <c r="AT50" i="8"/>
  <c r="AH81" i="8"/>
  <c r="AK77" i="8"/>
  <c r="AK29" i="8"/>
  <c r="AQ82" i="8"/>
  <c r="AN50" i="8"/>
  <c r="AH61" i="8"/>
  <c r="AQ37" i="8"/>
  <c r="AQ81" i="8"/>
  <c r="BA109" i="8"/>
  <c r="BA113" i="8"/>
  <c r="AT82" i="8"/>
  <c r="AK54" i="8"/>
  <c r="AN60" i="8"/>
  <c r="AH58" i="8"/>
  <c r="AQ48" i="8"/>
  <c r="AT77" i="8"/>
  <c r="AK72" i="8"/>
  <c r="AH68" i="8"/>
  <c r="AQ22" i="8"/>
  <c r="AH62" i="8"/>
  <c r="AQ80" i="8"/>
  <c r="AH17" i="8"/>
  <c r="AK82" i="8"/>
  <c r="AN64" i="8"/>
  <c r="AH70" i="8"/>
  <c r="AT32" i="8"/>
  <c r="AN72" i="8"/>
  <c r="AK44" i="8"/>
  <c r="AT17" i="8"/>
  <c r="AN48" i="8"/>
  <c r="AT64" i="8"/>
  <c r="AN73" i="8"/>
  <c r="AQ66" i="8"/>
  <c r="AQ78" i="8"/>
  <c r="AT54" i="8"/>
  <c r="AH56" i="8"/>
  <c r="AT21" i="8"/>
  <c r="AN110" i="8"/>
  <c r="AN74" i="8"/>
  <c r="AT110" i="8"/>
  <c r="AQ69" i="8"/>
  <c r="AT73" i="8"/>
  <c r="AK66" i="8"/>
  <c r="AH25" i="8"/>
  <c r="AK60" i="8"/>
  <c r="AH41" i="8"/>
  <c r="AH77" i="8"/>
  <c r="AN30" i="8"/>
  <c r="AH48" i="8"/>
  <c r="AT70" i="8"/>
  <c r="AQ72" i="8"/>
  <c r="AT86" i="8"/>
  <c r="AN86" i="8"/>
  <c r="AK42" i="8"/>
  <c r="AK49" i="8"/>
  <c r="AT81" i="8"/>
  <c r="AK76" i="8"/>
  <c r="AK53" i="8"/>
  <c r="AH74" i="8"/>
  <c r="AN32" i="8"/>
  <c r="AH36" i="8"/>
  <c r="AN22" i="8"/>
  <c r="AQ29" i="8"/>
  <c r="AK41" i="8"/>
  <c r="AN38" i="8"/>
  <c r="AT53" i="8"/>
  <c r="AN40" i="8"/>
  <c r="AH76" i="8"/>
  <c r="AK28" i="8"/>
  <c r="AT24" i="8"/>
  <c r="AH29" i="8"/>
  <c r="AH33" i="8"/>
  <c r="AQ45" i="8"/>
  <c r="AL12" i="8"/>
  <c r="AR74" i="8"/>
  <c r="AU14" i="8"/>
  <c r="AR13" i="8"/>
  <c r="AO85" i="8"/>
  <c r="AO37" i="8"/>
  <c r="AL14" i="8"/>
  <c r="AO14" i="8"/>
  <c r="AR30" i="8"/>
  <c r="AI14" i="8"/>
  <c r="AI58" i="8"/>
  <c r="AL18" i="8"/>
  <c r="AI13" i="8"/>
  <c r="AL70" i="8"/>
  <c r="AL78" i="8"/>
  <c r="AU33" i="8"/>
  <c r="AI69" i="8"/>
  <c r="AI48" i="8"/>
  <c r="AU70" i="8"/>
  <c r="AL82" i="8"/>
  <c r="AI82" i="8"/>
  <c r="AR14" i="8"/>
  <c r="AI12" i="8"/>
  <c r="AU64" i="8"/>
  <c r="AU50" i="8"/>
  <c r="AO13" i="8"/>
  <c r="AR81" i="8"/>
  <c r="AU78" i="8"/>
  <c r="AR85" i="8"/>
  <c r="AU72" i="8"/>
  <c r="AU62" i="8"/>
  <c r="AO18" i="8"/>
  <c r="AL33" i="8"/>
  <c r="AO61" i="8"/>
  <c r="AR34" i="8"/>
  <c r="AU18" i="8"/>
  <c r="AI49" i="8"/>
  <c r="AU61" i="8"/>
  <c r="AL73" i="8"/>
  <c r="AR72" i="8"/>
  <c r="AO86" i="8"/>
  <c r="AL42" i="8"/>
  <c r="AL13" i="8"/>
  <c r="AO64" i="8"/>
  <c r="AO46" i="8"/>
  <c r="AL64" i="8"/>
  <c r="AI30" i="8"/>
  <c r="AI50" i="8"/>
  <c r="AR25" i="8"/>
  <c r="AO48" i="8"/>
  <c r="AO22" i="8"/>
  <c r="AR66" i="8"/>
  <c r="AR78" i="8"/>
  <c r="AU54" i="8"/>
  <c r="AR32" i="8"/>
  <c r="AO12" i="8"/>
  <c r="AU82" i="8"/>
  <c r="AL81" i="8"/>
  <c r="AL54" i="8"/>
  <c r="AI64" i="8"/>
  <c r="AR65" i="8"/>
  <c r="AL45" i="8"/>
  <c r="AU80" i="8"/>
  <c r="AO58" i="8"/>
  <c r="AL80" i="8"/>
  <c r="AU85" i="8"/>
  <c r="AI53" i="8"/>
  <c r="AR22" i="8"/>
  <c r="AU12" i="8"/>
  <c r="AL36" i="8"/>
  <c r="AU34" i="8"/>
  <c r="AU13" i="8"/>
  <c r="AI70" i="8"/>
  <c r="AL44" i="8"/>
  <c r="AR12" i="8"/>
  <c r="AO45" i="8"/>
  <c r="AI36" i="8"/>
  <c r="AU41" i="8"/>
  <c r="AU40" i="8"/>
  <c r="AO38" i="8"/>
  <c r="AU53" i="8"/>
  <c r="AI76" i="8"/>
  <c r="AI29" i="8"/>
  <c r="AI33" i="8"/>
  <c r="AR45" i="8"/>
  <c r="AQ89" i="8"/>
  <c r="AK89" i="8"/>
  <c r="AT89" i="8"/>
  <c r="AH102" i="8"/>
  <c r="AK90" i="8"/>
  <c r="AK106" i="8"/>
  <c r="AQ90" i="8"/>
  <c r="AQ88" i="8"/>
  <c r="AK104" i="8"/>
  <c r="AQ94" i="8"/>
  <c r="AK16" i="8"/>
  <c r="AT88" i="8"/>
  <c r="AT16" i="8"/>
  <c r="BA104" i="8"/>
  <c r="AK88" i="8"/>
  <c r="AQ96" i="8"/>
  <c r="AH96" i="8"/>
  <c r="AQ100" i="8"/>
  <c r="AT102" i="8"/>
  <c r="AT92" i="8"/>
  <c r="AK105" i="8"/>
  <c r="AH90" i="8"/>
  <c r="AQ105" i="8"/>
  <c r="AH89" i="8"/>
  <c r="AT96" i="8"/>
  <c r="AN16" i="8"/>
  <c r="AN88" i="8"/>
  <c r="AN89" i="8"/>
  <c r="AT90" i="8"/>
  <c r="AK97" i="8"/>
  <c r="AN101" i="8"/>
  <c r="AH16" i="8"/>
  <c r="AK94" i="8"/>
  <c r="AH88" i="8"/>
  <c r="AN90" i="8"/>
  <c r="AK92" i="8"/>
  <c r="AQ16" i="8"/>
  <c r="AN104" i="8"/>
  <c r="AQ97" i="8"/>
  <c r="AT93" i="8"/>
  <c r="AH94" i="8"/>
  <c r="AN98" i="8" l="1"/>
  <c r="AQ93" i="8"/>
  <c r="AO40" i="8"/>
  <c r="AO17" i="8"/>
  <c r="AI17" i="8"/>
  <c r="AL41" i="8"/>
  <c r="AR57" i="8"/>
  <c r="AO78" i="8"/>
  <c r="AR37" i="8"/>
  <c r="AU60" i="8"/>
  <c r="AU32" i="8"/>
  <c r="AI62" i="8"/>
  <c r="AI72" i="8"/>
  <c r="AU49" i="8"/>
  <c r="AO60" i="8"/>
  <c r="AL28" i="8"/>
  <c r="AO34" i="8"/>
  <c r="AL34" i="8"/>
  <c r="AU69" i="8"/>
  <c r="AI73" i="8"/>
  <c r="AL65" i="8"/>
  <c r="AU37" i="8"/>
  <c r="AN96" i="8"/>
  <c r="AU22" i="8"/>
  <c r="AL57" i="8"/>
  <c r="AR69" i="8"/>
  <c r="AO77" i="8"/>
  <c r="AO65" i="8"/>
  <c r="AR48" i="8"/>
  <c r="AL22" i="8"/>
  <c r="AR53" i="8"/>
  <c r="AK93" i="8"/>
  <c r="AR50" i="8"/>
  <c r="AO72" i="8"/>
  <c r="AR80" i="8"/>
  <c r="AL21" i="8"/>
  <c r="AI56" i="8"/>
  <c r="AR17" i="8"/>
  <c r="AH100" i="8"/>
  <c r="AU24" i="8"/>
  <c r="AR42" i="8"/>
  <c r="AL72" i="8"/>
  <c r="AU73" i="8"/>
  <c r="AI22" i="8"/>
  <c r="AI38" i="8"/>
  <c r="AL37" i="8"/>
  <c r="AR24" i="8"/>
  <c r="AH93" i="8"/>
  <c r="AQ98" i="8"/>
  <c r="AR29" i="8"/>
  <c r="AO70" i="8"/>
  <c r="AO32" i="8"/>
  <c r="BJ106" i="8"/>
  <c r="AT101" i="8"/>
  <c r="AU84" i="8"/>
  <c r="AO26" i="8"/>
  <c r="AL69" i="8"/>
  <c r="AO53" i="8"/>
  <c r="AI77" i="8"/>
  <c r="AU38" i="8"/>
  <c r="AI86" i="8"/>
  <c r="AO84" i="8"/>
  <c r="AK11" i="8"/>
  <c r="BM13" i="8"/>
  <c r="BM11" i="8"/>
  <c r="BM14" i="8"/>
  <c r="BM12" i="8"/>
  <c r="AK51" i="8"/>
  <c r="BM53" i="8"/>
  <c r="BM54" i="8"/>
  <c r="BM52" i="8"/>
  <c r="BM51" i="8"/>
  <c r="BM101" i="8"/>
  <c r="BM102" i="8"/>
  <c r="AK99" i="8"/>
  <c r="BM100" i="8"/>
  <c r="BM99" i="8"/>
  <c r="AH108" i="8"/>
  <c r="AH112" i="8"/>
  <c r="BJ91" i="8"/>
  <c r="BJ92" i="8"/>
  <c r="BJ94" i="8"/>
  <c r="AH91" i="8"/>
  <c r="BJ93" i="8"/>
  <c r="AQ11" i="8"/>
  <c r="BS13" i="8"/>
  <c r="BS11" i="8"/>
  <c r="BS14" i="8"/>
  <c r="BS12" i="8"/>
  <c r="AN35" i="8"/>
  <c r="BP37" i="8"/>
  <c r="BP35" i="8"/>
  <c r="BP38" i="8"/>
  <c r="BP36" i="8"/>
  <c r="AN27" i="8"/>
  <c r="BP30" i="8"/>
  <c r="BP28" i="8"/>
  <c r="BP29" i="8"/>
  <c r="BP27" i="8"/>
  <c r="AN15" i="8"/>
  <c r="BP18" i="8"/>
  <c r="BP16" i="8"/>
  <c r="BP15" i="8"/>
  <c r="BP17" i="8"/>
  <c r="BV102" i="8"/>
  <c r="BV99" i="8"/>
  <c r="BV100" i="8"/>
  <c r="AT99" i="8"/>
  <c r="BV101" i="8"/>
  <c r="AK67" i="8"/>
  <c r="BM69" i="8"/>
  <c r="BM70" i="8"/>
  <c r="BM68" i="8"/>
  <c r="BM67" i="8"/>
  <c r="AQ15" i="8"/>
  <c r="BS17" i="8"/>
  <c r="BS15" i="8"/>
  <c r="BS16" i="8"/>
  <c r="BS18" i="8"/>
  <c r="AQ67" i="8"/>
  <c r="BS67" i="8"/>
  <c r="BS70" i="8"/>
  <c r="BS68" i="8"/>
  <c r="BS69" i="8"/>
  <c r="AK15" i="8"/>
  <c r="BM17" i="8"/>
  <c r="BM15" i="8"/>
  <c r="BM18" i="8"/>
  <c r="BM16" i="8"/>
  <c r="AH39" i="8"/>
  <c r="BJ42" i="8"/>
  <c r="BJ40" i="8"/>
  <c r="BJ41" i="8"/>
  <c r="BJ39" i="8"/>
  <c r="AK83" i="8"/>
  <c r="BM85" i="8"/>
  <c r="BM83" i="8"/>
  <c r="BM86" i="8"/>
  <c r="BM84" i="8"/>
  <c r="AO110" i="8"/>
  <c r="AK108" i="8"/>
  <c r="AK112" i="8"/>
  <c r="AQ27" i="8"/>
  <c r="BS29" i="8"/>
  <c r="BS27" i="8"/>
  <c r="BS30" i="8"/>
  <c r="BS28" i="8"/>
  <c r="AT19" i="8"/>
  <c r="BV22" i="8"/>
  <c r="BV20" i="8"/>
  <c r="BV21" i="8"/>
  <c r="BV19" i="8"/>
  <c r="AQ102" i="8"/>
  <c r="AN39" i="8"/>
  <c r="BP41" i="8"/>
  <c r="BP39" i="8"/>
  <c r="BP42" i="8"/>
  <c r="BP40" i="8"/>
  <c r="BS99" i="8"/>
  <c r="BS100" i="8"/>
  <c r="BS102" i="8"/>
  <c r="BS101" i="8"/>
  <c r="AQ99" i="8"/>
  <c r="AT15" i="8"/>
  <c r="BV18" i="8"/>
  <c r="BV16" i="8"/>
  <c r="BV17" i="8"/>
  <c r="BV15" i="8"/>
  <c r="AN11" i="8"/>
  <c r="BP14" i="8"/>
  <c r="BP12" i="8"/>
  <c r="BP13" i="8"/>
  <c r="BP11" i="8"/>
  <c r="AI110" i="8"/>
  <c r="AK23" i="8"/>
  <c r="BM25" i="8"/>
  <c r="BM23" i="8"/>
  <c r="BM26" i="8"/>
  <c r="BM24" i="8"/>
  <c r="AN92" i="8"/>
  <c r="AN43" i="8"/>
  <c r="BP46" i="8"/>
  <c r="BP45" i="8"/>
  <c r="BP43" i="8"/>
  <c r="BP44" i="8"/>
  <c r="AT43" i="8"/>
  <c r="BV44" i="8"/>
  <c r="BV45" i="8"/>
  <c r="BV43" i="8"/>
  <c r="BV46" i="8"/>
  <c r="AT83" i="8"/>
  <c r="BV84" i="8"/>
  <c r="BV85" i="8"/>
  <c r="BV83" i="8"/>
  <c r="BV86" i="8"/>
  <c r="BP96" i="8"/>
  <c r="BP97" i="8"/>
  <c r="AN95" i="8"/>
  <c r="BP95" i="8"/>
  <c r="BP98" i="8"/>
  <c r="BP100" i="8"/>
  <c r="BP101" i="8"/>
  <c r="BP99" i="8"/>
  <c r="AN99" i="8"/>
  <c r="BP102" i="8"/>
  <c r="AH47" i="8"/>
  <c r="BJ48" i="8"/>
  <c r="BJ49" i="8"/>
  <c r="BJ47" i="8"/>
  <c r="BJ50" i="8"/>
  <c r="AH92" i="8"/>
  <c r="AT55" i="8"/>
  <c r="BV57" i="8"/>
  <c r="BV55" i="8"/>
  <c r="BV58" i="8"/>
  <c r="BV56" i="8"/>
  <c r="BM94" i="8"/>
  <c r="AK91" i="8"/>
  <c r="BM91" i="8"/>
  <c r="BM93" i="8"/>
  <c r="BM92" i="8"/>
  <c r="AN94" i="8"/>
  <c r="AT39" i="8"/>
  <c r="BV42" i="8"/>
  <c r="BV40" i="8"/>
  <c r="BV41" i="8"/>
  <c r="BV39" i="8"/>
  <c r="AK87" i="8"/>
  <c r="BM89" i="8"/>
  <c r="BM90" i="8"/>
  <c r="BM88" i="8"/>
  <c r="BM87" i="8"/>
  <c r="AK109" i="8"/>
  <c r="AK113" i="8"/>
  <c r="AQ109" i="8"/>
  <c r="AQ113" i="8"/>
  <c r="AR46" i="8"/>
  <c r="AU21" i="8"/>
  <c r="AO76" i="8"/>
  <c r="AO21" i="8"/>
  <c r="AR64" i="8"/>
  <c r="AU30" i="8"/>
  <c r="AO28" i="8"/>
  <c r="AL29" i="8"/>
  <c r="AU25" i="8"/>
  <c r="AU48" i="8"/>
  <c r="AI74" i="8"/>
  <c r="AO54" i="8"/>
  <c r="AU68" i="8"/>
  <c r="AR73" i="8"/>
  <c r="AU57" i="8"/>
  <c r="AI65" i="8"/>
  <c r="AL62" i="8"/>
  <c r="AI78" i="8"/>
  <c r="AL24" i="8"/>
  <c r="AR41" i="8"/>
  <c r="AR21" i="8"/>
  <c r="AU52" i="8"/>
  <c r="AI34" i="8"/>
  <c r="AL61" i="8"/>
  <c r="AI25" i="8"/>
  <c r="AI66" i="8"/>
  <c r="AR61" i="8"/>
  <c r="AO52" i="8"/>
  <c r="AU56" i="8"/>
  <c r="AI32" i="8"/>
  <c r="AO81" i="8"/>
  <c r="AO74" i="8"/>
  <c r="AO56" i="8"/>
  <c r="AU65" i="8"/>
  <c r="AR18" i="8"/>
  <c r="BP106" i="8"/>
  <c r="BP104" i="8"/>
  <c r="AH104" i="8"/>
  <c r="BV103" i="8"/>
  <c r="AT106" i="8"/>
  <c r="BM103" i="8"/>
  <c r="BM105" i="8"/>
  <c r="BS106" i="8"/>
  <c r="AK20" i="8"/>
  <c r="AH20" i="8"/>
  <c r="AT20" i="8"/>
  <c r="BJ105" i="8"/>
  <c r="AQ51" i="8"/>
  <c r="BS51" i="8"/>
  <c r="BS54" i="8"/>
  <c r="BS52" i="8"/>
  <c r="BS53" i="8"/>
  <c r="AQ47" i="8"/>
  <c r="BS47" i="8"/>
  <c r="BS50" i="8"/>
  <c r="BS48" i="8"/>
  <c r="BS49" i="8"/>
  <c r="AN100" i="8"/>
  <c r="AT35" i="8"/>
  <c r="BV38" i="8"/>
  <c r="BV36" i="8"/>
  <c r="BV37" i="8"/>
  <c r="BV35" i="8"/>
  <c r="AH87" i="8"/>
  <c r="BJ88" i="8"/>
  <c r="BJ89" i="8"/>
  <c r="BJ87" i="8"/>
  <c r="BJ90" i="8"/>
  <c r="AH51" i="8"/>
  <c r="BJ54" i="8"/>
  <c r="BJ52" i="8"/>
  <c r="BJ53" i="8"/>
  <c r="BJ51" i="8"/>
  <c r="AQ71" i="8"/>
  <c r="BS74" i="8"/>
  <c r="BS72" i="8"/>
  <c r="BS73" i="8"/>
  <c r="BS71" i="8"/>
  <c r="AN19" i="8"/>
  <c r="BP22" i="8"/>
  <c r="BP20" i="8"/>
  <c r="BP21" i="8"/>
  <c r="BP19" i="8"/>
  <c r="AT87" i="8"/>
  <c r="BV88" i="8"/>
  <c r="BV89" i="8"/>
  <c r="BV87" i="8"/>
  <c r="BV90" i="8"/>
  <c r="AN63" i="8"/>
  <c r="BP66" i="8"/>
  <c r="BP65" i="8"/>
  <c r="BP63" i="8"/>
  <c r="BP64" i="8"/>
  <c r="AH11" i="8"/>
  <c r="BJ14" i="8"/>
  <c r="BJ12" i="8"/>
  <c r="BJ13" i="8"/>
  <c r="BJ11" i="8"/>
  <c r="CC105" i="8"/>
  <c r="CC106" i="8"/>
  <c r="CC104" i="8"/>
  <c r="BA103" i="8"/>
  <c r="CC103" i="8"/>
  <c r="AH71" i="8"/>
  <c r="BJ74" i="8"/>
  <c r="BJ72" i="8"/>
  <c r="BJ73" i="8"/>
  <c r="BJ71" i="8"/>
  <c r="BP93" i="8"/>
  <c r="BP94" i="8"/>
  <c r="AN91" i="8"/>
  <c r="BP91" i="8"/>
  <c r="BP92" i="8"/>
  <c r="AQ23" i="8"/>
  <c r="BS25" i="8"/>
  <c r="BS23" i="8"/>
  <c r="BS26" i="8"/>
  <c r="BS24" i="8"/>
  <c r="AQ83" i="8"/>
  <c r="BS86" i="8"/>
  <c r="BS84" i="8"/>
  <c r="BS85" i="8"/>
  <c r="BS83" i="8"/>
  <c r="AQ43" i="8"/>
  <c r="BS46" i="8"/>
  <c r="BS44" i="8"/>
  <c r="BS45" i="8"/>
  <c r="BS43" i="8"/>
  <c r="AN67" i="8"/>
  <c r="BP69" i="8"/>
  <c r="BP67" i="8"/>
  <c r="BP70" i="8"/>
  <c r="BP68" i="8"/>
  <c r="AT27" i="8"/>
  <c r="BV30" i="8"/>
  <c r="BV28" i="8"/>
  <c r="BV29" i="8"/>
  <c r="BV27" i="8"/>
  <c r="AQ59" i="8"/>
  <c r="BS59" i="8"/>
  <c r="BS62" i="8"/>
  <c r="BS60" i="8"/>
  <c r="BS61" i="8"/>
  <c r="AK27" i="8"/>
  <c r="BM29" i="8"/>
  <c r="BM27" i="8"/>
  <c r="BM30" i="8"/>
  <c r="BM28" i="8"/>
  <c r="AT108" i="8"/>
  <c r="AT112" i="8"/>
  <c r="AK59" i="8"/>
  <c r="BM61" i="8"/>
  <c r="BM62" i="8"/>
  <c r="BM60" i="8"/>
  <c r="BM59" i="8"/>
  <c r="AN51" i="8"/>
  <c r="BP53" i="8"/>
  <c r="BP51" i="8"/>
  <c r="BP54" i="8"/>
  <c r="BP52" i="8"/>
  <c r="AQ31" i="8"/>
  <c r="BS33" i="8"/>
  <c r="BS31" i="8"/>
  <c r="BS32" i="8"/>
  <c r="BS34" i="8"/>
  <c r="AH101" i="8"/>
  <c r="AT47" i="8"/>
  <c r="BV48" i="8"/>
  <c r="BV49" i="8"/>
  <c r="BV47" i="8"/>
  <c r="BV50" i="8"/>
  <c r="AK71" i="8"/>
  <c r="BM73" i="8"/>
  <c r="BM71" i="8"/>
  <c r="BM74" i="8"/>
  <c r="BM72" i="8"/>
  <c r="BM97" i="8"/>
  <c r="BM98" i="8"/>
  <c r="AK95" i="8"/>
  <c r="BM96" i="8"/>
  <c r="BM95" i="8"/>
  <c r="AK75" i="8"/>
  <c r="BM77" i="8"/>
  <c r="BM75" i="8"/>
  <c r="BM78" i="8"/>
  <c r="BM76" i="8"/>
  <c r="AK19" i="8"/>
  <c r="BM21" i="8"/>
  <c r="BM19" i="8"/>
  <c r="BM22" i="8"/>
  <c r="BM20" i="8"/>
  <c r="AL110" i="8"/>
  <c r="AT97" i="8"/>
  <c r="AT23" i="8"/>
  <c r="BV26" i="8"/>
  <c r="BV24" i="8"/>
  <c r="BV25" i="8"/>
  <c r="BV23" i="8"/>
  <c r="AK47" i="8"/>
  <c r="BM49" i="8"/>
  <c r="BM50" i="8"/>
  <c r="BM48" i="8"/>
  <c r="BM47" i="8"/>
  <c r="BS107" i="8"/>
  <c r="BS108" i="8"/>
  <c r="BS110" i="8"/>
  <c r="BS109" i="8"/>
  <c r="AQ107" i="8"/>
  <c r="BS114" i="8"/>
  <c r="BS113" i="8"/>
  <c r="BS111" i="8"/>
  <c r="AQ111" i="8"/>
  <c r="BS112" i="8"/>
  <c r="AN47" i="8"/>
  <c r="BP50" i="8"/>
  <c r="BP49" i="8"/>
  <c r="BP47" i="8"/>
  <c r="BP48" i="8"/>
  <c r="AT63" i="8"/>
  <c r="BV64" i="8"/>
  <c r="BV65" i="8"/>
  <c r="BV63" i="8"/>
  <c r="BV66" i="8"/>
  <c r="AH98" i="8"/>
  <c r="AT11" i="8"/>
  <c r="BV14" i="8"/>
  <c r="BV12" i="8"/>
  <c r="BV13" i="8"/>
  <c r="BV11" i="8"/>
  <c r="AH109" i="8"/>
  <c r="AH113" i="8"/>
  <c r="AU44" i="8"/>
  <c r="AU17" i="8"/>
  <c r="AL48" i="8"/>
  <c r="AO49" i="8"/>
  <c r="AR58" i="8"/>
  <c r="AO82" i="8"/>
  <c r="AL32" i="8"/>
  <c r="AL58" i="8"/>
  <c r="AL56" i="8"/>
  <c r="AI28" i="8"/>
  <c r="AI57" i="8"/>
  <c r="AR40" i="8"/>
  <c r="AL77" i="8"/>
  <c r="AL46" i="8"/>
  <c r="AR38" i="8"/>
  <c r="AR86" i="8"/>
  <c r="AR76" i="8"/>
  <c r="AO80" i="8"/>
  <c r="AL40" i="8"/>
  <c r="AI54" i="8"/>
  <c r="AU28" i="8"/>
  <c r="AI26" i="8"/>
  <c r="AI42" i="8"/>
  <c r="AL76" i="8"/>
  <c r="AL84" i="8"/>
  <c r="AL60" i="8"/>
  <c r="AI60" i="8"/>
  <c r="AL17" i="8"/>
  <c r="AU29" i="8"/>
  <c r="AI46" i="8"/>
  <c r="AL86" i="8"/>
  <c r="AU46" i="8"/>
  <c r="AL85" i="8"/>
  <c r="AU36" i="8"/>
  <c r="AU74" i="8"/>
  <c r="AN103" i="8"/>
  <c r="BV105" i="8"/>
  <c r="BV106" i="8"/>
  <c r="AN20" i="8"/>
  <c r="AQ20" i="8"/>
  <c r="BM104" i="8"/>
  <c r="BS104" i="8"/>
  <c r="AH106" i="8"/>
  <c r="BJ103" i="8"/>
  <c r="AQ63" i="8"/>
  <c r="BS65" i="8"/>
  <c r="BS63" i="8"/>
  <c r="BS66" i="8"/>
  <c r="BS64" i="8"/>
  <c r="AQ55" i="8"/>
  <c r="BS57" i="8"/>
  <c r="BS58" i="8"/>
  <c r="BS56" i="8"/>
  <c r="BS55" i="8"/>
  <c r="AK79" i="8"/>
  <c r="BM81" i="8"/>
  <c r="BM79" i="8"/>
  <c r="BM82" i="8"/>
  <c r="BM80" i="8"/>
  <c r="BS92" i="8"/>
  <c r="BS93" i="8"/>
  <c r="BS91" i="8"/>
  <c r="BS94" i="8"/>
  <c r="AQ91" i="8"/>
  <c r="AN75" i="8"/>
  <c r="BP77" i="8"/>
  <c r="BP75" i="8"/>
  <c r="BP78" i="8"/>
  <c r="BP76" i="8"/>
  <c r="BJ98" i="8"/>
  <c r="BJ97" i="8"/>
  <c r="BJ95" i="8"/>
  <c r="BJ96" i="8"/>
  <c r="AH95" i="8"/>
  <c r="AH43" i="8"/>
  <c r="BJ44" i="8"/>
  <c r="BJ45" i="8"/>
  <c r="BJ43" i="8"/>
  <c r="BJ46" i="8"/>
  <c r="BM109" i="8"/>
  <c r="BM110" i="8"/>
  <c r="AK107" i="8"/>
  <c r="BM108" i="8"/>
  <c r="BM107" i="8"/>
  <c r="BM114" i="8"/>
  <c r="AK111" i="8"/>
  <c r="BM112" i="8"/>
  <c r="BM113" i="8"/>
  <c r="BM111" i="8"/>
  <c r="AH31" i="8"/>
  <c r="BJ34" i="8"/>
  <c r="BJ32" i="8"/>
  <c r="BJ33" i="8"/>
  <c r="BJ31" i="8"/>
  <c r="AT31" i="8"/>
  <c r="BV34" i="8"/>
  <c r="BV32" i="8"/>
  <c r="BV33" i="8"/>
  <c r="BV31" i="8"/>
  <c r="AK31" i="8"/>
  <c r="BM33" i="8"/>
  <c r="BM31" i="8"/>
  <c r="BM34" i="8"/>
  <c r="BM32" i="8"/>
  <c r="AT75" i="8"/>
  <c r="BV78" i="8"/>
  <c r="BV76" i="8"/>
  <c r="BV77" i="8"/>
  <c r="BV75" i="8"/>
  <c r="AR110" i="8"/>
  <c r="AQ19" i="8"/>
  <c r="BS21" i="8"/>
  <c r="BS19" i="8"/>
  <c r="BS22" i="8"/>
  <c r="BS20" i="8"/>
  <c r="AN93" i="8"/>
  <c r="AK96" i="8"/>
  <c r="AE110" i="8"/>
  <c r="AN97" i="8"/>
  <c r="AN108" i="8"/>
  <c r="AN112" i="8"/>
  <c r="AN83" i="8"/>
  <c r="BP86" i="8"/>
  <c r="BP85" i="8"/>
  <c r="BP83" i="8"/>
  <c r="BP84" i="8"/>
  <c r="AT59" i="8"/>
  <c r="BV60" i="8"/>
  <c r="BV61" i="8"/>
  <c r="BV59" i="8"/>
  <c r="BV62" i="8"/>
  <c r="AK39" i="8"/>
  <c r="BM41" i="8"/>
  <c r="BM39" i="8"/>
  <c r="BM42" i="8"/>
  <c r="BM40" i="8"/>
  <c r="BV91" i="8"/>
  <c r="BV92" i="8"/>
  <c r="BV93" i="8"/>
  <c r="BV94" i="8"/>
  <c r="AT91" i="8"/>
  <c r="AT67" i="8"/>
  <c r="BV70" i="8"/>
  <c r="BV68" i="8"/>
  <c r="BV69" i="8"/>
  <c r="BV67" i="8"/>
  <c r="AN79" i="8"/>
  <c r="BP81" i="8"/>
  <c r="BP79" i="8"/>
  <c r="BP82" i="8"/>
  <c r="BP80" i="8"/>
  <c r="AH79" i="8"/>
  <c r="BJ82" i="8"/>
  <c r="BJ80" i="8"/>
  <c r="BJ81" i="8"/>
  <c r="BJ79" i="8"/>
  <c r="AT100" i="8"/>
  <c r="BV110" i="8"/>
  <c r="BV107" i="8"/>
  <c r="BV108" i="8"/>
  <c r="AT107" i="8"/>
  <c r="BV109" i="8"/>
  <c r="BV112" i="8"/>
  <c r="AT111" i="8"/>
  <c r="BV114" i="8"/>
  <c r="BV113" i="8"/>
  <c r="BV111" i="8"/>
  <c r="AK100" i="8"/>
  <c r="AT51" i="8"/>
  <c r="BV54" i="8"/>
  <c r="BV52" i="8"/>
  <c r="BV53" i="8"/>
  <c r="BV51" i="8"/>
  <c r="AN31" i="8"/>
  <c r="BP34" i="8"/>
  <c r="BP32" i="8"/>
  <c r="BP31" i="8"/>
  <c r="BP33" i="8"/>
  <c r="AN87" i="8"/>
  <c r="BP90" i="8"/>
  <c r="BP89" i="8"/>
  <c r="BP87" i="8"/>
  <c r="BP88" i="8"/>
  <c r="AH67" i="8"/>
  <c r="BJ70" i="8"/>
  <c r="BJ68" i="8"/>
  <c r="BJ69" i="8"/>
  <c r="BJ67" i="8"/>
  <c r="AK102" i="8"/>
  <c r="AT79" i="8"/>
  <c r="BV82" i="8"/>
  <c r="BV80" i="8"/>
  <c r="BV81" i="8"/>
  <c r="BV79" i="8"/>
  <c r="AT94" i="8"/>
  <c r="AK43" i="8"/>
  <c r="BM45" i="8"/>
  <c r="BM43" i="8"/>
  <c r="BM46" i="8"/>
  <c r="BM44" i="8"/>
  <c r="AH55" i="8"/>
  <c r="BJ57" i="8"/>
  <c r="BJ55" i="8"/>
  <c r="BJ58" i="8"/>
  <c r="BJ56" i="8"/>
  <c r="AH63" i="8"/>
  <c r="BJ64" i="8"/>
  <c r="BJ65" i="8"/>
  <c r="BJ63" i="8"/>
  <c r="BJ66" i="8"/>
  <c r="BS96" i="8"/>
  <c r="BS98" i="8"/>
  <c r="BS95" i="8"/>
  <c r="BS97" i="8"/>
  <c r="AQ95" i="8"/>
  <c r="AQ92" i="8"/>
  <c r="AK63" i="8"/>
  <c r="BM66" i="8"/>
  <c r="BM64" i="8"/>
  <c r="BM65" i="8"/>
  <c r="BM63" i="8"/>
  <c r="AT109" i="8"/>
  <c r="AT113" i="8"/>
  <c r="AR54" i="8"/>
  <c r="AI37" i="8"/>
  <c r="AI21" i="8"/>
  <c r="AI80" i="8"/>
  <c r="AI40" i="8"/>
  <c r="AL49" i="8"/>
  <c r="AU86" i="8"/>
  <c r="AR56" i="8"/>
  <c r="AL52" i="8"/>
  <c r="AO68" i="8"/>
  <c r="AR68" i="8"/>
  <c r="AI61" i="8"/>
  <c r="AI81" i="8"/>
  <c r="AO73" i="8"/>
  <c r="AL53" i="8"/>
  <c r="AO25" i="8"/>
  <c r="AO30" i="8"/>
  <c r="AL38" i="8"/>
  <c r="AI45" i="8"/>
  <c r="AU76" i="8"/>
  <c r="AL26" i="8"/>
  <c r="AU66" i="8"/>
  <c r="AL50" i="8"/>
  <c r="AI85" i="8"/>
  <c r="AL30" i="8"/>
  <c r="AO62" i="8"/>
  <c r="AI18" i="8"/>
  <c r="AU81" i="8"/>
  <c r="AO29" i="8"/>
  <c r="AO66" i="8"/>
  <c r="AL66" i="8"/>
  <c r="AO33" i="8"/>
  <c r="AR26" i="8"/>
  <c r="AI44" i="8"/>
  <c r="AR70" i="8"/>
  <c r="AR77" i="8"/>
  <c r="AI84" i="8"/>
  <c r="AR62" i="8"/>
  <c r="AT104" i="8"/>
  <c r="BP103" i="8"/>
  <c r="AT103" i="8"/>
  <c r="AK103" i="8"/>
  <c r="AQ103" i="8"/>
  <c r="BS103" i="8"/>
  <c r="AN105" i="8"/>
  <c r="AH105" i="8"/>
  <c r="AQ106" i="8"/>
  <c r="AT105" i="8"/>
  <c r="AH103" i="8"/>
  <c r="AQ35" i="8"/>
  <c r="BS35" i="8"/>
  <c r="BS38" i="8"/>
  <c r="BS36" i="8"/>
  <c r="BS37" i="8"/>
  <c r="AH83" i="8"/>
  <c r="BJ84" i="8"/>
  <c r="BJ85" i="8"/>
  <c r="BJ83" i="8"/>
  <c r="BJ86" i="8"/>
  <c r="BP108" i="8"/>
  <c r="BP109" i="8"/>
  <c r="BP107" i="8"/>
  <c r="AN107" i="8"/>
  <c r="BP110" i="8"/>
  <c r="BP113" i="8"/>
  <c r="BP111" i="8"/>
  <c r="AN111" i="8"/>
  <c r="BP112" i="8"/>
  <c r="BP114" i="8"/>
  <c r="BV98" i="8"/>
  <c r="BV96" i="8"/>
  <c r="BV95" i="8"/>
  <c r="AT95" i="8"/>
  <c r="BV97" i="8"/>
  <c r="AH27" i="8"/>
  <c r="BJ30" i="8"/>
  <c r="BJ28" i="8"/>
  <c r="BJ29" i="8"/>
  <c r="BJ27" i="8"/>
  <c r="AK98" i="8"/>
  <c r="AN71" i="8"/>
  <c r="BP73" i="8"/>
  <c r="BP71" i="8"/>
  <c r="BP74" i="8"/>
  <c r="BP72" i="8"/>
  <c r="AT71" i="8"/>
  <c r="BV74" i="8"/>
  <c r="BV72" i="8"/>
  <c r="BV73" i="8"/>
  <c r="BV71" i="8"/>
  <c r="AK55" i="8"/>
  <c r="BM55" i="8"/>
  <c r="BM58" i="8"/>
  <c r="BM56" i="8"/>
  <c r="BM57" i="8"/>
  <c r="AN55" i="8"/>
  <c r="BP58" i="8"/>
  <c r="BP56" i="8"/>
  <c r="BP57" i="8"/>
  <c r="BP55" i="8"/>
  <c r="AH59" i="8"/>
  <c r="BJ60" i="8"/>
  <c r="BJ61" i="8"/>
  <c r="BJ59" i="8"/>
  <c r="BJ62" i="8"/>
  <c r="AH23" i="8"/>
  <c r="BJ26" i="8"/>
  <c r="BJ24" i="8"/>
  <c r="BJ25" i="8"/>
  <c r="BJ23" i="8"/>
  <c r="AQ101" i="8"/>
  <c r="AK101" i="8"/>
  <c r="AH19" i="8"/>
  <c r="BJ22" i="8"/>
  <c r="BJ20" i="8"/>
  <c r="BJ19" i="8"/>
  <c r="BJ21" i="8"/>
  <c r="AU110" i="8"/>
  <c r="AH75" i="8"/>
  <c r="BJ78" i="8"/>
  <c r="BJ76" i="8"/>
  <c r="BJ77" i="8"/>
  <c r="BJ75" i="8"/>
  <c r="AN23" i="8"/>
  <c r="BP26" i="8"/>
  <c r="BP24" i="8"/>
  <c r="BP25" i="8"/>
  <c r="BP23" i="8"/>
  <c r="AQ108" i="8"/>
  <c r="AQ112" i="8"/>
  <c r="AH97" i="8"/>
  <c r="AQ79" i="8"/>
  <c r="BS82" i="8"/>
  <c r="BS80" i="8"/>
  <c r="BS81" i="8"/>
  <c r="BS79" i="8"/>
  <c r="BJ110" i="8"/>
  <c r="BJ107" i="8"/>
  <c r="BJ109" i="8"/>
  <c r="AH107" i="8"/>
  <c r="BJ108" i="8"/>
  <c r="BJ114" i="8"/>
  <c r="AH111" i="8"/>
  <c r="BJ111" i="8"/>
  <c r="BJ113" i="8"/>
  <c r="BJ112" i="8"/>
  <c r="AH35" i="8"/>
  <c r="BJ38" i="8"/>
  <c r="BJ36" i="8"/>
  <c r="BJ37" i="8"/>
  <c r="BJ35" i="8"/>
  <c r="BJ102" i="8"/>
  <c r="BJ99" i="8"/>
  <c r="BJ101" i="8"/>
  <c r="AH99" i="8"/>
  <c r="BJ100" i="8"/>
  <c r="AQ75" i="8"/>
  <c r="BS78" i="8"/>
  <c r="BS76" i="8"/>
  <c r="BS77" i="8"/>
  <c r="BS75" i="8"/>
  <c r="AK35" i="8"/>
  <c r="BM37" i="8"/>
  <c r="BM38" i="8"/>
  <c r="BM36" i="8"/>
  <c r="BM35" i="8"/>
  <c r="AN102" i="8"/>
  <c r="AH15" i="8"/>
  <c r="BJ18" i="8"/>
  <c r="BJ16" i="8"/>
  <c r="BJ17" i="8"/>
  <c r="BJ15" i="8"/>
  <c r="AQ39" i="8"/>
  <c r="BS42" i="8"/>
  <c r="BS40" i="8"/>
  <c r="BS41" i="8"/>
  <c r="BS39" i="8"/>
  <c r="AT98" i="8"/>
  <c r="AQ87" i="8"/>
  <c r="BS87" i="8"/>
  <c r="BS90" i="8"/>
  <c r="BS88" i="8"/>
  <c r="BS89" i="8"/>
  <c r="AN59" i="8"/>
  <c r="BP62" i="8"/>
  <c r="BP61" i="8"/>
  <c r="BP59" i="8"/>
  <c r="BP60" i="8"/>
  <c r="AN109" i="8"/>
  <c r="AN113" i="8"/>
  <c r="AI24" i="8"/>
  <c r="AU77" i="8"/>
  <c r="AR52" i="8"/>
  <c r="AR84" i="8"/>
  <c r="AR36" i="8"/>
  <c r="AO50" i="8"/>
  <c r="AR82" i="8"/>
  <c r="AU45" i="8"/>
  <c r="AO36" i="8"/>
  <c r="AO69" i="8"/>
  <c r="AR60" i="8"/>
  <c r="AU26" i="8"/>
  <c r="AR28" i="8"/>
  <c r="AU42" i="8"/>
  <c r="AO24" i="8"/>
  <c r="AL25" i="8"/>
  <c r="AO41" i="8"/>
  <c r="AO57" i="8"/>
  <c r="AU58" i="8"/>
  <c r="AI41" i="8"/>
  <c r="AR33" i="8"/>
  <c r="AI68" i="8"/>
  <c r="AO44" i="8"/>
  <c r="AO42" i="8"/>
  <c r="AL74" i="8"/>
  <c r="AR49" i="8"/>
  <c r="AI52" i="8"/>
  <c r="AR44" i="8"/>
  <c r="AL68" i="8"/>
  <c r="BP105" i="8"/>
  <c r="BV104" i="8"/>
  <c r="AN106" i="8"/>
  <c r="AQ104" i="8"/>
  <c r="BM106" i="8"/>
  <c r="BS105" i="8"/>
  <c r="BJ104" i="8"/>
  <c r="AO90" i="8"/>
  <c r="AR88" i="8"/>
  <c r="AI16" i="8"/>
  <c r="AO88" i="8"/>
  <c r="AI89" i="8"/>
  <c r="AI90" i="8"/>
  <c r="AL88" i="8"/>
  <c r="AR16" i="8"/>
  <c r="AI88" i="8"/>
  <c r="AO89" i="8"/>
  <c r="AU16" i="8"/>
  <c r="AU88" i="8"/>
  <c r="AL16" i="8"/>
  <c r="AU90" i="8"/>
  <c r="AO16" i="8"/>
  <c r="AR90" i="8"/>
  <c r="AL90" i="8"/>
  <c r="AU89" i="8"/>
  <c r="AL89" i="8"/>
  <c r="AR89" i="8"/>
  <c r="AL92" i="8"/>
  <c r="AL104" i="8"/>
  <c r="AU94" i="8"/>
  <c r="AL96" i="8"/>
  <c r="AE72" i="8"/>
  <c r="BQ103" i="8"/>
  <c r="AI105" i="8"/>
  <c r="AU105" i="8"/>
  <c r="AR104" i="8"/>
  <c r="AE22" i="8"/>
  <c r="AE30" i="8"/>
  <c r="AE94" i="8"/>
  <c r="AU92" i="8"/>
  <c r="AE100" i="8"/>
  <c r="AE16" i="8"/>
  <c r="AE56" i="8"/>
  <c r="BG105" i="8"/>
  <c r="AI94" i="8"/>
  <c r="BW105" i="8"/>
  <c r="AE58" i="8"/>
  <c r="AU102" i="8"/>
  <c r="AO97" i="8"/>
  <c r="AE76" i="8"/>
  <c r="AO98" i="8"/>
  <c r="AL102" i="8"/>
  <c r="AE32" i="8"/>
  <c r="AE40" i="8"/>
  <c r="AI93" i="8"/>
  <c r="AE66" i="8"/>
  <c r="AE34" i="8"/>
  <c r="AI100" i="8"/>
  <c r="AU96" i="8"/>
  <c r="AL101" i="8"/>
  <c r="AE61" i="8"/>
  <c r="AE93" i="8"/>
  <c r="AR94" i="8"/>
  <c r="AI92" i="8"/>
  <c r="AE98" i="8" l="1"/>
  <c r="AR93" i="8"/>
  <c r="AE33" i="8"/>
  <c r="AR102" i="8"/>
  <c r="AO94" i="8"/>
  <c r="AE60" i="8"/>
  <c r="AU93" i="8"/>
  <c r="AE17" i="8"/>
  <c r="AO96" i="8"/>
  <c r="AE28" i="8"/>
  <c r="AE81" i="8"/>
  <c r="AE45" i="8"/>
  <c r="AE101" i="8"/>
  <c r="AR92" i="8"/>
  <c r="AE54" i="8"/>
  <c r="AL93" i="8"/>
  <c r="AR97" i="8"/>
  <c r="AE89" i="8"/>
  <c r="AE49" i="8"/>
  <c r="AE25" i="8"/>
  <c r="AE102" i="8"/>
  <c r="AR96" i="8"/>
  <c r="AE92" i="8"/>
  <c r="AO92" i="8"/>
  <c r="AE46" i="8"/>
  <c r="AE80" i="8"/>
  <c r="AO93" i="8"/>
  <c r="AL94" i="8"/>
  <c r="AE73" i="8"/>
  <c r="AE20" i="8"/>
  <c r="AL97" i="8"/>
  <c r="AR101" i="8"/>
  <c r="AE65" i="8"/>
  <c r="AE36" i="8"/>
  <c r="AE74" i="8"/>
  <c r="BT106" i="8"/>
  <c r="AE52" i="8"/>
  <c r="BK106" i="8"/>
  <c r="BN102" i="8"/>
  <c r="BN99" i="8"/>
  <c r="BN100" i="8"/>
  <c r="AL99" i="8"/>
  <c r="BN101" i="8"/>
  <c r="AR107" i="8"/>
  <c r="BT107" i="8"/>
  <c r="BT111" i="8"/>
  <c r="AR111" i="8"/>
  <c r="BT96" i="8"/>
  <c r="BT97" i="8"/>
  <c r="BT98" i="8"/>
  <c r="AR95" i="8"/>
  <c r="BT95" i="8"/>
  <c r="AE79" i="8"/>
  <c r="BG82" i="8"/>
  <c r="BG80" i="8"/>
  <c r="BG81" i="8"/>
  <c r="BG79" i="8"/>
  <c r="BW92" i="8"/>
  <c r="BW93" i="8"/>
  <c r="BW91" i="8"/>
  <c r="BW94" i="8"/>
  <c r="AU91" i="8"/>
  <c r="AE96" i="8"/>
  <c r="AE29" i="8"/>
  <c r="AO101" i="8"/>
  <c r="AE44" i="8"/>
  <c r="BG96" i="8"/>
  <c r="BG97" i="8"/>
  <c r="BG98" i="8"/>
  <c r="AE95" i="8"/>
  <c r="BG95" i="8"/>
  <c r="AW110" i="8"/>
  <c r="AE57" i="8"/>
  <c r="AI102" i="8"/>
  <c r="AE71" i="8"/>
  <c r="BG74" i="8"/>
  <c r="BG72" i="8"/>
  <c r="BG73" i="8"/>
  <c r="BG71" i="8"/>
  <c r="AE85" i="8"/>
  <c r="AU100" i="8"/>
  <c r="AO100" i="8"/>
  <c r="BN91" i="8"/>
  <c r="BN92" i="8"/>
  <c r="BN93" i="8"/>
  <c r="BN94" i="8"/>
  <c r="AL91" i="8"/>
  <c r="BN98" i="8"/>
  <c r="BN96" i="8"/>
  <c r="BN95" i="8"/>
  <c r="BN97" i="8"/>
  <c r="AL95" i="8"/>
  <c r="AE84" i="8"/>
  <c r="AE18" i="8"/>
  <c r="BG107" i="8"/>
  <c r="BG108" i="8"/>
  <c r="BG109" i="8"/>
  <c r="BG110" i="8"/>
  <c r="AE107" i="8"/>
  <c r="AE111" i="8"/>
  <c r="BG111" i="8"/>
  <c r="BG114" i="8"/>
  <c r="BG112" i="8"/>
  <c r="BG113" i="8"/>
  <c r="AU109" i="8"/>
  <c r="AU113" i="8"/>
  <c r="AO109" i="8"/>
  <c r="AO113" i="8"/>
  <c r="AO31" i="8"/>
  <c r="BQ32" i="8"/>
  <c r="BQ33" i="8"/>
  <c r="BQ34" i="8"/>
  <c r="BQ31" i="8"/>
  <c r="AR79" i="8"/>
  <c r="BT80" i="8"/>
  <c r="BT81" i="8"/>
  <c r="BT79" i="8"/>
  <c r="BT82" i="8"/>
  <c r="AI19" i="8"/>
  <c r="BK21" i="8"/>
  <c r="BK20" i="8"/>
  <c r="BK19" i="8"/>
  <c r="BK22" i="8"/>
  <c r="AI59" i="8"/>
  <c r="BK60" i="8"/>
  <c r="BK62" i="8"/>
  <c r="BK59" i="8"/>
  <c r="BK61" i="8"/>
  <c r="AI31" i="8"/>
  <c r="BK32" i="8"/>
  <c r="BK33" i="8"/>
  <c r="BK34" i="8"/>
  <c r="BK31" i="8"/>
  <c r="AU35" i="8"/>
  <c r="BW36" i="8"/>
  <c r="BW38" i="8"/>
  <c r="BW37" i="8"/>
  <c r="BW35" i="8"/>
  <c r="AI83" i="8"/>
  <c r="BK85" i="8"/>
  <c r="BK83" i="8"/>
  <c r="BK84" i="8"/>
  <c r="BK86" i="8"/>
  <c r="AI55" i="8"/>
  <c r="BK58" i="8"/>
  <c r="BK57" i="8"/>
  <c r="BK56" i="8"/>
  <c r="BK55" i="8"/>
  <c r="AL43" i="8"/>
  <c r="BN43" i="8"/>
  <c r="BN44" i="8"/>
  <c r="BN45" i="8"/>
  <c r="BN46" i="8"/>
  <c r="AL23" i="8"/>
  <c r="BN25" i="8"/>
  <c r="BN24" i="8"/>
  <c r="BN23" i="8"/>
  <c r="BN26" i="8"/>
  <c r="AR43" i="8"/>
  <c r="BT43" i="8"/>
  <c r="BT45" i="8"/>
  <c r="BT44" i="8"/>
  <c r="BT46" i="8"/>
  <c r="AR15" i="8"/>
  <c r="BT16" i="8"/>
  <c r="BT18" i="8"/>
  <c r="BT17" i="8"/>
  <c r="BT15" i="8"/>
  <c r="AO27" i="8"/>
  <c r="BQ28" i="8"/>
  <c r="BQ30" i="8"/>
  <c r="BQ29" i="8"/>
  <c r="BQ27" i="8"/>
  <c r="AU63" i="8"/>
  <c r="BW66" i="8"/>
  <c r="BW65" i="8"/>
  <c r="BW63" i="8"/>
  <c r="BW64" i="8"/>
  <c r="AO47" i="8"/>
  <c r="BQ49" i="8"/>
  <c r="BQ48" i="8"/>
  <c r="BQ47" i="8"/>
  <c r="BQ50" i="8"/>
  <c r="AL47" i="8"/>
  <c r="BN47" i="8"/>
  <c r="BN50" i="8"/>
  <c r="BN49" i="8"/>
  <c r="BN48" i="8"/>
  <c r="AL75" i="8"/>
  <c r="BN75" i="8"/>
  <c r="BN78" i="8"/>
  <c r="BN76" i="8"/>
  <c r="BN77" i="8"/>
  <c r="AL59" i="8"/>
  <c r="BN62" i="8"/>
  <c r="BN59" i="8"/>
  <c r="BN60" i="8"/>
  <c r="BN61" i="8"/>
  <c r="AO11" i="8"/>
  <c r="BQ13" i="8"/>
  <c r="BQ12" i="8"/>
  <c r="BQ11" i="8"/>
  <c r="BQ14" i="8"/>
  <c r="AL55" i="8"/>
  <c r="BN55" i="8"/>
  <c r="BN56" i="8"/>
  <c r="BN58" i="8"/>
  <c r="BN57" i="8"/>
  <c r="AU71" i="8"/>
  <c r="BW74" i="8"/>
  <c r="BW73" i="8"/>
  <c r="BW71" i="8"/>
  <c r="BW72" i="8"/>
  <c r="AR71" i="8"/>
  <c r="BT74" i="8"/>
  <c r="BT72" i="8"/>
  <c r="BT71" i="8"/>
  <c r="BT73" i="8"/>
  <c r="AI51" i="8"/>
  <c r="BK52" i="8"/>
  <c r="BK54" i="8"/>
  <c r="BK51" i="8"/>
  <c r="BK53" i="8"/>
  <c r="AL87" i="8"/>
  <c r="BN88" i="8"/>
  <c r="BN89" i="8"/>
  <c r="BN87" i="8"/>
  <c r="BN90" i="8"/>
  <c r="AI47" i="8"/>
  <c r="BK47" i="8"/>
  <c r="BK49" i="8"/>
  <c r="BK48" i="8"/>
  <c r="BK50" i="8"/>
  <c r="AU43" i="8"/>
  <c r="BW46" i="8"/>
  <c r="BW45" i="8"/>
  <c r="BW43" i="8"/>
  <c r="BW44" i="8"/>
  <c r="AO39" i="8"/>
  <c r="BQ40" i="8"/>
  <c r="BQ42" i="8"/>
  <c r="BQ41" i="8"/>
  <c r="BQ39" i="8"/>
  <c r="AL83" i="8"/>
  <c r="BN83" i="8"/>
  <c r="BN86" i="8"/>
  <c r="BN85" i="8"/>
  <c r="BN84" i="8"/>
  <c r="AR19" i="8"/>
  <c r="BT20" i="8"/>
  <c r="BT21" i="8"/>
  <c r="BT22" i="8"/>
  <c r="BT19" i="8"/>
  <c r="AI27" i="8"/>
  <c r="BK29" i="8"/>
  <c r="BK30" i="8"/>
  <c r="BK28" i="8"/>
  <c r="BK27" i="8"/>
  <c r="AU106" i="8"/>
  <c r="AR105" i="8"/>
  <c r="AE103" i="8"/>
  <c r="AI104" i="8"/>
  <c r="BQ104" i="8"/>
  <c r="BQ105" i="8"/>
  <c r="AO104" i="8"/>
  <c r="AR103" i="8"/>
  <c r="BN105" i="8"/>
  <c r="BW106" i="8"/>
  <c r="AI106" i="8"/>
  <c r="AE78" i="8"/>
  <c r="AI96" i="8"/>
  <c r="AE14" i="8"/>
  <c r="AE108" i="8"/>
  <c r="AE112" i="8"/>
  <c r="BN107" i="8"/>
  <c r="AL107" i="8"/>
  <c r="BN111" i="8"/>
  <c r="AL111" i="8"/>
  <c r="AE75" i="8"/>
  <c r="BG78" i="8"/>
  <c r="BG76" i="8"/>
  <c r="BG77" i="8"/>
  <c r="BG75" i="8"/>
  <c r="AE12" i="8"/>
  <c r="AI98" i="8"/>
  <c r="AO102" i="8"/>
  <c r="BK107" i="8"/>
  <c r="BK108" i="8"/>
  <c r="BK110" i="8"/>
  <c r="BK109" i="8"/>
  <c r="AI107" i="8"/>
  <c r="BK112" i="8"/>
  <c r="BK114" i="8"/>
  <c r="BK113" i="8"/>
  <c r="BK111" i="8"/>
  <c r="AI111" i="8"/>
  <c r="AE64" i="8"/>
  <c r="BW96" i="8"/>
  <c r="BW97" i="8"/>
  <c r="AU95" i="8"/>
  <c r="BW98" i="8"/>
  <c r="BW95" i="8"/>
  <c r="BK99" i="8"/>
  <c r="BK100" i="8"/>
  <c r="BK102" i="8"/>
  <c r="BK101" i="8"/>
  <c r="AI99" i="8"/>
  <c r="BW107" i="8"/>
  <c r="AU107" i="8"/>
  <c r="BW111" i="8"/>
  <c r="AU111" i="8"/>
  <c r="AR98" i="8"/>
  <c r="AE63" i="8"/>
  <c r="BG63" i="8"/>
  <c r="BG66" i="8"/>
  <c r="BG64" i="8"/>
  <c r="BG65" i="8"/>
  <c r="AE62" i="8"/>
  <c r="AE97" i="8"/>
  <c r="AE86" i="8"/>
  <c r="AE51" i="8"/>
  <c r="BG51" i="8"/>
  <c r="BG54" i="8"/>
  <c r="BG52" i="8"/>
  <c r="BG53" i="8"/>
  <c r="AU98" i="8"/>
  <c r="CC109" i="8"/>
  <c r="AI108" i="8"/>
  <c r="AI112" i="8"/>
  <c r="BW108" i="8"/>
  <c r="AI35" i="8"/>
  <c r="BK37" i="8"/>
  <c r="BK35" i="8"/>
  <c r="BK38" i="8"/>
  <c r="BK36" i="8"/>
  <c r="AL27" i="8"/>
  <c r="BN30" i="8"/>
  <c r="BN28" i="8"/>
  <c r="BN27" i="8"/>
  <c r="BN29" i="8"/>
  <c r="AO55" i="8"/>
  <c r="BQ57" i="8"/>
  <c r="BQ56" i="8"/>
  <c r="BQ55" i="8"/>
  <c r="BQ58" i="8"/>
  <c r="AU87" i="8"/>
  <c r="BW89" i="8"/>
  <c r="BW90" i="8"/>
  <c r="BW88" i="8"/>
  <c r="BW87" i="8"/>
  <c r="AR35" i="8"/>
  <c r="BT35" i="8"/>
  <c r="BT37" i="8"/>
  <c r="BT36" i="8"/>
  <c r="BT38" i="8"/>
  <c r="AR31" i="8"/>
  <c r="BT33" i="8"/>
  <c r="BT31" i="8"/>
  <c r="BT32" i="8"/>
  <c r="BT34" i="8"/>
  <c r="AU51" i="8"/>
  <c r="BW54" i="8"/>
  <c r="BW51" i="8"/>
  <c r="BW53" i="8"/>
  <c r="BW52" i="8"/>
  <c r="AR59" i="8"/>
  <c r="BT60" i="8"/>
  <c r="BT62" i="8"/>
  <c r="BT61" i="8"/>
  <c r="BT59" i="8"/>
  <c r="AR83" i="8"/>
  <c r="BT84" i="8"/>
  <c r="BT85" i="8"/>
  <c r="BT86" i="8"/>
  <c r="BT83" i="8"/>
  <c r="AR23" i="8"/>
  <c r="BT24" i="8"/>
  <c r="BT25" i="8"/>
  <c r="BT23" i="8"/>
  <c r="BT26" i="8"/>
  <c r="AL67" i="8"/>
  <c r="BN67" i="8"/>
  <c r="BN70" i="8"/>
  <c r="BN69" i="8"/>
  <c r="BN68" i="8"/>
  <c r="AO35" i="8"/>
  <c r="BQ36" i="8"/>
  <c r="BQ35" i="8"/>
  <c r="BQ37" i="8"/>
  <c r="BQ38" i="8"/>
  <c r="AO19" i="8"/>
  <c r="BQ21" i="8"/>
  <c r="BQ19" i="8"/>
  <c r="BQ20" i="8"/>
  <c r="BQ22" i="8"/>
  <c r="AR55" i="8"/>
  <c r="BT56" i="8"/>
  <c r="BT58" i="8"/>
  <c r="BT55" i="8"/>
  <c r="BT57" i="8"/>
  <c r="AU23" i="8"/>
  <c r="BW26" i="8"/>
  <c r="BW23" i="8"/>
  <c r="BW24" i="8"/>
  <c r="BW25" i="8"/>
  <c r="AL71" i="8"/>
  <c r="BN74" i="8"/>
  <c r="BN73" i="8"/>
  <c r="BN72" i="8"/>
  <c r="BN71" i="8"/>
  <c r="AI75" i="8"/>
  <c r="BK76" i="8"/>
  <c r="BK77" i="8"/>
  <c r="BK78" i="8"/>
  <c r="BK75" i="8"/>
  <c r="AU15" i="8"/>
  <c r="BW17" i="8"/>
  <c r="BW15" i="8"/>
  <c r="BW16" i="8"/>
  <c r="BW18" i="8"/>
  <c r="AO71" i="8"/>
  <c r="BQ71" i="8"/>
  <c r="BQ72" i="8"/>
  <c r="BQ74" i="8"/>
  <c r="BQ73" i="8"/>
  <c r="AI87" i="8"/>
  <c r="BK88" i="8"/>
  <c r="BK89" i="8"/>
  <c r="BK90" i="8"/>
  <c r="BK87" i="8"/>
  <c r="AU39" i="8"/>
  <c r="BW41" i="8"/>
  <c r="BW40" i="8"/>
  <c r="BW42" i="8"/>
  <c r="BW39" i="8"/>
  <c r="AU55" i="8"/>
  <c r="BW55" i="8"/>
  <c r="BW57" i="8"/>
  <c r="BW58" i="8"/>
  <c r="BW56" i="8"/>
  <c r="AR75" i="8"/>
  <c r="BT78" i="8"/>
  <c r="BT77" i="8"/>
  <c r="BT75" i="8"/>
  <c r="BT76" i="8"/>
  <c r="AO43" i="8"/>
  <c r="BQ44" i="8"/>
  <c r="BQ46" i="8"/>
  <c r="BQ45" i="8"/>
  <c r="BQ43" i="8"/>
  <c r="AU19" i="8"/>
  <c r="BW20" i="8"/>
  <c r="BW19" i="8"/>
  <c r="BW21" i="8"/>
  <c r="BW22" i="8"/>
  <c r="AI39" i="8"/>
  <c r="BK41" i="8"/>
  <c r="BK42" i="8"/>
  <c r="BK39" i="8"/>
  <c r="BK40" i="8"/>
  <c r="AU75" i="8"/>
  <c r="BW77" i="8"/>
  <c r="BW76" i="8"/>
  <c r="BW78" i="8"/>
  <c r="BW75" i="8"/>
  <c r="AL79" i="8"/>
  <c r="BN82" i="8"/>
  <c r="BN80" i="8"/>
  <c r="BN79" i="8"/>
  <c r="BN81" i="8"/>
  <c r="AL51" i="8"/>
  <c r="BN54" i="8"/>
  <c r="BN52" i="8"/>
  <c r="BN51" i="8"/>
  <c r="BN53" i="8"/>
  <c r="AO103" i="8"/>
  <c r="AE106" i="8"/>
  <c r="BK104" i="8"/>
  <c r="AL20" i="8"/>
  <c r="AI20" i="8"/>
  <c r="AL106" i="8"/>
  <c r="BN104" i="8"/>
  <c r="AU20" i="8"/>
  <c r="AR20" i="8"/>
  <c r="AU104" i="8"/>
  <c r="AL105" i="8"/>
  <c r="AE11" i="8"/>
  <c r="BG13" i="8"/>
  <c r="BG11" i="8"/>
  <c r="BG14" i="8"/>
  <c r="BG12" i="8"/>
  <c r="BT93" i="8"/>
  <c r="BT94" i="8"/>
  <c r="AR91" i="8"/>
  <c r="BT91" i="8"/>
  <c r="BT92" i="8"/>
  <c r="AE35" i="8"/>
  <c r="BG35" i="8"/>
  <c r="BG38" i="8"/>
  <c r="BG36" i="8"/>
  <c r="BG37" i="8"/>
  <c r="AU97" i="8"/>
  <c r="AE38" i="8"/>
  <c r="AE70" i="8"/>
  <c r="AE69" i="8"/>
  <c r="BK92" i="8"/>
  <c r="BK93" i="8"/>
  <c r="BK94" i="8"/>
  <c r="AI91" i="8"/>
  <c r="BK91" i="8"/>
  <c r="AE87" i="8"/>
  <c r="BG87" i="8"/>
  <c r="BG90" i="8"/>
  <c r="BG88" i="8"/>
  <c r="BG89" i="8"/>
  <c r="AI97" i="8"/>
  <c r="BW99" i="8"/>
  <c r="BW100" i="8"/>
  <c r="BW101" i="8"/>
  <c r="BW102" i="8"/>
  <c r="AU99" i="8"/>
  <c r="AE24" i="8"/>
  <c r="BG99" i="8"/>
  <c r="BG100" i="8"/>
  <c r="BG101" i="8"/>
  <c r="BG102" i="8"/>
  <c r="AE99" i="8"/>
  <c r="BT100" i="8"/>
  <c r="BT101" i="8"/>
  <c r="BT102" i="8"/>
  <c r="AR99" i="8"/>
  <c r="BT99" i="8"/>
  <c r="CC110" i="8"/>
  <c r="CC108" i="8"/>
  <c r="BA107" i="8"/>
  <c r="CC107" i="8"/>
  <c r="CC113" i="8"/>
  <c r="CC111" i="8"/>
  <c r="CC114" i="8"/>
  <c r="BA111" i="8"/>
  <c r="BQ107" i="8"/>
  <c r="AO107" i="8"/>
  <c r="BQ111" i="8"/>
  <c r="AO111" i="8"/>
  <c r="BQ97" i="8"/>
  <c r="BQ98" i="8"/>
  <c r="AO95" i="8"/>
  <c r="BQ95" i="8"/>
  <c r="BQ96" i="8"/>
  <c r="AE43" i="8"/>
  <c r="BG46" i="8"/>
  <c r="BG44" i="8"/>
  <c r="BG45" i="8"/>
  <c r="BG43" i="8"/>
  <c r="AE48" i="8"/>
  <c r="AR100" i="8"/>
  <c r="AL98" i="8"/>
  <c r="AE50" i="8"/>
  <c r="AE39" i="8"/>
  <c r="BG42" i="8"/>
  <c r="BG40" i="8"/>
  <c r="BG41" i="8"/>
  <c r="BG39" i="8"/>
  <c r="AE90" i="8"/>
  <c r="AE23" i="8"/>
  <c r="BG25" i="8"/>
  <c r="BG23" i="8"/>
  <c r="BG26" i="8"/>
  <c r="BG24" i="8"/>
  <c r="AL109" i="8"/>
  <c r="AL113" i="8"/>
  <c r="AI109" i="8"/>
  <c r="AI113" i="8"/>
  <c r="AR109" i="8"/>
  <c r="AR113" i="8"/>
  <c r="AO59" i="8"/>
  <c r="BQ62" i="8"/>
  <c r="BQ60" i="8"/>
  <c r="BQ61" i="8"/>
  <c r="BQ59" i="8"/>
  <c r="AR39" i="8"/>
  <c r="BT41" i="8"/>
  <c r="BT42" i="8"/>
  <c r="BT40" i="8"/>
  <c r="BT39" i="8"/>
  <c r="AO79" i="8"/>
  <c r="BQ82" i="8"/>
  <c r="BQ80" i="8"/>
  <c r="BQ79" i="8"/>
  <c r="BQ81" i="8"/>
  <c r="AR67" i="8"/>
  <c r="BT67" i="8"/>
  <c r="BT69" i="8"/>
  <c r="BT70" i="8"/>
  <c r="BT68" i="8"/>
  <c r="AR47" i="8"/>
  <c r="BT47" i="8"/>
  <c r="BT49" i="8"/>
  <c r="BT50" i="8"/>
  <c r="BT48" i="8"/>
  <c r="AO51" i="8"/>
  <c r="BQ51" i="8"/>
  <c r="BQ53" i="8"/>
  <c r="BQ52" i="8"/>
  <c r="BQ54" i="8"/>
  <c r="AU27" i="8"/>
  <c r="BW30" i="8"/>
  <c r="BW27" i="8"/>
  <c r="BW28" i="8"/>
  <c r="BW29" i="8"/>
  <c r="AU59" i="8"/>
  <c r="BW61" i="8"/>
  <c r="BW59" i="8"/>
  <c r="BW62" i="8"/>
  <c r="BW60" i="8"/>
  <c r="AR11" i="8"/>
  <c r="BT12" i="8"/>
  <c r="BT14" i="8"/>
  <c r="BT13" i="8"/>
  <c r="BT11" i="8"/>
  <c r="AI43" i="8"/>
  <c r="BK44" i="8"/>
  <c r="BK43" i="8"/>
  <c r="BK45" i="8"/>
  <c r="BK46" i="8"/>
  <c r="AR51" i="8"/>
  <c r="BT51" i="8"/>
  <c r="BT52" i="8"/>
  <c r="BT53" i="8"/>
  <c r="BT54" i="8"/>
  <c r="AI71" i="8"/>
  <c r="BK71" i="8"/>
  <c r="BK74" i="8"/>
  <c r="BK72" i="8"/>
  <c r="BK73" i="8"/>
  <c r="AO75" i="8"/>
  <c r="BQ75" i="8"/>
  <c r="BQ76" i="8"/>
  <c r="BQ78" i="8"/>
  <c r="BQ77" i="8"/>
  <c r="AL11" i="8"/>
  <c r="BN11" i="8"/>
  <c r="BN13" i="8"/>
  <c r="BN14" i="8"/>
  <c r="BN12" i="8"/>
  <c r="AO23" i="8"/>
  <c r="BQ24" i="8"/>
  <c r="BQ26" i="8"/>
  <c r="BQ23" i="8"/>
  <c r="BQ25" i="8"/>
  <c r="AR27" i="8"/>
  <c r="BT27" i="8"/>
  <c r="BT28" i="8"/>
  <c r="BT29" i="8"/>
  <c r="BT30" i="8"/>
  <c r="AL15" i="8"/>
  <c r="BN16" i="8"/>
  <c r="BN15" i="8"/>
  <c r="BN17" i="8"/>
  <c r="BN18" i="8"/>
  <c r="AL31" i="8"/>
  <c r="BN34" i="8"/>
  <c r="BN32" i="8"/>
  <c r="BN33" i="8"/>
  <c r="BN31" i="8"/>
  <c r="AR63" i="8"/>
  <c r="BT65" i="8"/>
  <c r="BT64" i="8"/>
  <c r="BT63" i="8"/>
  <c r="BT66" i="8"/>
  <c r="AE104" i="8"/>
  <c r="BG104" i="8"/>
  <c r="AI103" i="8"/>
  <c r="BK103" i="8"/>
  <c r="BT105" i="8"/>
  <c r="BN103" i="8"/>
  <c r="BW104" i="8"/>
  <c r="AE83" i="8"/>
  <c r="BG86" i="8"/>
  <c r="BG84" i="8"/>
  <c r="BG85" i="8"/>
  <c r="BG83" i="8"/>
  <c r="AE27" i="8"/>
  <c r="BG29" i="8"/>
  <c r="BG27" i="8"/>
  <c r="BG30" i="8"/>
  <c r="BG28" i="8"/>
  <c r="AE59" i="8"/>
  <c r="BG59" i="8"/>
  <c r="BG62" i="8"/>
  <c r="BG60" i="8"/>
  <c r="BG61" i="8"/>
  <c r="BQ94" i="8"/>
  <c r="AO91" i="8"/>
  <c r="BQ91" i="8"/>
  <c r="BQ92" i="8"/>
  <c r="BQ93" i="8"/>
  <c r="BK96" i="8"/>
  <c r="BK98" i="8"/>
  <c r="BK97" i="8"/>
  <c r="AI95" i="8"/>
  <c r="BK95" i="8"/>
  <c r="AE77" i="8"/>
  <c r="AE55" i="8"/>
  <c r="BG57" i="8"/>
  <c r="BG58" i="8"/>
  <c r="BG56" i="8"/>
  <c r="BG55" i="8"/>
  <c r="AE53" i="8"/>
  <c r="AE13" i="8"/>
  <c r="AE15" i="8"/>
  <c r="BG17" i="8"/>
  <c r="BG15" i="8"/>
  <c r="BG16" i="8"/>
  <c r="BG18" i="8"/>
  <c r="AE37" i="8"/>
  <c r="AF110" i="8"/>
  <c r="AE26" i="8"/>
  <c r="AU101" i="8"/>
  <c r="AI101" i="8"/>
  <c r="BQ101" i="8"/>
  <c r="BQ102" i="8"/>
  <c r="BQ99" i="8"/>
  <c r="AO99" i="8"/>
  <c r="BQ100" i="8"/>
  <c r="AE82" i="8"/>
  <c r="AE42" i="8"/>
  <c r="AE41" i="8"/>
  <c r="AE21" i="8"/>
  <c r="AE47" i="8"/>
  <c r="BG47" i="8"/>
  <c r="BG50" i="8"/>
  <c r="BG48" i="8"/>
  <c r="BG49" i="8"/>
  <c r="AE68" i="8"/>
  <c r="BG92" i="8"/>
  <c r="BG93" i="8"/>
  <c r="BG94" i="8"/>
  <c r="AE91" i="8"/>
  <c r="BG91" i="8"/>
  <c r="AL100" i="8"/>
  <c r="AE88" i="8"/>
  <c r="AE67" i="8"/>
  <c r="BG67" i="8"/>
  <c r="BG70" i="8"/>
  <c r="BG68" i="8"/>
  <c r="BG69" i="8"/>
  <c r="AE31" i="8"/>
  <c r="BG33" i="8"/>
  <c r="BG31" i="8"/>
  <c r="BG32" i="8"/>
  <c r="BG34" i="8"/>
  <c r="AE19" i="8"/>
  <c r="BG21" i="8"/>
  <c r="BG19" i="8"/>
  <c r="BG22" i="8"/>
  <c r="BG20" i="8"/>
  <c r="AE109" i="8"/>
  <c r="AE113" i="8"/>
  <c r="BQ110" i="8"/>
  <c r="BT108" i="8"/>
  <c r="BN110" i="8"/>
  <c r="AR87" i="8"/>
  <c r="BT89" i="8"/>
  <c r="BT88" i="8"/>
  <c r="BT87" i="8"/>
  <c r="BT90" i="8"/>
  <c r="AI15" i="8"/>
  <c r="BK18" i="8"/>
  <c r="BK15" i="8"/>
  <c r="BK16" i="8"/>
  <c r="BK17" i="8"/>
  <c r="AO87" i="8"/>
  <c r="BQ90" i="8"/>
  <c r="BQ89" i="8"/>
  <c r="BQ87" i="8"/>
  <c r="BQ88" i="8"/>
  <c r="AU67" i="8"/>
  <c r="BW67" i="8"/>
  <c r="BW70" i="8"/>
  <c r="BW68" i="8"/>
  <c r="BW69" i="8"/>
  <c r="AL39" i="8"/>
  <c r="BN42" i="8"/>
  <c r="BN41" i="8"/>
  <c r="BN39" i="8"/>
  <c r="BN40" i="8"/>
  <c r="AI23" i="8"/>
  <c r="BK24" i="8"/>
  <c r="BK25" i="8"/>
  <c r="BK23" i="8"/>
  <c r="BK26" i="8"/>
  <c r="AO63" i="8"/>
  <c r="BQ63" i="8"/>
  <c r="BQ64" i="8"/>
  <c r="BQ66" i="8"/>
  <c r="BQ65" i="8"/>
  <c r="AU31" i="8"/>
  <c r="BW34" i="8"/>
  <c r="BW31" i="8"/>
  <c r="BW32" i="8"/>
  <c r="BW33" i="8"/>
  <c r="AL63" i="8"/>
  <c r="BN66" i="8"/>
  <c r="BN64" i="8"/>
  <c r="BN63" i="8"/>
  <c r="BN65" i="8"/>
  <c r="AI63" i="8"/>
  <c r="BK63" i="8"/>
  <c r="BK65" i="8"/>
  <c r="BK66" i="8"/>
  <c r="BK64" i="8"/>
  <c r="AU79" i="8"/>
  <c r="BW79" i="8"/>
  <c r="BW82" i="8"/>
  <c r="BW81" i="8"/>
  <c r="BW80" i="8"/>
  <c r="AO67" i="8"/>
  <c r="BQ69" i="8"/>
  <c r="BQ67" i="8"/>
  <c r="BQ70" i="8"/>
  <c r="BQ68" i="8"/>
  <c r="AO83" i="8"/>
  <c r="BQ84" i="8"/>
  <c r="BQ83" i="8"/>
  <c r="BQ85" i="8"/>
  <c r="BQ86" i="8"/>
  <c r="AO15" i="8"/>
  <c r="BQ18" i="8"/>
  <c r="BQ17" i="8"/>
  <c r="BQ15" i="8"/>
  <c r="BQ16" i="8"/>
  <c r="AU11" i="8"/>
  <c r="BW11" i="8"/>
  <c r="BW13" i="8"/>
  <c r="BW14" i="8"/>
  <c r="BW12" i="8"/>
  <c r="AL19" i="8"/>
  <c r="BN19" i="8"/>
  <c r="BN21" i="8"/>
  <c r="BN22" i="8"/>
  <c r="BN20" i="8"/>
  <c r="AL35" i="8"/>
  <c r="BN35" i="8"/>
  <c r="BN38" i="8"/>
  <c r="BN36" i="8"/>
  <c r="BN37" i="8"/>
  <c r="AU47" i="8"/>
  <c r="BW49" i="8"/>
  <c r="BW50" i="8"/>
  <c r="BW48" i="8"/>
  <c r="BW47" i="8"/>
  <c r="AI67" i="8"/>
  <c r="BK67" i="8"/>
  <c r="BK68" i="8"/>
  <c r="BK69" i="8"/>
  <c r="BK70" i="8"/>
  <c r="AU83" i="8"/>
  <c r="BW85" i="8"/>
  <c r="BW84" i="8"/>
  <c r="BW86" i="8"/>
  <c r="BW83" i="8"/>
  <c r="AI79" i="8"/>
  <c r="BK79" i="8"/>
  <c r="BK80" i="8"/>
  <c r="BK81" i="8"/>
  <c r="BK82" i="8"/>
  <c r="AI11" i="8"/>
  <c r="BK14" i="8"/>
  <c r="BK12" i="8"/>
  <c r="BK11" i="8"/>
  <c r="BK13" i="8"/>
  <c r="BG106" i="8"/>
  <c r="BG103" i="8"/>
  <c r="BQ106" i="8"/>
  <c r="BK105" i="8"/>
  <c r="AR106" i="8"/>
  <c r="BT103" i="8"/>
  <c r="BT104" i="8"/>
  <c r="AL103" i="8"/>
  <c r="BN106" i="8"/>
  <c r="AU103" i="8"/>
  <c r="BW103" i="8"/>
  <c r="AO20" i="8"/>
  <c r="AO106" i="8"/>
  <c r="AO105" i="8"/>
  <c r="AE105" i="8"/>
  <c r="AF50" i="8"/>
  <c r="AW50" i="8"/>
  <c r="AF57" i="8"/>
  <c r="AW57" i="8"/>
  <c r="AW89" i="8"/>
  <c r="AF58" i="8"/>
  <c r="AW58" i="8"/>
  <c r="AW28" i="8"/>
  <c r="AF14" i="8"/>
  <c r="AW14" i="8"/>
  <c r="AF103" i="8"/>
  <c r="AF86" i="8"/>
  <c r="AW86" i="8"/>
  <c r="AF33" i="8"/>
  <c r="AF76" i="8"/>
  <c r="AW76" i="8"/>
  <c r="AF77" i="8"/>
  <c r="AW13" i="8"/>
  <c r="AW96" i="8"/>
  <c r="AF25" i="8"/>
  <c r="AW25" i="8"/>
  <c r="AF30" i="8"/>
  <c r="AF62" i="8"/>
  <c r="AW62" i="8"/>
  <c r="AW48" i="8" l="1"/>
  <c r="AW61" i="8"/>
  <c r="AW101" i="8"/>
  <c r="AW49" i="8"/>
  <c r="AW72" i="8"/>
  <c r="CC112" i="8"/>
  <c r="AF48" i="8"/>
  <c r="AF38" i="8"/>
  <c r="AF13" i="8"/>
  <c r="AF61" i="8"/>
  <c r="AF41" i="8"/>
  <c r="AF101" i="8"/>
  <c r="AF49" i="8"/>
  <c r="AF72" i="8"/>
  <c r="AF69" i="8"/>
  <c r="AW88" i="8"/>
  <c r="AF40" i="8"/>
  <c r="AF54" i="8"/>
  <c r="AF26" i="8"/>
  <c r="AW30" i="8"/>
  <c r="AF96" i="8"/>
  <c r="AW77" i="8"/>
  <c r="AW33" i="8"/>
  <c r="AW74" i="8"/>
  <c r="AW98" i="8"/>
  <c r="AW16" i="8"/>
  <c r="AW60" i="8"/>
  <c r="AF94" i="8"/>
  <c r="AW97" i="8"/>
  <c r="AW68" i="8"/>
  <c r="AF98" i="8"/>
  <c r="AW94" i="8"/>
  <c r="AF92" i="8"/>
  <c r="AF97" i="8"/>
  <c r="AW38" i="8"/>
  <c r="AW41" i="8"/>
  <c r="AW69" i="8"/>
  <c r="AW40" i="8"/>
  <c r="AW54" i="8"/>
  <c r="AF74" i="8"/>
  <c r="AF16" i="8"/>
  <c r="AF60" i="8"/>
  <c r="AF68" i="8"/>
  <c r="BY106" i="8"/>
  <c r="AF88" i="8"/>
  <c r="AF28" i="8"/>
  <c r="AW66" i="8"/>
  <c r="AW20" i="8"/>
  <c r="AW92" i="8"/>
  <c r="AF89" i="8"/>
  <c r="AW83" i="8"/>
  <c r="BY84" i="8"/>
  <c r="BY85" i="8"/>
  <c r="BY86" i="8"/>
  <c r="BY83" i="8"/>
  <c r="AF87" i="8"/>
  <c r="BH90" i="8"/>
  <c r="BH87" i="8"/>
  <c r="BH89" i="8"/>
  <c r="BH88" i="8"/>
  <c r="AW42" i="8"/>
  <c r="BC110" i="8"/>
  <c r="AW75" i="8"/>
  <c r="BY77" i="8"/>
  <c r="BY76" i="8"/>
  <c r="BY78" i="8"/>
  <c r="BY75" i="8"/>
  <c r="AF108" i="8"/>
  <c r="AF112" i="8"/>
  <c r="AW11" i="8"/>
  <c r="BY14" i="8"/>
  <c r="BY11" i="8"/>
  <c r="BY13" i="8"/>
  <c r="BY12" i="8"/>
  <c r="AF37" i="8"/>
  <c r="AW102" i="8"/>
  <c r="AF43" i="8"/>
  <c r="BH45" i="8"/>
  <c r="BH43" i="8"/>
  <c r="BH46" i="8"/>
  <c r="BH44" i="8"/>
  <c r="AW32" i="8"/>
  <c r="AF18" i="8"/>
  <c r="AF67" i="8"/>
  <c r="BH69" i="8"/>
  <c r="BH70" i="8"/>
  <c r="BH67" i="8"/>
  <c r="BH68" i="8"/>
  <c r="AF84" i="8"/>
  <c r="AF71" i="8"/>
  <c r="BH72" i="8"/>
  <c r="BH74" i="8"/>
  <c r="BH73" i="8"/>
  <c r="BH71" i="8"/>
  <c r="AF82" i="8"/>
  <c r="AF44" i="8"/>
  <c r="AF55" i="8"/>
  <c r="BH57" i="8"/>
  <c r="BH56" i="8"/>
  <c r="BH55" i="8"/>
  <c r="BH58" i="8"/>
  <c r="AW70" i="8"/>
  <c r="AW65" i="8"/>
  <c r="AF27" i="8"/>
  <c r="BH27" i="8"/>
  <c r="BH29" i="8"/>
  <c r="BH28" i="8"/>
  <c r="BH30" i="8"/>
  <c r="AF36" i="8"/>
  <c r="AF63" i="8"/>
  <c r="BH64" i="8"/>
  <c r="BH66" i="8"/>
  <c r="BH65" i="8"/>
  <c r="BH63" i="8"/>
  <c r="AW22" i="8"/>
  <c r="AW29" i="8"/>
  <c r="AW15" i="8"/>
  <c r="BY15" i="8"/>
  <c r="BY16" i="8"/>
  <c r="BY18" i="8"/>
  <c r="BY17" i="8"/>
  <c r="AW64" i="8"/>
  <c r="BH105" i="8"/>
  <c r="BY103" i="8"/>
  <c r="BQ114" i="8"/>
  <c r="AF105" i="8"/>
  <c r="BW112" i="8"/>
  <c r="BW113" i="8"/>
  <c r="BN114" i="8"/>
  <c r="AW106" i="8"/>
  <c r="BT110" i="8"/>
  <c r="AF66" i="8"/>
  <c r="AF83" i="8"/>
  <c r="BH84" i="8"/>
  <c r="BH85" i="8"/>
  <c r="BH86" i="8"/>
  <c r="BH83" i="8"/>
  <c r="AF42" i="8"/>
  <c r="AF75" i="8"/>
  <c r="BH77" i="8"/>
  <c r="BH75" i="8"/>
  <c r="BH78" i="8"/>
  <c r="BH76" i="8"/>
  <c r="AF11" i="8"/>
  <c r="BH14" i="8"/>
  <c r="BH13" i="8"/>
  <c r="BH12" i="8"/>
  <c r="BH11" i="8"/>
  <c r="AW100" i="8"/>
  <c r="AW80" i="8"/>
  <c r="BY97" i="8"/>
  <c r="BY98" i="8"/>
  <c r="AW95" i="8"/>
  <c r="BY95" i="8"/>
  <c r="BY96" i="8"/>
  <c r="AF20" i="8"/>
  <c r="AF102" i="8"/>
  <c r="AW24" i="8"/>
  <c r="AW81" i="8"/>
  <c r="AF32" i="8"/>
  <c r="BY109" i="8"/>
  <c r="BY110" i="8"/>
  <c r="BY107" i="8"/>
  <c r="AW107" i="8"/>
  <c r="BY108" i="8"/>
  <c r="BY111" i="8"/>
  <c r="AW111" i="8"/>
  <c r="BY113" i="8"/>
  <c r="BY112" i="8"/>
  <c r="BY114" i="8"/>
  <c r="AW19" i="8"/>
  <c r="BY20" i="8"/>
  <c r="BY22" i="8"/>
  <c r="BY21" i="8"/>
  <c r="BY19" i="8"/>
  <c r="AW31" i="8"/>
  <c r="BY34" i="8"/>
  <c r="BY32" i="8"/>
  <c r="BY31" i="8"/>
  <c r="BY33" i="8"/>
  <c r="AW85" i="8"/>
  <c r="AW12" i="8"/>
  <c r="AW56" i="8"/>
  <c r="AF70" i="8"/>
  <c r="AF65" i="8"/>
  <c r="AF73" i="8"/>
  <c r="AW21" i="8"/>
  <c r="AW26" i="8"/>
  <c r="AF22" i="8"/>
  <c r="AF29" i="8"/>
  <c r="AF15" i="8"/>
  <c r="BH17" i="8"/>
  <c r="BH18" i="8"/>
  <c r="BH16" i="8"/>
  <c r="BH15" i="8"/>
  <c r="AW46" i="8"/>
  <c r="AW47" i="8"/>
  <c r="BY49" i="8"/>
  <c r="BY50" i="8"/>
  <c r="BY48" i="8"/>
  <c r="BY47" i="8"/>
  <c r="AF64" i="8"/>
  <c r="AL108" i="8"/>
  <c r="AL112" i="8"/>
  <c r="AO108" i="8"/>
  <c r="AO112" i="8"/>
  <c r="BH106" i="8"/>
  <c r="BH104" i="8"/>
  <c r="AW105" i="8"/>
  <c r="BQ112" i="8"/>
  <c r="BQ108" i="8"/>
  <c r="BQ109" i="8"/>
  <c r="BN113" i="8"/>
  <c r="BN109" i="8"/>
  <c r="BT112" i="8"/>
  <c r="BT109" i="8"/>
  <c r="AW51" i="8"/>
  <c r="BY54" i="8"/>
  <c r="BY51" i="8"/>
  <c r="BY52" i="8"/>
  <c r="BY53" i="8"/>
  <c r="AF51" i="8"/>
  <c r="BH54" i="8"/>
  <c r="BH53" i="8"/>
  <c r="BH52" i="8"/>
  <c r="BH51" i="8"/>
  <c r="BY94" i="8"/>
  <c r="AW91" i="8"/>
  <c r="BY91" i="8"/>
  <c r="BY92" i="8"/>
  <c r="BY93" i="8"/>
  <c r="BH93" i="8"/>
  <c r="BH94" i="8"/>
  <c r="AF91" i="8"/>
  <c r="BH92" i="8"/>
  <c r="BH91" i="8"/>
  <c r="AW59" i="8"/>
  <c r="BY59" i="8"/>
  <c r="BY62" i="8"/>
  <c r="BY60" i="8"/>
  <c r="BY61" i="8"/>
  <c r="AW39" i="8"/>
  <c r="BY40" i="8"/>
  <c r="BY42" i="8"/>
  <c r="BY41" i="8"/>
  <c r="BY39" i="8"/>
  <c r="AW34" i="8"/>
  <c r="AF100" i="8"/>
  <c r="AF80" i="8"/>
  <c r="BH96" i="8"/>
  <c r="BH97" i="8"/>
  <c r="AF95" i="8"/>
  <c r="BH98" i="8"/>
  <c r="BH95" i="8"/>
  <c r="BY101" i="8"/>
  <c r="BY102" i="8"/>
  <c r="BY99" i="8"/>
  <c r="AW99" i="8"/>
  <c r="BY100" i="8"/>
  <c r="AW79" i="8"/>
  <c r="BY80" i="8"/>
  <c r="BY79" i="8"/>
  <c r="BY82" i="8"/>
  <c r="BY81" i="8"/>
  <c r="AF24" i="8"/>
  <c r="AW78" i="8"/>
  <c r="AW52" i="8"/>
  <c r="AW17" i="8"/>
  <c r="AW90" i="8"/>
  <c r="AF81" i="8"/>
  <c r="BH108" i="8"/>
  <c r="BH109" i="8"/>
  <c r="BH107" i="8"/>
  <c r="AF107" i="8"/>
  <c r="BH110" i="8"/>
  <c r="AF111" i="8"/>
  <c r="BH112" i="8"/>
  <c r="BH114" i="8"/>
  <c r="BH113" i="8"/>
  <c r="BH111" i="8"/>
  <c r="AF19" i="8"/>
  <c r="BH22" i="8"/>
  <c r="BH20" i="8"/>
  <c r="BH21" i="8"/>
  <c r="BH19" i="8"/>
  <c r="AF31" i="8"/>
  <c r="BH34" i="8"/>
  <c r="BH32" i="8"/>
  <c r="BH33" i="8"/>
  <c r="BH31" i="8"/>
  <c r="AF85" i="8"/>
  <c r="AF12" i="8"/>
  <c r="AW53" i="8"/>
  <c r="AF56" i="8"/>
  <c r="AW73" i="8"/>
  <c r="AF21" i="8"/>
  <c r="AW35" i="8"/>
  <c r="BY37" i="8"/>
  <c r="BY35" i="8"/>
  <c r="BY36" i="8"/>
  <c r="BY38" i="8"/>
  <c r="AW45" i="8"/>
  <c r="AF46" i="8"/>
  <c r="AF93" i="8"/>
  <c r="AW23" i="8"/>
  <c r="BY25" i="8"/>
  <c r="BY23" i="8"/>
  <c r="BY24" i="8"/>
  <c r="BY26" i="8"/>
  <c r="AF47" i="8"/>
  <c r="BH47" i="8"/>
  <c r="BH49" i="8"/>
  <c r="BH50" i="8"/>
  <c r="BH48" i="8"/>
  <c r="AF104" i="8"/>
  <c r="BY104" i="8"/>
  <c r="BY105" i="8"/>
  <c r="BQ113" i="8"/>
  <c r="AU108" i="8"/>
  <c r="AU112" i="8"/>
  <c r="BA108" i="8"/>
  <c r="BA112" i="8"/>
  <c r="BW110" i="8"/>
  <c r="BN112" i="8"/>
  <c r="BN108" i="8"/>
  <c r="BT114" i="8"/>
  <c r="AF59" i="8"/>
  <c r="BH62" i="8"/>
  <c r="BH61" i="8"/>
  <c r="BH59" i="8"/>
  <c r="BH60" i="8"/>
  <c r="AW87" i="8"/>
  <c r="BY87" i="8"/>
  <c r="BY88" i="8"/>
  <c r="BY90" i="8"/>
  <c r="BY89" i="8"/>
  <c r="AF39" i="8"/>
  <c r="BH40" i="8"/>
  <c r="BH39" i="8"/>
  <c r="BH41" i="8"/>
  <c r="BH42" i="8"/>
  <c r="AX110" i="8"/>
  <c r="AW108" i="8"/>
  <c r="AW112" i="8"/>
  <c r="AF34" i="8"/>
  <c r="AW37" i="8"/>
  <c r="BH100" i="8"/>
  <c r="BH101" i="8"/>
  <c r="BH99" i="8"/>
  <c r="AF99" i="8"/>
  <c r="BH102" i="8"/>
  <c r="AF79" i="8"/>
  <c r="BH79" i="8"/>
  <c r="BH82" i="8"/>
  <c r="BH80" i="8"/>
  <c r="BH81" i="8"/>
  <c r="AF78" i="8"/>
  <c r="AF52" i="8"/>
  <c r="AW43" i="8"/>
  <c r="BY44" i="8"/>
  <c r="BY43" i="8"/>
  <c r="BY45" i="8"/>
  <c r="BY46" i="8"/>
  <c r="AF17" i="8"/>
  <c r="AF90" i="8"/>
  <c r="AW18" i="8"/>
  <c r="AW67" i="8"/>
  <c r="BY69" i="8"/>
  <c r="BY67" i="8"/>
  <c r="BY68" i="8"/>
  <c r="BY70" i="8"/>
  <c r="AW84" i="8"/>
  <c r="AW71" i="8"/>
  <c r="BY73" i="8"/>
  <c r="BY71" i="8"/>
  <c r="BY74" i="8"/>
  <c r="BY72" i="8"/>
  <c r="AW82" i="8"/>
  <c r="AW44" i="8"/>
  <c r="AF53" i="8"/>
  <c r="AW55" i="8"/>
  <c r="BY55" i="8"/>
  <c r="BY57" i="8"/>
  <c r="BY58" i="8"/>
  <c r="BY56" i="8"/>
  <c r="AW27" i="8"/>
  <c r="BY29" i="8"/>
  <c r="BY27" i="8"/>
  <c r="BY28" i="8"/>
  <c r="BY30" i="8"/>
  <c r="AW36" i="8"/>
  <c r="AF35" i="8"/>
  <c r="BH38" i="8"/>
  <c r="BH36" i="8"/>
  <c r="BH35" i="8"/>
  <c r="BH37" i="8"/>
  <c r="AW63" i="8"/>
  <c r="BY64" i="8"/>
  <c r="BY66" i="8"/>
  <c r="BY65" i="8"/>
  <c r="BY63" i="8"/>
  <c r="AF45" i="8"/>
  <c r="AW93" i="8"/>
  <c r="AF23" i="8"/>
  <c r="BH23" i="8"/>
  <c r="BH25" i="8"/>
  <c r="BH24" i="8"/>
  <c r="BH26" i="8"/>
  <c r="AW109" i="8"/>
  <c r="AW113" i="8"/>
  <c r="AF109" i="8"/>
  <c r="AF113" i="8"/>
  <c r="AR108" i="8"/>
  <c r="AR112" i="8"/>
  <c r="BH103" i="8"/>
  <c r="AF106" i="8"/>
  <c r="AW104" i="8"/>
  <c r="AW103" i="8"/>
  <c r="BW114" i="8"/>
  <c r="BW109" i="8"/>
  <c r="BT113" i="8"/>
  <c r="BC101" i="8"/>
  <c r="AX101" i="8"/>
  <c r="BC102" i="8"/>
  <c r="AX102" i="8"/>
  <c r="BC65" i="8"/>
  <c r="AX65" i="8"/>
  <c r="BC50" i="8"/>
  <c r="AX50" i="8"/>
  <c r="BC84" i="8"/>
  <c r="AX84" i="8"/>
  <c r="AX53" i="8"/>
  <c r="BC77" i="8"/>
  <c r="AX77" i="8"/>
  <c r="BC86" i="8"/>
  <c r="BC66" i="8"/>
  <c r="AX66" i="8"/>
  <c r="BC56" i="8"/>
  <c r="BC30" i="8"/>
  <c r="AX30" i="8"/>
  <c r="BC20" i="8"/>
  <c r="AX20" i="8"/>
  <c r="AX94" i="8"/>
  <c r="BC88" i="8"/>
  <c r="BC57" i="8"/>
  <c r="BC44" i="8"/>
  <c r="AX44" i="8"/>
  <c r="BC12" i="8"/>
  <c r="AX12" i="8"/>
  <c r="BC29" i="8"/>
  <c r="AX29" i="8"/>
  <c r="AX64" i="8"/>
  <c r="AX89" i="8" l="1"/>
  <c r="AX100" i="8"/>
  <c r="BC76" i="8"/>
  <c r="BC38" i="8"/>
  <c r="AX42" i="8"/>
  <c r="AX78" i="8"/>
  <c r="AX40" i="8"/>
  <c r="BC18" i="8"/>
  <c r="BC78" i="8"/>
  <c r="BC40" i="8"/>
  <c r="BC42" i="8"/>
  <c r="BC54" i="8"/>
  <c r="BC32" i="8"/>
  <c r="AX86" i="8"/>
  <c r="BC17" i="8"/>
  <c r="AX57" i="8"/>
  <c r="AX88" i="8"/>
  <c r="AX56" i="8"/>
  <c r="AX74" i="8"/>
  <c r="AX76" i="8"/>
  <c r="AX38" i="8"/>
  <c r="BC52" i="8"/>
  <c r="BC64" i="8"/>
  <c r="BC94" i="8"/>
  <c r="BC41" i="8"/>
  <c r="AX73" i="8"/>
  <c r="BC49" i="8"/>
  <c r="AX26" i="8"/>
  <c r="AX93" i="8"/>
  <c r="BC53" i="8"/>
  <c r="BC89" i="8"/>
  <c r="BC100" i="8"/>
  <c r="AX17" i="8"/>
  <c r="BC72" i="8"/>
  <c r="AX41" i="8"/>
  <c r="AX49" i="8"/>
  <c r="BC93" i="8"/>
  <c r="BC26" i="8"/>
  <c r="BC62" i="8"/>
  <c r="BC96" i="8"/>
  <c r="AX52" i="8"/>
  <c r="BC74" i="8"/>
  <c r="AX72" i="8"/>
  <c r="AX18" i="8"/>
  <c r="AX37" i="8"/>
  <c r="AX62" i="8"/>
  <c r="AX54" i="8"/>
  <c r="AX32" i="8"/>
  <c r="BC73" i="8"/>
  <c r="BZ106" i="8"/>
  <c r="BC85" i="8"/>
  <c r="AX35" i="8"/>
  <c r="BZ37" i="8"/>
  <c r="BZ36" i="8"/>
  <c r="BZ38" i="8"/>
  <c r="BZ35" i="8"/>
  <c r="BC108" i="8"/>
  <c r="BC112" i="8"/>
  <c r="AX47" i="8"/>
  <c r="BZ48" i="8"/>
  <c r="BZ50" i="8"/>
  <c r="BZ47" i="8"/>
  <c r="BZ49" i="8"/>
  <c r="BC14" i="8"/>
  <c r="AX87" i="8"/>
  <c r="BZ88" i="8"/>
  <c r="BZ90" i="8"/>
  <c r="BZ89" i="8"/>
  <c r="BZ87" i="8"/>
  <c r="BC19" i="8"/>
  <c r="CE22" i="8"/>
  <c r="CE20" i="8"/>
  <c r="CE19" i="8"/>
  <c r="CE21" i="8"/>
  <c r="AX58" i="8"/>
  <c r="BC79" i="8"/>
  <c r="CE82" i="8"/>
  <c r="CE79" i="8"/>
  <c r="CE80" i="8"/>
  <c r="CE81" i="8"/>
  <c r="AX59" i="8"/>
  <c r="BZ62" i="8"/>
  <c r="BZ60" i="8"/>
  <c r="BZ61" i="8"/>
  <c r="BZ59" i="8"/>
  <c r="BC22" i="8"/>
  <c r="CE96" i="8"/>
  <c r="CE97" i="8"/>
  <c r="BC95" i="8"/>
  <c r="CE98" i="8"/>
  <c r="CE95" i="8"/>
  <c r="BC81" i="8"/>
  <c r="BC61" i="8"/>
  <c r="AX15" i="8"/>
  <c r="BZ15" i="8"/>
  <c r="BZ17" i="8"/>
  <c r="BZ18" i="8"/>
  <c r="BZ16" i="8"/>
  <c r="AX85" i="8"/>
  <c r="BC83" i="8"/>
  <c r="CE86" i="8"/>
  <c r="CE85" i="8"/>
  <c r="CE84" i="8"/>
  <c r="CE83" i="8"/>
  <c r="BC21" i="8"/>
  <c r="BC70" i="8"/>
  <c r="BC43" i="8"/>
  <c r="CE43" i="8"/>
  <c r="CE44" i="8"/>
  <c r="CE46" i="8"/>
  <c r="CE45" i="8"/>
  <c r="BC11" i="8"/>
  <c r="CE13" i="8"/>
  <c r="CE14" i="8"/>
  <c r="CE12" i="8"/>
  <c r="CE11" i="8"/>
  <c r="BC25" i="8"/>
  <c r="BC48" i="8"/>
  <c r="BC45" i="8"/>
  <c r="AX97" i="8"/>
  <c r="BC16" i="8"/>
  <c r="AX98" i="8"/>
  <c r="BZ109" i="8"/>
  <c r="AX103" i="8"/>
  <c r="BC35" i="8"/>
  <c r="CE35" i="8"/>
  <c r="CE38" i="8"/>
  <c r="CE36" i="8"/>
  <c r="CE37" i="8"/>
  <c r="AX108" i="8"/>
  <c r="AX112" i="8"/>
  <c r="BC47" i="8"/>
  <c r="CE50" i="8"/>
  <c r="CE48" i="8"/>
  <c r="CE47" i="8"/>
  <c r="CE49" i="8"/>
  <c r="AX71" i="8"/>
  <c r="BZ74" i="8"/>
  <c r="BZ72" i="8"/>
  <c r="BZ71" i="8"/>
  <c r="BZ73" i="8"/>
  <c r="AX33" i="8"/>
  <c r="BZ91" i="8"/>
  <c r="BZ92" i="8"/>
  <c r="BZ94" i="8"/>
  <c r="AX91" i="8"/>
  <c r="BZ93" i="8"/>
  <c r="BC87" i="8"/>
  <c r="CE90" i="8"/>
  <c r="CE88" i="8"/>
  <c r="CE89" i="8"/>
  <c r="CE87" i="8"/>
  <c r="AX63" i="8"/>
  <c r="BZ65" i="8"/>
  <c r="BZ66" i="8"/>
  <c r="BZ63" i="8"/>
  <c r="BZ64" i="8"/>
  <c r="BC58" i="8"/>
  <c r="AX60" i="8"/>
  <c r="BC59" i="8"/>
  <c r="CE59" i="8"/>
  <c r="CE61" i="8"/>
  <c r="CE60" i="8"/>
  <c r="CE62" i="8"/>
  <c r="AX55" i="8"/>
  <c r="BZ58" i="8"/>
  <c r="BZ55" i="8"/>
  <c r="BZ57" i="8"/>
  <c r="BZ56" i="8"/>
  <c r="BC15" i="8"/>
  <c r="CE17" i="8"/>
  <c r="CE16" i="8"/>
  <c r="CE18" i="8"/>
  <c r="CE15" i="8"/>
  <c r="AX24" i="8"/>
  <c r="AX39" i="8"/>
  <c r="BZ40" i="8"/>
  <c r="BZ42" i="8"/>
  <c r="BZ39" i="8"/>
  <c r="BZ41" i="8"/>
  <c r="AX92" i="8"/>
  <c r="BZ102" i="8"/>
  <c r="BZ99" i="8"/>
  <c r="BZ101" i="8"/>
  <c r="AX99" i="8"/>
  <c r="BZ100" i="8"/>
  <c r="AX69" i="8"/>
  <c r="AX34" i="8"/>
  <c r="AX13" i="8"/>
  <c r="AX51" i="8"/>
  <c r="BZ51" i="8"/>
  <c r="BZ53" i="8"/>
  <c r="BZ52" i="8"/>
  <c r="BZ54" i="8"/>
  <c r="AX23" i="8"/>
  <c r="BZ23" i="8"/>
  <c r="BZ26" i="8"/>
  <c r="BZ25" i="8"/>
  <c r="BZ24" i="8"/>
  <c r="AX68" i="8"/>
  <c r="BC97" i="8"/>
  <c r="BC98" i="8"/>
  <c r="BZ104" i="8"/>
  <c r="BC105" i="8"/>
  <c r="AX104" i="8"/>
  <c r="AX105" i="8"/>
  <c r="AX27" i="8"/>
  <c r="BZ28" i="8"/>
  <c r="BZ29" i="8"/>
  <c r="BZ30" i="8"/>
  <c r="BZ27" i="8"/>
  <c r="BC71" i="8"/>
  <c r="CE71" i="8"/>
  <c r="CE73" i="8"/>
  <c r="CE72" i="8"/>
  <c r="CE74" i="8"/>
  <c r="CE107" i="8"/>
  <c r="CE108" i="8"/>
  <c r="CE109" i="8"/>
  <c r="BC107" i="8"/>
  <c r="CE110" i="8"/>
  <c r="CE113" i="8"/>
  <c r="BC111" i="8"/>
  <c r="CE111" i="8"/>
  <c r="CE114" i="8"/>
  <c r="CE112" i="8"/>
  <c r="BC33" i="8"/>
  <c r="BC63" i="8"/>
  <c r="CE65" i="8"/>
  <c r="CE66" i="8"/>
  <c r="CE63" i="8"/>
  <c r="CE64" i="8"/>
  <c r="BC60" i="8"/>
  <c r="BC55" i="8"/>
  <c r="CE58" i="8"/>
  <c r="CE55" i="8"/>
  <c r="CE56" i="8"/>
  <c r="CE57" i="8"/>
  <c r="AX46" i="8"/>
  <c r="AX36" i="8"/>
  <c r="AX67" i="8"/>
  <c r="BZ68" i="8"/>
  <c r="BZ69" i="8"/>
  <c r="BZ70" i="8"/>
  <c r="BZ67" i="8"/>
  <c r="BC24" i="8"/>
  <c r="AX28" i="8"/>
  <c r="BC39" i="8"/>
  <c r="CE39" i="8"/>
  <c r="CE41" i="8"/>
  <c r="CE42" i="8"/>
  <c r="CE40" i="8"/>
  <c r="AX82" i="8"/>
  <c r="BC69" i="8"/>
  <c r="AX80" i="8"/>
  <c r="BC34" i="8"/>
  <c r="BC13" i="8"/>
  <c r="BC51" i="8"/>
  <c r="CE51" i="8"/>
  <c r="CE52" i="8"/>
  <c r="CE54" i="8"/>
  <c r="CE53" i="8"/>
  <c r="BC23" i="8"/>
  <c r="CE24" i="8"/>
  <c r="CE25" i="8"/>
  <c r="CE26" i="8"/>
  <c r="CE23" i="8"/>
  <c r="BC68" i="8"/>
  <c r="AX31" i="8"/>
  <c r="BZ32" i="8"/>
  <c r="BZ31" i="8"/>
  <c r="BZ33" i="8"/>
  <c r="BZ34" i="8"/>
  <c r="AX90" i="8"/>
  <c r="AX75" i="8"/>
  <c r="BZ78" i="8"/>
  <c r="BZ75" i="8"/>
  <c r="BZ77" i="8"/>
  <c r="BZ76" i="8"/>
  <c r="BC109" i="8"/>
  <c r="BC113" i="8"/>
  <c r="BC104" i="8"/>
  <c r="BZ105" i="8"/>
  <c r="BC27" i="8"/>
  <c r="CE30" i="8"/>
  <c r="CE29" i="8"/>
  <c r="CE28" i="8"/>
  <c r="CE27" i="8"/>
  <c r="BZ107" i="8"/>
  <c r="AX107" i="8"/>
  <c r="BZ108" i="8"/>
  <c r="BZ113" i="8"/>
  <c r="BZ112" i="8"/>
  <c r="AX111" i="8"/>
  <c r="BZ111" i="8"/>
  <c r="AX14" i="8"/>
  <c r="BC37" i="8"/>
  <c r="CE92" i="8"/>
  <c r="CE93" i="8"/>
  <c r="CE94" i="8"/>
  <c r="BC91" i="8"/>
  <c r="CE91" i="8"/>
  <c r="AX19" i="8"/>
  <c r="BZ21" i="8"/>
  <c r="BZ22" i="8"/>
  <c r="BZ19" i="8"/>
  <c r="BZ20" i="8"/>
  <c r="AX79" i="8"/>
  <c r="BZ81" i="8"/>
  <c r="BZ79" i="8"/>
  <c r="BZ80" i="8"/>
  <c r="BZ82" i="8"/>
  <c r="AX22" i="8"/>
  <c r="BZ98" i="8"/>
  <c r="BZ97" i="8"/>
  <c r="BZ95" i="8"/>
  <c r="BZ96" i="8"/>
  <c r="AX95" i="8"/>
  <c r="AX81" i="8"/>
  <c r="AX61" i="8"/>
  <c r="BC46" i="8"/>
  <c r="BC36" i="8"/>
  <c r="BC67" i="8"/>
  <c r="CE68" i="8"/>
  <c r="CE70" i="8"/>
  <c r="CE67" i="8"/>
  <c r="CE69" i="8"/>
  <c r="BC28" i="8"/>
  <c r="AX96" i="8"/>
  <c r="AX83" i="8"/>
  <c r="BZ85" i="8"/>
  <c r="BZ86" i="8"/>
  <c r="BZ84" i="8"/>
  <c r="BZ83" i="8"/>
  <c r="BC92" i="8"/>
  <c r="AX21" i="8"/>
  <c r="AX70" i="8"/>
  <c r="BC82" i="8"/>
  <c r="AX43" i="8"/>
  <c r="BZ46" i="8"/>
  <c r="BZ43" i="8"/>
  <c r="BZ45" i="8"/>
  <c r="BZ44" i="8"/>
  <c r="BC80" i="8"/>
  <c r="AX11" i="8"/>
  <c r="BZ11" i="8"/>
  <c r="BZ13" i="8"/>
  <c r="BZ14" i="8"/>
  <c r="BZ12" i="8"/>
  <c r="BD110" i="8"/>
  <c r="AX25" i="8"/>
  <c r="AX48" i="8"/>
  <c r="AX45" i="8"/>
  <c r="BC31" i="8"/>
  <c r="CE31" i="8"/>
  <c r="CE32" i="8"/>
  <c r="CE34" i="8"/>
  <c r="CE33" i="8"/>
  <c r="BC90" i="8"/>
  <c r="AX16" i="8"/>
  <c r="BC75" i="8"/>
  <c r="CE75" i="8"/>
  <c r="CE76" i="8"/>
  <c r="CE77" i="8"/>
  <c r="CE78" i="8"/>
  <c r="AX106" i="8"/>
  <c r="BZ103" i="8"/>
  <c r="BC106" i="8"/>
  <c r="BD24" i="8"/>
  <c r="BD46" i="8"/>
  <c r="BD36" i="8"/>
  <c r="BD28" i="8"/>
  <c r="BD29" i="8"/>
  <c r="BD14" i="8"/>
  <c r="BD34" i="8"/>
  <c r="BD13" i="8"/>
  <c r="BD40" i="8"/>
  <c r="BD66" i="8"/>
  <c r="BD58" i="8"/>
  <c r="BD22" i="8"/>
  <c r="BD38" i="8"/>
  <c r="BD82" i="8"/>
  <c r="BD90" i="8"/>
  <c r="BD93" i="8"/>
  <c r="BD92" i="8"/>
  <c r="BD94" i="8"/>
  <c r="BD102" i="8"/>
  <c r="BD100" i="8" l="1"/>
  <c r="BD76" i="8"/>
  <c r="BD25" i="8"/>
  <c r="BD85" i="8"/>
  <c r="BD49" i="8"/>
  <c r="BD41" i="8"/>
  <c r="BZ110" i="8"/>
  <c r="BZ114" i="8"/>
  <c r="BD64" i="8"/>
  <c r="BD37" i="8"/>
  <c r="BD97" i="8"/>
  <c r="BD80" i="8"/>
  <c r="BD88" i="8"/>
  <c r="BD52" i="8"/>
  <c r="BD61" i="8"/>
  <c r="BD16" i="8"/>
  <c r="BD69" i="8"/>
  <c r="BD81" i="8"/>
  <c r="BD78" i="8"/>
  <c r="BD96" i="8"/>
  <c r="BD68" i="8"/>
  <c r="BD73" i="8"/>
  <c r="CF96" i="8"/>
  <c r="CF97" i="8"/>
  <c r="BD95" i="8"/>
  <c r="CF98" i="8"/>
  <c r="CF95" i="8"/>
  <c r="CF100" i="8"/>
  <c r="CF101" i="8"/>
  <c r="CF99" i="8"/>
  <c r="BD99" i="8"/>
  <c r="CF102" i="8"/>
  <c r="BD89" i="8"/>
  <c r="BD47" i="8"/>
  <c r="CF48" i="8"/>
  <c r="CF49" i="8"/>
  <c r="CF47" i="8"/>
  <c r="CF50" i="8"/>
  <c r="BD19" i="8"/>
  <c r="CF22" i="8"/>
  <c r="CF19" i="8"/>
  <c r="CF20" i="8"/>
  <c r="CF21" i="8"/>
  <c r="BD27" i="8"/>
  <c r="CF27" i="8"/>
  <c r="CF28" i="8"/>
  <c r="CF30" i="8"/>
  <c r="CF29" i="8"/>
  <c r="BD62" i="8"/>
  <c r="BD45" i="8"/>
  <c r="BD72" i="8"/>
  <c r="BD53" i="8"/>
  <c r="BD54" i="8"/>
  <c r="BD57" i="8"/>
  <c r="BD106" i="8"/>
  <c r="BD103" i="8"/>
  <c r="BD101" i="8"/>
  <c r="CF107" i="8"/>
  <c r="BD107" i="8"/>
  <c r="CF111" i="8"/>
  <c r="BD111" i="8"/>
  <c r="CF93" i="8"/>
  <c r="CF94" i="8"/>
  <c r="BD91" i="8"/>
  <c r="CF91" i="8"/>
  <c r="CF92" i="8"/>
  <c r="BD109" i="8"/>
  <c r="BD113" i="8"/>
  <c r="BD31" i="8"/>
  <c r="CF32" i="8"/>
  <c r="CF31" i="8"/>
  <c r="CF33" i="8"/>
  <c r="CF34" i="8"/>
  <c r="BD87" i="8"/>
  <c r="CF87" i="8"/>
  <c r="CF89" i="8"/>
  <c r="CF88" i="8"/>
  <c r="CF90" i="8"/>
  <c r="BD23" i="8"/>
  <c r="CF24" i="8"/>
  <c r="CF25" i="8"/>
  <c r="CF26" i="8"/>
  <c r="CF23" i="8"/>
  <c r="BD65" i="8"/>
  <c r="BD17" i="8"/>
  <c r="BD42" i="8"/>
  <c r="BD48" i="8"/>
  <c r="BD43" i="8"/>
  <c r="CF43" i="8"/>
  <c r="CF46" i="8"/>
  <c r="CF44" i="8"/>
  <c r="CF45" i="8"/>
  <c r="BD74" i="8"/>
  <c r="BD59" i="8"/>
  <c r="CF59" i="8"/>
  <c r="CF60" i="8"/>
  <c r="CF61" i="8"/>
  <c r="CF62" i="8"/>
  <c r="BD63" i="8"/>
  <c r="CF63" i="8"/>
  <c r="CF65" i="8"/>
  <c r="CF64" i="8"/>
  <c r="CF66" i="8"/>
  <c r="BD12" i="8"/>
  <c r="CF103" i="8"/>
  <c r="BD98" i="8"/>
  <c r="BD86" i="8"/>
  <c r="BD84" i="8"/>
  <c r="BD56" i="8"/>
  <c r="BD18" i="8"/>
  <c r="BD67" i="8"/>
  <c r="CF67" i="8"/>
  <c r="CF68" i="8"/>
  <c r="CF69" i="8"/>
  <c r="CF70" i="8"/>
  <c r="BD77" i="8"/>
  <c r="BD30" i="8"/>
  <c r="BD70" i="8"/>
  <c r="BD55" i="8"/>
  <c r="CF56" i="8"/>
  <c r="CF57" i="8"/>
  <c r="CF58" i="8"/>
  <c r="CF55" i="8"/>
  <c r="BD60" i="8"/>
  <c r="BD33" i="8"/>
  <c r="BD71" i="8"/>
  <c r="CF71" i="8"/>
  <c r="CF72" i="8"/>
  <c r="CF74" i="8"/>
  <c r="CF73" i="8"/>
  <c r="BD35" i="8"/>
  <c r="CF36" i="8"/>
  <c r="CF35" i="8"/>
  <c r="CF38" i="8"/>
  <c r="CF37" i="8"/>
  <c r="CE99" i="8"/>
  <c r="CE100" i="8"/>
  <c r="CE101" i="8"/>
  <c r="BC99" i="8"/>
  <c r="CE102" i="8"/>
  <c r="CE105" i="8"/>
  <c r="BC103" i="8"/>
  <c r="CE103" i="8"/>
  <c r="CE106" i="8"/>
  <c r="CE104" i="8"/>
  <c r="CF105" i="8"/>
  <c r="AX109" i="8"/>
  <c r="AX113" i="8"/>
  <c r="CF113" i="8"/>
  <c r="BD75" i="8"/>
  <c r="CF75" i="8"/>
  <c r="CF76" i="8"/>
  <c r="CF77" i="8"/>
  <c r="CF78" i="8"/>
  <c r="BD39" i="8"/>
  <c r="CF39" i="8"/>
  <c r="CF41" i="8"/>
  <c r="CF40" i="8"/>
  <c r="CF42" i="8"/>
  <c r="BD15" i="8"/>
  <c r="CF18" i="8"/>
  <c r="CF17" i="8"/>
  <c r="CF15" i="8"/>
  <c r="CF16" i="8"/>
  <c r="BD51" i="8"/>
  <c r="CF51" i="8"/>
  <c r="CF52" i="8"/>
  <c r="CF54" i="8"/>
  <c r="CF53" i="8"/>
  <c r="BD79" i="8"/>
  <c r="CF82" i="8"/>
  <c r="CF81" i="8"/>
  <c r="CF79" i="8"/>
  <c r="CF80" i="8"/>
  <c r="BD26" i="8"/>
  <c r="BD44" i="8"/>
  <c r="BD83" i="8"/>
  <c r="CF85" i="8"/>
  <c r="CF86" i="8"/>
  <c r="CF83" i="8"/>
  <c r="CF84" i="8"/>
  <c r="BD11" i="8"/>
  <c r="CF14" i="8"/>
  <c r="CF11" i="8"/>
  <c r="CF13" i="8"/>
  <c r="CF12" i="8"/>
  <c r="BD21" i="8"/>
  <c r="BD50" i="8"/>
  <c r="BD32" i="8"/>
  <c r="BD20" i="8"/>
  <c r="BD104" i="8"/>
  <c r="CF106" i="8"/>
  <c r="CF104" i="8"/>
  <c r="BD105" i="8"/>
  <c r="CF110" i="8" l="1"/>
  <c r="CF108" i="8"/>
  <c r="BD108" i="8"/>
  <c r="BD112" i="8"/>
  <c r="CF114" i="8"/>
  <c r="CF112" i="8"/>
  <c r="CF109" i="8"/>
</calcChain>
</file>

<file path=xl/sharedStrings.xml><?xml version="1.0" encoding="utf-8"?>
<sst xmlns="http://schemas.openxmlformats.org/spreadsheetml/2006/main" count="462" uniqueCount="151">
  <si>
    <t>En millones de guaraníes</t>
  </si>
  <si>
    <t xml:space="preserve">Variación % interanual </t>
  </si>
  <si>
    <t>Variación % acumulada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</si>
  <si>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</si>
  <si>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</si>
  <si>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</si>
  <si>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</si>
  <si>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</si>
  <si>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</si>
  <si>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</si>
  <si>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</si>
  <si>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</si>
  <si>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</si>
  <si>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</si>
  <si>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</si>
  <si>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</si>
  <si>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</si>
  <si>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</si>
  <si>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</si>
  <si>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</si>
  <si>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</si>
  <si>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</si>
  <si>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* Cifras preliminares.</t>
  </si>
  <si>
    <t>(**) Series retropoladas  utilizando el método de Patrones Estacionales Ajustados conforme a las recomendaciones técnicas del Manual de Cuentas Nacionales Trimestrales (2017, FMI).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</si>
  <si>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</si>
  <si>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</si>
  <si>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</si>
  <si>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</si>
  <si>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</si>
  <si>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</si>
  <si>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</si>
  <si>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</si>
  <si>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</si>
  <si>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</si>
  <si>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</si>
  <si>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</si>
  <si>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</si>
  <si>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</si>
  <si>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</si>
  <si>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</si>
  <si>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</si>
  <si>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</si>
  <si>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</si>
  <si>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</si>
  <si>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</si>
  <si>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</si>
  <si>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</si>
  <si>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</si>
  <si>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</si>
  <si>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</si>
  <si>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</si>
  <si>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</si>
  <si>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</si>
  <si>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</si>
  <si>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</si>
  <si>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</si>
  <si>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</si>
  <si>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</si>
  <si>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</si>
  <si>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</si>
  <si>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</si>
  <si>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</si>
  <si>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</si>
  <si>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</si>
  <si>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</si>
  <si>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</si>
  <si>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</si>
  <si>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</si>
  <si>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</si>
  <si>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</si>
  <si>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</si>
  <si>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</si>
  <si>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</si>
  <si>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</si>
  <si>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</si>
  <si>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</si>
  <si>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</si>
  <si>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</si>
  <si>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</si>
  <si>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</si>
  <si>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</si>
  <si>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</si>
  <si>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</si>
  <si>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</si>
  <si>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</si>
  <si>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</si>
  <si>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</si>
  <si>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</si>
  <si>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</si>
  <si>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</si>
  <si>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</si>
  <si>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</si>
  <si>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</si>
  <si>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</si>
  <si>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</si>
  <si>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</si>
  <si>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</si>
  <si>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</si>
  <si>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</si>
  <si>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</si>
  <si>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</si>
  <si>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</si>
  <si>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</si>
  <si>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</si>
  <si>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</si>
  <si>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</si>
  <si>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</si>
  <si>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</si>
  <si>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Total Valor Agregado Sectorial</t>
  </si>
  <si>
    <t>Producto Interno Bruto</t>
  </si>
  <si>
    <t>Impuestos a los Productos</t>
  </si>
  <si>
    <t>Consumo Privado</t>
  </si>
  <si>
    <t>Consumo Público</t>
  </si>
  <si>
    <t>2021Q1*</t>
  </si>
  <si>
    <t>2021Q2*</t>
  </si>
  <si>
    <t>2021Q3*</t>
  </si>
  <si>
    <t>2021Q4*</t>
  </si>
  <si>
    <t>2022Q1*</t>
  </si>
  <si>
    <t>2022Q2*</t>
  </si>
  <si>
    <t>2022Q3*</t>
  </si>
  <si>
    <t>2022Q4*</t>
  </si>
  <si>
    <t>2023Q1*</t>
  </si>
  <si>
    <t>2023Q2*</t>
  </si>
  <si>
    <t>2023Q3*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</si>
  <si>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</si>
  <si>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</si>
  <si>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</si>
  <si>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</si>
  <si>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</si>
  <si>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</si>
  <si>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</si>
  <si>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</si>
  <si>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</si>
  <si>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</si>
  <si>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</si>
  <si>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</si>
  <si>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</si>
  <si>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</si>
  <si>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</si>
  <si>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</si>
  <si>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</si>
  <si>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</si>
  <si>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</si>
  <si>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</si>
  <si>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</si>
  <si>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</si>
  <si>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</si>
  <si>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</si>
  <si>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2023Q4*</t>
  </si>
  <si>
    <t>2024Q1*</t>
  </si>
  <si>
    <t>2024Q2*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</si>
</sst>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00"/>
    <numFmt numFmtId="168" formatCode="#,##0.0"/>
    <numFmt numFmtId="169" formatCode="#,##0.00000000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1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41" fontId="0" fillId="0" borderId="0" xfId="2" applyFont="1" applyBorder="1" applyAlignment="1">
      <alignment horizontal="center"/>
    </xf>
    <xf numFmtId="41" fontId="1" fillId="0" borderId="0" xfId="2" applyFont="1" applyAlignment="1">
      <alignment horizontal="center"/>
    </xf>
    <xf numFmtId="41" fontId="0" fillId="0" borderId="0" xfId="2" applyFont="1" applyFill="1"/>
    <xf numFmtId="166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167" fontId="0" fillId="0" borderId="0" xfId="0" applyNumberFormat="1"/>
    <xf numFmtId="166" fontId="0" fillId="0" borderId="0" xfId="1" applyNumberFormat="1" applyFon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0" fillId="2" borderId="0" xfId="2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169" fontId="7" fillId="0" borderId="0" xfId="0" applyNumberFormat="1" applyFont="1"/>
    <xf numFmtId="0" fontId="3" fillId="0" borderId="0" xfId="0" applyFont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0" fontId="8" fillId="0" borderId="0" xfId="0" applyFont="1"/>
    <xf numFmtId="166" fontId="9" fillId="0" borderId="0" xfId="0" applyNumberFormat="1" applyFont="1"/>
    <xf numFmtId="0" fontId="9" fillId="0" borderId="0" xfId="0" applyFont="1"/>
    <xf numFmtId="3" fontId="10" fillId="0" borderId="4" xfId="1" applyNumberFormat="1" applyFont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168" fontId="10" fillId="0" borderId="6" xfId="0" applyNumberFormat="1" applyFont="1" applyBorder="1" applyAlignment="1">
      <alignment horizontal="center" vertical="center"/>
    </xf>
    <xf numFmtId="3" fontId="10" fillId="0" borderId="5" xfId="1" applyNumberFormat="1" applyFont="1" applyBorder="1" applyAlignment="1">
      <alignment horizontal="center" vertical="center"/>
    </xf>
    <xf numFmtId="3" fontId="10" fillId="0" borderId="5" xfId="2" applyNumberFormat="1" applyFont="1" applyBorder="1" applyAlignment="1">
      <alignment horizontal="center" vertical="center"/>
    </xf>
    <xf numFmtId="0" fontId="10" fillId="0" borderId="0" xfId="0" applyFont="1"/>
    <xf numFmtId="165" fontId="10" fillId="0" borderId="4" xfId="0" applyNumberFormat="1" applyFont="1" applyBorder="1" applyAlignment="1">
      <alignment horizontal="center"/>
    </xf>
    <xf numFmtId="165" fontId="10" fillId="3" borderId="5" xfId="0" applyNumberFormat="1" applyFont="1" applyFill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3" fontId="10" fillId="2" borderId="5" xfId="2" applyNumberFormat="1" applyFont="1" applyFill="1" applyBorder="1" applyAlignment="1">
      <alignment horizontal="center" vertical="center"/>
    </xf>
    <xf numFmtId="41" fontId="11" fillId="0" borderId="0" xfId="2" applyFont="1" applyAlignment="1">
      <alignment horizontal="center"/>
    </xf>
    <xf numFmtId="165" fontId="10" fillId="0" borderId="4" xfId="0" applyNumberFormat="1" applyFont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4" borderId="5" xfId="0" applyNumberFormat="1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left"/>
    </xf>
    <xf numFmtId="165" fontId="0" fillId="0" borderId="4" xfId="0" applyNumberFormat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3" fontId="0" fillId="0" borderId="4" xfId="1" applyNumberFormat="1" applyFont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168" fontId="0" fillId="0" borderId="6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8" fontId="10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Millares 2 2" xfId="3" xr:uid="{00000000-0005-0000-0000-000002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21"/>
  <sheetViews>
    <sheetView showGridLines="0" tabSelected="1" zoomScale="70" zoomScaleNormal="70" workbookViewId="0">
      <pane xSplit="1" ySplit="6" topLeftCell="B88" activePane="bottomRight" state="frozen"/>
      <selection activeCell="AU7" sqref="AU7"/>
      <selection pane="topRight" activeCell="AU7" sqref="AU7"/>
      <selection pane="bottomLeft" activeCell="AU7" sqref="AU7"/>
      <selection pane="bottomRight" activeCell="L137" sqref="L137"/>
    </sheetView>
  </sheetViews>
  <sheetFormatPr baseColWidth="10" defaultRowHeight="15" x14ac:dyDescent="0.25"/>
  <cols>
    <col min="1" max="1" width="11.140625" customWidth="1"/>
    <col min="2" max="28" width="12.7109375" customWidth="1"/>
    <col min="29" max="29" width="4.140625" customWidth="1"/>
    <col min="30" max="56" width="12.28515625" customWidth="1"/>
    <col min="57" max="57" width="4.140625" customWidth="1"/>
    <col min="58" max="84" width="14.140625" customWidth="1"/>
  </cols>
  <sheetData>
    <row r="1" spans="1:84" ht="18.75" x14ac:dyDescent="0.3">
      <c r="A1" s="1"/>
      <c r="B1" s="1" t="s">
        <v>16</v>
      </c>
    </row>
    <row r="2" spans="1:84" ht="18.75" x14ac:dyDescent="0.3">
      <c r="A2" s="1"/>
      <c r="B2" s="1" t="s">
        <v>19</v>
      </c>
    </row>
    <row r="4" spans="1:84" s="2" customFormat="1" ht="15.75" x14ac:dyDescent="0.25">
      <c r="A4" s="3"/>
      <c r="B4" s="3" t="s">
        <v>0</v>
      </c>
      <c r="AD4" s="3" t="s">
        <v>1</v>
      </c>
      <c r="BF4" s="3" t="s">
        <v>2</v>
      </c>
    </row>
    <row r="5" spans="1:84" s="2" customFormat="1" ht="15.75" x14ac:dyDescent="0.25">
      <c r="A5" s="45"/>
      <c r="B5" s="77" t="s">
        <v>3</v>
      </c>
      <c r="C5" s="77"/>
      <c r="D5" s="77"/>
      <c r="E5" s="77" t="s">
        <v>18</v>
      </c>
      <c r="F5" s="77"/>
      <c r="G5" s="77"/>
      <c r="H5" s="77" t="s">
        <v>21</v>
      </c>
      <c r="I5" s="77"/>
      <c r="J5" s="77"/>
      <c r="K5" s="77" t="s">
        <v>4</v>
      </c>
      <c r="L5" s="77"/>
      <c r="M5" s="77"/>
      <c r="N5" s="77" t="s">
        <v>5</v>
      </c>
      <c r="O5" s="77"/>
      <c r="P5" s="77"/>
      <c r="Q5" s="77" t="s">
        <v>15</v>
      </c>
      <c r="R5" s="77"/>
      <c r="S5" s="77"/>
      <c r="T5" s="77" t="s">
        <v>108</v>
      </c>
      <c r="U5" s="77"/>
      <c r="V5" s="77"/>
      <c r="W5" s="77" t="s">
        <v>110</v>
      </c>
      <c r="X5" s="77"/>
      <c r="Y5" s="77"/>
      <c r="Z5" s="77" t="s">
        <v>109</v>
      </c>
      <c r="AA5" s="77"/>
      <c r="AB5" s="77"/>
      <c r="AD5" s="77" t="s">
        <v>3</v>
      </c>
      <c r="AE5" s="77"/>
      <c r="AF5" s="77"/>
      <c r="AG5" s="77" t="s">
        <v>18</v>
      </c>
      <c r="AH5" s="77"/>
      <c r="AI5" s="77"/>
      <c r="AJ5" s="77" t="s">
        <v>21</v>
      </c>
      <c r="AK5" s="77"/>
      <c r="AL5" s="77"/>
      <c r="AM5" s="77" t="s">
        <v>4</v>
      </c>
      <c r="AN5" s="77"/>
      <c r="AO5" s="77"/>
      <c r="AP5" s="77" t="s">
        <v>5</v>
      </c>
      <c r="AQ5" s="77"/>
      <c r="AR5" s="77"/>
      <c r="AS5" s="77" t="s">
        <v>15</v>
      </c>
      <c r="AT5" s="77"/>
      <c r="AU5" s="77"/>
      <c r="AV5" s="77" t="s">
        <v>108</v>
      </c>
      <c r="AW5" s="77"/>
      <c r="AX5" s="77"/>
      <c r="AY5" s="77" t="s">
        <v>110</v>
      </c>
      <c r="AZ5" s="77"/>
      <c r="BA5" s="77"/>
      <c r="BB5" s="77" t="s">
        <v>109</v>
      </c>
      <c r="BC5" s="77"/>
      <c r="BD5" s="77"/>
      <c r="BF5" s="77" t="s">
        <v>3</v>
      </c>
      <c r="BG5" s="77"/>
      <c r="BH5" s="77"/>
      <c r="BI5" s="77" t="s">
        <v>18</v>
      </c>
      <c r="BJ5" s="77"/>
      <c r="BK5" s="77"/>
      <c r="BL5" s="77" t="s">
        <v>21</v>
      </c>
      <c r="BM5" s="77"/>
      <c r="BN5" s="77"/>
      <c r="BO5" s="77" t="s">
        <v>4</v>
      </c>
      <c r="BP5" s="77"/>
      <c r="BQ5" s="77"/>
      <c r="BR5" s="77" t="s">
        <v>5</v>
      </c>
      <c r="BS5" s="77"/>
      <c r="BT5" s="77"/>
      <c r="BU5" s="77" t="s">
        <v>15</v>
      </c>
      <c r="BV5" s="77"/>
      <c r="BW5" s="77"/>
      <c r="BX5" s="77" t="s">
        <v>108</v>
      </c>
      <c r="BY5" s="77"/>
      <c r="BZ5" s="77"/>
      <c r="CA5" s="77" t="s">
        <v>110</v>
      </c>
      <c r="CB5" s="77"/>
      <c r="CC5" s="77"/>
      <c r="CD5" s="77" t="s">
        <v>109</v>
      </c>
      <c r="CE5" s="77"/>
      <c r="CF5" s="77"/>
    </row>
    <row r="6" spans="1:84" x14ac:dyDescent="0.25">
      <c r="A6" s="5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4" t="s">
        <v>7</v>
      </c>
      <c r="AA6" s="8" t="s">
        <v>8</v>
      </c>
      <c r="AB6" s="4" t="s">
        <v>9</v>
      </c>
      <c r="AC6" s="5"/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4" t="s">
        <v>7</v>
      </c>
      <c r="AZ6" s="9" t="s">
        <v>8</v>
      </c>
      <c r="BA6" s="4" t="s">
        <v>9</v>
      </c>
      <c r="BB6" s="4" t="s">
        <v>7</v>
      </c>
      <c r="BC6" s="9" t="s">
        <v>8</v>
      </c>
      <c r="BD6" s="4" t="s">
        <v>9</v>
      </c>
      <c r="BE6" s="5"/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  <c r="BX6" s="4" t="s">
        <v>7</v>
      </c>
      <c r="BY6" s="11" t="s">
        <v>8</v>
      </c>
      <c r="BZ6" s="4" t="s">
        <v>9</v>
      </c>
      <c r="CA6" s="4" t="s">
        <v>7</v>
      </c>
      <c r="CB6" s="11" t="s">
        <v>8</v>
      </c>
      <c r="CC6" s="4" t="s">
        <v>9</v>
      </c>
      <c r="CD6" s="4" t="s">
        <v>7</v>
      </c>
      <c r="CE6" s="11" t="s">
        <v>8</v>
      </c>
      <c r="CF6" s="4" t="s">
        <v>9</v>
      </c>
    </row>
    <row r="7" spans="1:84" ht="15" customHeight="1" x14ac:dyDescent="0.25">
      <c r="A7" s="20" t="s">
        <v>24</v>
      </c>
      <c r="B7" s="46">
        <v>396300.22598079446</v>
      </c>
      <c r="C7" s="28">
        <v>1097958.3430918837</v>
      </c>
      <c r="D7" s="31">
        <v>36.094286133370154</v>
      </c>
      <c r="E7" s="30">
        <v>234905.37861384641</v>
      </c>
      <c r="F7" s="28">
        <v>735511.22427298361</v>
      </c>
      <c r="G7" s="31">
        <v>31.937701405718006</v>
      </c>
      <c r="H7" s="30">
        <v>446813.25857784663</v>
      </c>
      <c r="I7" s="28">
        <v>5152598.083535511</v>
      </c>
      <c r="J7" s="31">
        <v>8.6716109297479083</v>
      </c>
      <c r="K7" s="30">
        <v>488344.0377698536</v>
      </c>
      <c r="L7" s="28">
        <v>1981744.8644860086</v>
      </c>
      <c r="M7" s="31">
        <v>24.642124549999124</v>
      </c>
      <c r="N7" s="30">
        <v>171715.90524531878</v>
      </c>
      <c r="O7" s="28">
        <v>1730984.6853660785</v>
      </c>
      <c r="P7" s="31">
        <v>9.9201285081851154</v>
      </c>
      <c r="Q7" s="30">
        <v>1302550.4601707016</v>
      </c>
      <c r="R7" s="28">
        <v>9992102.088357171</v>
      </c>
      <c r="S7" s="31">
        <v>13.035800161493921</v>
      </c>
      <c r="T7" s="30">
        <v>3040629.2663583616</v>
      </c>
      <c r="U7" s="28">
        <v>20690899.28910964</v>
      </c>
      <c r="V7" s="31">
        <v>14.695491113616088</v>
      </c>
      <c r="W7" s="30">
        <v>234582.35243627353</v>
      </c>
      <c r="X7" s="28">
        <v>1441697.3217711349</v>
      </c>
      <c r="Y7" s="31">
        <v>16.271262274947389</v>
      </c>
      <c r="Z7" s="30">
        <v>3275211.6187946349</v>
      </c>
      <c r="AA7" s="28">
        <v>22132596.610880774</v>
      </c>
      <c r="AB7" s="31">
        <v>14.798135421600209</v>
      </c>
      <c r="AC7" s="5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7"/>
      <c r="AZ7" s="10"/>
      <c r="BA7" s="6"/>
      <c r="BB7" s="7"/>
      <c r="BC7" s="10"/>
      <c r="BD7" s="6"/>
      <c r="BE7" s="5"/>
      <c r="BF7" s="18"/>
      <c r="BG7" s="19"/>
      <c r="BH7" s="17"/>
      <c r="BI7" s="18"/>
      <c r="BJ7" s="19"/>
      <c r="BK7" s="17"/>
      <c r="BL7" s="18"/>
      <c r="BM7" s="19"/>
      <c r="BN7" s="17"/>
      <c r="BO7" s="18"/>
      <c r="BP7" s="19"/>
      <c r="BQ7" s="17"/>
      <c r="BR7" s="18"/>
      <c r="BS7" s="19"/>
      <c r="BT7" s="17"/>
      <c r="BU7" s="18"/>
      <c r="BV7" s="19"/>
      <c r="BW7" s="17"/>
      <c r="BX7" s="18"/>
      <c r="BY7" s="19"/>
      <c r="BZ7" s="17"/>
      <c r="CA7" s="18"/>
      <c r="CB7" s="19"/>
      <c r="CC7" s="17"/>
      <c r="CD7" s="18"/>
      <c r="CE7" s="19"/>
      <c r="CF7" s="17"/>
    </row>
    <row r="8" spans="1:84" ht="15" customHeight="1" x14ac:dyDescent="0.25">
      <c r="A8" s="20" t="s">
        <v>25</v>
      </c>
      <c r="B8" s="46">
        <v>416079.52277412394</v>
      </c>
      <c r="C8" s="28">
        <v>1049813.3044893886</v>
      </c>
      <c r="D8" s="31">
        <v>39.63366829081081</v>
      </c>
      <c r="E8" s="30">
        <v>227498.10808170619</v>
      </c>
      <c r="F8" s="28">
        <v>780065.2909289205</v>
      </c>
      <c r="G8" s="31">
        <v>29.163982903379278</v>
      </c>
      <c r="H8" s="30">
        <v>490086.29960905493</v>
      </c>
      <c r="I8" s="28">
        <v>5527554.4830746884</v>
      </c>
      <c r="J8" s="31">
        <v>8.8662409589935987</v>
      </c>
      <c r="K8" s="30">
        <v>494273.22825232544</v>
      </c>
      <c r="L8" s="28">
        <v>2042173.817887095</v>
      </c>
      <c r="M8" s="31">
        <v>24.203288864202456</v>
      </c>
      <c r="N8" s="30">
        <v>157154.69824669979</v>
      </c>
      <c r="O8" s="28">
        <v>1493011.9167206853</v>
      </c>
      <c r="P8" s="31">
        <v>10.526017675189159</v>
      </c>
      <c r="Q8" s="30">
        <v>1472274.8795734956</v>
      </c>
      <c r="R8" s="28">
        <v>10659712.795225734</v>
      </c>
      <c r="S8" s="31">
        <v>13.811581117203245</v>
      </c>
      <c r="T8" s="30">
        <v>3257366.7365374062</v>
      </c>
      <c r="U8" s="28">
        <v>21552331.60832651</v>
      </c>
      <c r="V8" s="31">
        <v>15.113755651750264</v>
      </c>
      <c r="W8" s="30">
        <v>243163.71135648817</v>
      </c>
      <c r="X8" s="28">
        <v>1439120.1766396605</v>
      </c>
      <c r="Y8" s="31">
        <v>16.896692528088543</v>
      </c>
      <c r="Z8" s="30">
        <v>3500530.4478938943</v>
      </c>
      <c r="AA8" s="28">
        <v>22991451.784966171</v>
      </c>
      <c r="AB8" s="31">
        <v>15.225356278644606</v>
      </c>
      <c r="AC8" s="5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7"/>
      <c r="AZ8" s="10"/>
      <c r="BA8" s="6"/>
      <c r="BB8" s="7"/>
      <c r="BC8" s="10"/>
      <c r="BD8" s="6"/>
      <c r="BE8" s="5"/>
      <c r="BF8" s="18"/>
      <c r="BG8" s="19"/>
      <c r="BH8" s="17"/>
      <c r="BI8" s="18"/>
      <c r="BJ8" s="19"/>
      <c r="BK8" s="17"/>
      <c r="BL8" s="18"/>
      <c r="BM8" s="19"/>
      <c r="BN8" s="17"/>
      <c r="BO8" s="18"/>
      <c r="BP8" s="19"/>
      <c r="BQ8" s="17"/>
      <c r="BR8" s="18"/>
      <c r="BS8" s="19"/>
      <c r="BT8" s="17"/>
      <c r="BU8" s="18"/>
      <c r="BV8" s="19"/>
      <c r="BW8" s="17"/>
      <c r="BX8" s="18"/>
      <c r="BY8" s="19"/>
      <c r="BZ8" s="17"/>
      <c r="CA8" s="18"/>
      <c r="CB8" s="19"/>
      <c r="CC8" s="17"/>
      <c r="CD8" s="18"/>
      <c r="CE8" s="19"/>
      <c r="CF8" s="17"/>
    </row>
    <row r="9" spans="1:84" ht="15" customHeight="1" x14ac:dyDescent="0.25">
      <c r="A9" s="20" t="s">
        <v>26</v>
      </c>
      <c r="B9" s="46">
        <v>399820.51261107659</v>
      </c>
      <c r="C9" s="28">
        <v>977159.31063954928</v>
      </c>
      <c r="D9" s="31">
        <v>40.916614952928676</v>
      </c>
      <c r="E9" s="30">
        <v>296584.60032733774</v>
      </c>
      <c r="F9" s="28">
        <v>948188.28950107179</v>
      </c>
      <c r="G9" s="31">
        <v>31.279082816283033</v>
      </c>
      <c r="H9" s="30">
        <v>569490.10304662038</v>
      </c>
      <c r="I9" s="28">
        <v>6170715.1673829313</v>
      </c>
      <c r="J9" s="31">
        <v>9.2289157350321762</v>
      </c>
      <c r="K9" s="30">
        <v>496665.49309313216</v>
      </c>
      <c r="L9" s="28">
        <v>2212400.948532661</v>
      </c>
      <c r="M9" s="31">
        <v>22.449162907046187</v>
      </c>
      <c r="N9" s="30">
        <v>184427.09077512028</v>
      </c>
      <c r="O9" s="28">
        <v>1737020.109749703</v>
      </c>
      <c r="P9" s="31">
        <v>10.617441314579565</v>
      </c>
      <c r="Q9" s="30">
        <v>1635832.781501021</v>
      </c>
      <c r="R9" s="28">
        <v>11269461.842470424</v>
      </c>
      <c r="S9" s="31">
        <v>14.515624653310184</v>
      </c>
      <c r="T9" s="30">
        <v>3582820.5813543079</v>
      </c>
      <c r="U9" s="28">
        <v>23314945.66827634</v>
      </c>
      <c r="V9" s="31">
        <v>15.367055245722918</v>
      </c>
      <c r="W9" s="30">
        <v>314691.78494607343</v>
      </c>
      <c r="X9" s="28">
        <v>1812929.8658772041</v>
      </c>
      <c r="Y9" s="31">
        <v>17.35818858021883</v>
      </c>
      <c r="Z9" s="30">
        <v>3897512.3663003813</v>
      </c>
      <c r="AA9" s="28">
        <v>25127875.534153543</v>
      </c>
      <c r="AB9" s="31">
        <v>15.510711842721935</v>
      </c>
      <c r="AC9" s="5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7"/>
      <c r="AZ9" s="10"/>
      <c r="BA9" s="6"/>
      <c r="BB9" s="7"/>
      <c r="BC9" s="10"/>
      <c r="BD9" s="6"/>
      <c r="BE9" s="5"/>
      <c r="BF9" s="18"/>
      <c r="BG9" s="19"/>
      <c r="BH9" s="17"/>
      <c r="BI9" s="18"/>
      <c r="BJ9" s="19"/>
      <c r="BK9" s="17"/>
      <c r="BL9" s="18"/>
      <c r="BM9" s="19"/>
      <c r="BN9" s="17"/>
      <c r="BO9" s="18"/>
      <c r="BP9" s="19"/>
      <c r="BQ9" s="17"/>
      <c r="BR9" s="18"/>
      <c r="BS9" s="19"/>
      <c r="BT9" s="17"/>
      <c r="BU9" s="18"/>
      <c r="BV9" s="19"/>
      <c r="BW9" s="17"/>
      <c r="BX9" s="18"/>
      <c r="BY9" s="19"/>
      <c r="BZ9" s="17"/>
      <c r="CA9" s="18"/>
      <c r="CB9" s="19"/>
      <c r="CC9" s="17"/>
      <c r="CD9" s="18"/>
      <c r="CE9" s="19"/>
      <c r="CF9" s="17"/>
    </row>
    <row r="10" spans="1:84" ht="15" customHeight="1" x14ac:dyDescent="0.25">
      <c r="A10" s="20" t="s">
        <v>27</v>
      </c>
      <c r="B10" s="46">
        <v>483942.98063400539</v>
      </c>
      <c r="C10" s="28">
        <v>1160268.9005807566</v>
      </c>
      <c r="D10" s="31">
        <v>41.70955374153133</v>
      </c>
      <c r="E10" s="30">
        <v>287637.0439771096</v>
      </c>
      <c r="F10" s="28">
        <v>927705.53484862577</v>
      </c>
      <c r="G10" s="31">
        <v>31.005209430387143</v>
      </c>
      <c r="H10" s="30">
        <v>615637.50076647778</v>
      </c>
      <c r="I10" s="28">
        <v>6571472.8477555746</v>
      </c>
      <c r="J10" s="31">
        <v>9.3683336297545985</v>
      </c>
      <c r="K10" s="30">
        <v>510553.30539118213</v>
      </c>
      <c r="L10" s="28">
        <v>2608207.399815761</v>
      </c>
      <c r="M10" s="31">
        <v>19.574873739996544</v>
      </c>
      <c r="N10" s="30">
        <v>187449.3647328612</v>
      </c>
      <c r="O10" s="28">
        <v>1759126.0978285691</v>
      </c>
      <c r="P10" s="31">
        <v>10.655823079666945</v>
      </c>
      <c r="Q10" s="30">
        <v>1896953.2657547821</v>
      </c>
      <c r="R10" s="28">
        <v>12456394.990293784</v>
      </c>
      <c r="S10" s="31">
        <v>15.228750109746178</v>
      </c>
      <c r="T10" s="30">
        <v>3982173.4612564184</v>
      </c>
      <c r="U10" s="28">
        <v>25483175.77112307</v>
      </c>
      <c r="V10" s="31">
        <v>15.626676584670122</v>
      </c>
      <c r="W10" s="30">
        <v>336903.78926116467</v>
      </c>
      <c r="X10" s="28">
        <v>1893326.1558683596</v>
      </c>
      <c r="Y10" s="31">
        <v>17.794281678142575</v>
      </c>
      <c r="Z10" s="30">
        <v>4319077.2505175835</v>
      </c>
      <c r="AA10" s="28">
        <v>27376501.926991429</v>
      </c>
      <c r="AB10" s="31">
        <v>15.776585562450027</v>
      </c>
      <c r="AC10" s="5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7"/>
      <c r="AZ10" s="10"/>
      <c r="BA10" s="6"/>
      <c r="BB10" s="7"/>
      <c r="BC10" s="10"/>
      <c r="BD10" s="6"/>
      <c r="BE10" s="5"/>
      <c r="BF10" s="18"/>
      <c r="BG10" s="19"/>
      <c r="BH10" s="17"/>
      <c r="BI10" s="18"/>
      <c r="BJ10" s="19"/>
      <c r="BK10" s="17"/>
      <c r="BL10" s="18"/>
      <c r="BM10" s="19"/>
      <c r="BN10" s="17"/>
      <c r="BO10" s="18"/>
      <c r="BP10" s="19"/>
      <c r="BQ10" s="17"/>
      <c r="BR10" s="18"/>
      <c r="BS10" s="19"/>
      <c r="BT10" s="17"/>
      <c r="BU10" s="18"/>
      <c r="BV10" s="19"/>
      <c r="BW10" s="17"/>
      <c r="BX10" s="18"/>
      <c r="BY10" s="19"/>
      <c r="BZ10" s="17"/>
      <c r="CA10" s="18"/>
      <c r="CB10" s="19"/>
      <c r="CC10" s="17"/>
      <c r="CD10" s="18"/>
      <c r="CE10" s="19"/>
      <c r="CF10" s="17"/>
    </row>
    <row r="11" spans="1:84" ht="15" customHeight="1" x14ac:dyDescent="0.25">
      <c r="A11" s="20" t="s">
        <v>28</v>
      </c>
      <c r="B11" s="46">
        <v>525278.13658716402</v>
      </c>
      <c r="C11" s="28">
        <v>1385743.3832741398</v>
      </c>
      <c r="D11" s="31">
        <v>37.905873694022105</v>
      </c>
      <c r="E11" s="30">
        <v>267754.2326714489</v>
      </c>
      <c r="F11" s="28">
        <v>788799.55670972704</v>
      </c>
      <c r="G11" s="31">
        <v>33.944521189681737</v>
      </c>
      <c r="H11" s="30">
        <v>570121.68429326604</v>
      </c>
      <c r="I11" s="28">
        <v>5476396.1443049302</v>
      </c>
      <c r="J11" s="31">
        <v>10.410526727255712</v>
      </c>
      <c r="K11" s="30">
        <v>545791.5474138211</v>
      </c>
      <c r="L11" s="28">
        <v>2330987.1150803566</v>
      </c>
      <c r="M11" s="31">
        <v>23.414610225977412</v>
      </c>
      <c r="N11" s="30">
        <v>169635.72314262527</v>
      </c>
      <c r="O11" s="28">
        <v>1565198.1380792225</v>
      </c>
      <c r="P11" s="31">
        <v>10.837971181769905</v>
      </c>
      <c r="Q11" s="30">
        <v>1637216.9354101492</v>
      </c>
      <c r="R11" s="28">
        <v>10759883.253263537</v>
      </c>
      <c r="S11" s="31">
        <v>15.215935869132888</v>
      </c>
      <c r="T11" s="30">
        <v>3715798.2595184743</v>
      </c>
      <c r="U11" s="28">
        <v>22307007.590711914</v>
      </c>
      <c r="V11" s="31">
        <v>16.657537970559712</v>
      </c>
      <c r="W11" s="30">
        <v>369937.42472127144</v>
      </c>
      <c r="X11" s="28">
        <v>1952116.2763456847</v>
      </c>
      <c r="Y11" s="31">
        <v>18.950583487464463</v>
      </c>
      <c r="Z11" s="30">
        <v>4085735.6842397456</v>
      </c>
      <c r="AA11" s="28">
        <v>24259123.867057599</v>
      </c>
      <c r="AB11" s="31">
        <v>16.842057885643278</v>
      </c>
      <c r="AC11" s="5"/>
      <c r="AD11" s="7">
        <f t="shared" ref="AD11" si="0">+B11/B7*100-100</f>
        <v>32.545505187932974</v>
      </c>
      <c r="AE11" s="10">
        <f t="shared" ref="AE11:AE74" si="1">+C11/C7*100-100</f>
        <v>26.210925213414285</v>
      </c>
      <c r="AF11" s="6">
        <f t="shared" ref="AF11:AF74" si="2">+D11/D7*100-100</f>
        <v>5.0190424987435591</v>
      </c>
      <c r="AG11" s="7">
        <f t="shared" ref="AG11:AG74" si="3">+E11/E7*100-100</f>
        <v>13.983866291798151</v>
      </c>
      <c r="AH11" s="10">
        <f t="shared" ref="AH11:AH74" si="4">+F11/F7*100-100</f>
        <v>7.2450739945425511</v>
      </c>
      <c r="AI11" s="6">
        <f t="shared" ref="AI11:AI74" si="5">+G11/G7*100-100</f>
        <v>6.283544825190333</v>
      </c>
      <c r="AJ11" s="7">
        <f t="shared" ref="AJ11:AJ74" si="6">+H11/H7*100-100</f>
        <v>27.597306782680391</v>
      </c>
      <c r="AK11" s="10">
        <f t="shared" ref="AK11:AK74" si="7">+I11/I7*100-100</f>
        <v>6.2841707332864871</v>
      </c>
      <c r="AL11" s="6">
        <f t="shared" ref="AL11:AL74" si="8">+J11/J7*100-100</f>
        <v>20.052972989625999</v>
      </c>
      <c r="AM11" s="7">
        <f t="shared" ref="AM11:AM74" si="9">+K11/K7*100-100</f>
        <v>11.763737283722378</v>
      </c>
      <c r="AN11" s="10">
        <f t="shared" ref="AN11:AN74" si="10">+L11/L7*100-100</f>
        <v>17.622967358360157</v>
      </c>
      <c r="AO11" s="6">
        <f t="shared" ref="AO11:AO74" si="11">+M11/M7*100-100</f>
        <v>-4.9813656348139546</v>
      </c>
      <c r="AP11" s="7">
        <f t="shared" ref="AP11:AP74" si="12">+N11/N7*100-100</f>
        <v>-1.2114091002354712</v>
      </c>
      <c r="AQ11" s="10">
        <f t="shared" ref="AQ11:AQ74" si="13">+O11/O7*100-100</f>
        <v>-9.5775860230556873</v>
      </c>
      <c r="AR11" s="6">
        <f t="shared" ref="AR11:AR74" si="14">+P11/P7*100-100</f>
        <v>9.2523264474595948</v>
      </c>
      <c r="AS11" s="7">
        <f t="shared" ref="AS11:AS74" si="15">+Q11/Q7*100-100</f>
        <v>25.693167786804125</v>
      </c>
      <c r="AT11" s="10">
        <f t="shared" ref="AT11:AT74" si="16">+R11/R7*100-100</f>
        <v>7.683880309839779</v>
      </c>
      <c r="AU11" s="6">
        <f t="shared" ref="AU11:AU74" si="17">+S11/S7*100-100</f>
        <v>16.724218541480937</v>
      </c>
      <c r="AV11" s="7">
        <f t="shared" ref="AV11:AV74" si="18">+T11/T7*100-100</f>
        <v>22.204910037215271</v>
      </c>
      <c r="AW11" s="10">
        <f t="shared" ref="AW11:AW74" si="19">+U11/U7*100-100</f>
        <v>7.8107204477714021</v>
      </c>
      <c r="AX11" s="6">
        <f t="shared" ref="AX11:AX74" si="20">+V11/V7*100-100</f>
        <v>13.351352750134993</v>
      </c>
      <c r="AY11" s="7">
        <f t="shared" ref="AY11:AY74" si="21">+W11/W7*100-100</f>
        <v>57.700449705298411</v>
      </c>
      <c r="AZ11" s="10">
        <f t="shared" ref="AZ11:AZ74" si="22">+X11/X7*100-100</f>
        <v>35.404030157141221</v>
      </c>
      <c r="BA11" s="6">
        <f t="shared" ref="BA11:BA74" si="23">+Y11/Y7*100-100</f>
        <v>16.466584873641807</v>
      </c>
      <c r="BB11" s="7">
        <f t="shared" ref="BB11:BB74" si="24">+Z11/Z7*100-100</f>
        <v>24.747227348424133</v>
      </c>
      <c r="BC11" s="10">
        <f t="shared" ref="BC11:BC74" si="25">+AA11/AA7*100-100</f>
        <v>9.6081236809393999</v>
      </c>
      <c r="BD11" s="6">
        <f t="shared" ref="BD11:BD74" si="26">+AB11/AB7*100-100</f>
        <v>13.812027027808128</v>
      </c>
      <c r="BE11" s="5"/>
      <c r="BF11" s="7">
        <f>+AVERAGE(B11:B11)/AVERAGE(B7:B7)*100-100</f>
        <v>32.545505187932974</v>
      </c>
      <c r="BG11" s="12">
        <f t="shared" ref="BG11:CF11" si="27">+AVERAGE(C11:C11)/AVERAGE(C7:C7)*100-100</f>
        <v>26.210925213414285</v>
      </c>
      <c r="BH11" s="6">
        <f t="shared" si="27"/>
        <v>5.0190424987435591</v>
      </c>
      <c r="BI11" s="7">
        <f t="shared" si="27"/>
        <v>13.983866291798151</v>
      </c>
      <c r="BJ11" s="12">
        <f t="shared" si="27"/>
        <v>7.2450739945425511</v>
      </c>
      <c r="BK11" s="6">
        <f t="shared" si="27"/>
        <v>6.283544825190333</v>
      </c>
      <c r="BL11" s="7">
        <f t="shared" si="27"/>
        <v>27.597306782680391</v>
      </c>
      <c r="BM11" s="12">
        <f t="shared" si="27"/>
        <v>6.2841707332864871</v>
      </c>
      <c r="BN11" s="6">
        <f t="shared" si="27"/>
        <v>20.052972989625999</v>
      </c>
      <c r="BO11" s="7">
        <f t="shared" si="27"/>
        <v>11.763737283722378</v>
      </c>
      <c r="BP11" s="12">
        <f t="shared" si="27"/>
        <v>17.622967358360157</v>
      </c>
      <c r="BQ11" s="6">
        <f t="shared" si="27"/>
        <v>-4.9813656348139546</v>
      </c>
      <c r="BR11" s="7">
        <f t="shared" si="27"/>
        <v>-1.2114091002354712</v>
      </c>
      <c r="BS11" s="12">
        <f t="shared" si="27"/>
        <v>-9.5775860230556873</v>
      </c>
      <c r="BT11" s="6">
        <f t="shared" si="27"/>
        <v>9.2523264474595948</v>
      </c>
      <c r="BU11" s="7">
        <f t="shared" si="27"/>
        <v>25.693167786804125</v>
      </c>
      <c r="BV11" s="12">
        <f t="shared" si="27"/>
        <v>7.683880309839779</v>
      </c>
      <c r="BW11" s="6">
        <f t="shared" si="27"/>
        <v>16.724218541480937</v>
      </c>
      <c r="BX11" s="7">
        <f t="shared" si="27"/>
        <v>22.204910037215271</v>
      </c>
      <c r="BY11" s="12">
        <f t="shared" si="27"/>
        <v>7.8107204477714021</v>
      </c>
      <c r="BZ11" s="6">
        <f t="shared" si="27"/>
        <v>13.351352750134993</v>
      </c>
      <c r="CA11" s="7">
        <f t="shared" si="27"/>
        <v>57.700449705298411</v>
      </c>
      <c r="CB11" s="12">
        <f t="shared" si="27"/>
        <v>35.404030157141221</v>
      </c>
      <c r="CC11" s="6">
        <f t="shared" si="27"/>
        <v>16.466584873641807</v>
      </c>
      <c r="CD11" s="7">
        <f t="shared" si="27"/>
        <v>24.747227348424133</v>
      </c>
      <c r="CE11" s="12">
        <f t="shared" si="27"/>
        <v>9.6081236809393999</v>
      </c>
      <c r="CF11" s="6">
        <f t="shared" si="27"/>
        <v>13.812027027808128</v>
      </c>
    </row>
    <row r="12" spans="1:84" ht="15" customHeight="1" x14ac:dyDescent="0.25">
      <c r="A12" s="20" t="s">
        <v>29</v>
      </c>
      <c r="B12" s="46">
        <v>528827.22078602132</v>
      </c>
      <c r="C12" s="28">
        <v>1290532.241092674</v>
      </c>
      <c r="D12" s="31">
        <v>40.977451314061817</v>
      </c>
      <c r="E12" s="30">
        <v>268564.96517852863</v>
      </c>
      <c r="F12" s="28">
        <v>817378.64500941604</v>
      </c>
      <c r="G12" s="31">
        <v>32.856860993161227</v>
      </c>
      <c r="H12" s="30">
        <v>645540.71341299929</v>
      </c>
      <c r="I12" s="28">
        <v>6160301.8765582824</v>
      </c>
      <c r="J12" s="31">
        <v>10.4790435006029</v>
      </c>
      <c r="K12" s="30">
        <v>552188.33273075568</v>
      </c>
      <c r="L12" s="28">
        <v>2665194.4799782792</v>
      </c>
      <c r="M12" s="31">
        <v>20.718500540165305</v>
      </c>
      <c r="N12" s="30">
        <v>192809.04812756271</v>
      </c>
      <c r="O12" s="28">
        <v>1682579.2032772091</v>
      </c>
      <c r="P12" s="31">
        <v>11.459136529919236</v>
      </c>
      <c r="Q12" s="30">
        <v>1818139.4474555007</v>
      </c>
      <c r="R12" s="28">
        <v>11544547.541908214</v>
      </c>
      <c r="S12" s="31">
        <v>15.748901729196552</v>
      </c>
      <c r="T12" s="30">
        <v>4006069.7276913682</v>
      </c>
      <c r="U12" s="28">
        <v>24160533.987824075</v>
      </c>
      <c r="V12" s="31">
        <v>16.581047959081801</v>
      </c>
      <c r="W12" s="30">
        <v>376023.06359503535</v>
      </c>
      <c r="X12" s="28">
        <v>1948549.1542106504</v>
      </c>
      <c r="Y12" s="31">
        <v>19.297591892022904</v>
      </c>
      <c r="Z12" s="30">
        <v>4382092.7912864033</v>
      </c>
      <c r="AA12" s="28">
        <v>26109083.142034724</v>
      </c>
      <c r="AB12" s="31">
        <v>16.783786575145509</v>
      </c>
      <c r="AC12" s="5"/>
      <c r="AD12" s="7">
        <f t="shared" ref="AD12:AD75" si="28">+B12/B8*100-100</f>
        <v>27.097632024805137</v>
      </c>
      <c r="AE12" s="10">
        <f t="shared" si="1"/>
        <v>22.929690029063508</v>
      </c>
      <c r="AF12" s="6">
        <f t="shared" si="2"/>
        <v>3.3905088304999538</v>
      </c>
      <c r="AG12" s="7">
        <f t="shared" si="3"/>
        <v>18.051515875496094</v>
      </c>
      <c r="AH12" s="10">
        <f t="shared" si="4"/>
        <v>4.7833629459480136</v>
      </c>
      <c r="AI12" s="6">
        <f t="shared" si="5"/>
        <v>12.662461440937307</v>
      </c>
      <c r="AJ12" s="7">
        <f t="shared" si="6"/>
        <v>31.719804027974533</v>
      </c>
      <c r="AK12" s="10">
        <f t="shared" si="7"/>
        <v>11.44714892310985</v>
      </c>
      <c r="AL12" s="6">
        <f t="shared" si="8"/>
        <v>18.190375707907336</v>
      </c>
      <c r="AM12" s="7">
        <f t="shared" si="9"/>
        <v>11.717224637718942</v>
      </c>
      <c r="AN12" s="10">
        <f t="shared" si="10"/>
        <v>30.507719599293608</v>
      </c>
      <c r="AO12" s="6">
        <f t="shared" si="11"/>
        <v>-14.397995014600184</v>
      </c>
      <c r="AP12" s="7">
        <f t="shared" si="12"/>
        <v>22.687422188863309</v>
      </c>
      <c r="AQ12" s="10">
        <f t="shared" si="13"/>
        <v>12.696970763160238</v>
      </c>
      <c r="AR12" s="6">
        <f t="shared" si="14"/>
        <v>8.8648801809399203</v>
      </c>
      <c r="AS12" s="7">
        <f t="shared" si="15"/>
        <v>23.491847390767063</v>
      </c>
      <c r="AT12" s="10">
        <f t="shared" si="16"/>
        <v>8.3007372119704712</v>
      </c>
      <c r="AU12" s="6">
        <f t="shared" si="17"/>
        <v>14.026783722685039</v>
      </c>
      <c r="AV12" s="7">
        <f t="shared" si="18"/>
        <v>22.984915476537225</v>
      </c>
      <c r="AW12" s="10">
        <f t="shared" si="19"/>
        <v>12.101717934267086</v>
      </c>
      <c r="AX12" s="6">
        <f t="shared" si="20"/>
        <v>9.7083236036148008</v>
      </c>
      <c r="AY12" s="7">
        <f t="shared" si="21"/>
        <v>54.637820543777536</v>
      </c>
      <c r="AZ12" s="10">
        <f t="shared" si="22"/>
        <v>35.398640491616504</v>
      </c>
      <c r="BA12" s="6">
        <f t="shared" si="23"/>
        <v>14.209285988622781</v>
      </c>
      <c r="BB12" s="7">
        <f t="shared" si="24"/>
        <v>25.183678774252741</v>
      </c>
      <c r="BC12" s="10">
        <f t="shared" si="25"/>
        <v>13.559958658666062</v>
      </c>
      <c r="BD12" s="6">
        <f t="shared" si="26"/>
        <v>10.235755853456041</v>
      </c>
      <c r="BE12" s="5"/>
      <c r="BF12" s="7">
        <f t="shared" ref="BF12:CF12" si="29">+AVERAGE(B11:B12)/AVERAGE(B7:B8)*100-100</f>
        <v>29.755247959928113</v>
      </c>
      <c r="BG12" s="12">
        <f t="shared" si="29"/>
        <v>24.607084155371922</v>
      </c>
      <c r="BH12" s="6">
        <f t="shared" si="29"/>
        <v>4.1667183643024686</v>
      </c>
      <c r="BI12" s="7">
        <f t="shared" si="29"/>
        <v>15.985111116407126</v>
      </c>
      <c r="BJ12" s="12">
        <f t="shared" si="29"/>
        <v>5.9780344712697655</v>
      </c>
      <c r="BK12" s="6">
        <f t="shared" si="29"/>
        <v>9.3282172794327778</v>
      </c>
      <c r="BL12" s="7">
        <f t="shared" si="29"/>
        <v>29.753759309997832</v>
      </c>
      <c r="BM12" s="12">
        <f t="shared" si="29"/>
        <v>8.9562901680215816</v>
      </c>
      <c r="BN12" s="6">
        <f t="shared" si="29"/>
        <v>19.111339064670489</v>
      </c>
      <c r="BO12" s="7">
        <f t="shared" si="29"/>
        <v>11.740340630223955</v>
      </c>
      <c r="BP12" s="12">
        <f t="shared" si="29"/>
        <v>24.162091469307228</v>
      </c>
      <c r="BQ12" s="6">
        <f t="shared" si="29"/>
        <v>-9.647380007001388</v>
      </c>
      <c r="BR12" s="7">
        <f t="shared" si="29"/>
        <v>10.208929415299423</v>
      </c>
      <c r="BS12" s="12">
        <f t="shared" si="29"/>
        <v>0.73761675971604745</v>
      </c>
      <c r="BT12" s="6">
        <f t="shared" si="29"/>
        <v>9.0528626358935753</v>
      </c>
      <c r="BU12" s="7">
        <f t="shared" si="29"/>
        <v>24.525184824216311</v>
      </c>
      <c r="BV12" s="12">
        <f t="shared" si="29"/>
        <v>8.0022793197831277</v>
      </c>
      <c r="BW12" s="6">
        <f t="shared" si="29"/>
        <v>15.336528642737264</v>
      </c>
      <c r="BX12" s="7">
        <f t="shared" si="29"/>
        <v>22.608334201218767</v>
      </c>
      <c r="BY12" s="12">
        <f t="shared" si="29"/>
        <v>9.9999706257227388</v>
      </c>
      <c r="BZ12" s="6">
        <f t="shared" si="29"/>
        <v>11.504279833932316</v>
      </c>
      <c r="CA12" s="7">
        <f t="shared" si="29"/>
        <v>56.141629382401788</v>
      </c>
      <c r="CB12" s="12">
        <f t="shared" si="29"/>
        <v>35.401337735144267</v>
      </c>
      <c r="CC12" s="6">
        <f t="shared" si="29"/>
        <v>15.31665309670052</v>
      </c>
      <c r="CD12" s="7">
        <f t="shared" si="29"/>
        <v>24.972709884521677</v>
      </c>
      <c r="CE12" s="12">
        <f t="shared" si="29"/>
        <v>11.621649208513901</v>
      </c>
      <c r="CF12" s="6">
        <f t="shared" si="29"/>
        <v>11.998447071079994</v>
      </c>
    </row>
    <row r="13" spans="1:84" ht="15" customHeight="1" x14ac:dyDescent="0.25">
      <c r="A13" s="20" t="s">
        <v>30</v>
      </c>
      <c r="B13" s="46">
        <v>489986.05917066598</v>
      </c>
      <c r="C13" s="28">
        <v>1152442.8868383237</v>
      </c>
      <c r="D13" s="31">
        <v>42.517166340010235</v>
      </c>
      <c r="E13" s="30">
        <v>301480.50950280798</v>
      </c>
      <c r="F13" s="28">
        <v>902747.82716222899</v>
      </c>
      <c r="G13" s="31">
        <v>33.395872073212999</v>
      </c>
      <c r="H13" s="30">
        <v>658749.99290395086</v>
      </c>
      <c r="I13" s="28">
        <v>5976733.6957111014</v>
      </c>
      <c r="J13" s="31">
        <v>11.02190638637069</v>
      </c>
      <c r="K13" s="30">
        <v>560321.74467926007</v>
      </c>
      <c r="L13" s="28">
        <v>2660851.7352757994</v>
      </c>
      <c r="M13" s="31">
        <v>21.057984451027004</v>
      </c>
      <c r="N13" s="30">
        <v>207306.75430940642</v>
      </c>
      <c r="O13" s="28">
        <v>1792360.3172982705</v>
      </c>
      <c r="P13" s="31">
        <v>11.566131670550037</v>
      </c>
      <c r="Q13" s="30">
        <v>1913216.1284399077</v>
      </c>
      <c r="R13" s="28">
        <v>11780741.105943266</v>
      </c>
      <c r="S13" s="31">
        <v>16.24020179405105</v>
      </c>
      <c r="T13" s="30">
        <v>4131061.1890059989</v>
      </c>
      <c r="U13" s="28">
        <v>24265877.56822899</v>
      </c>
      <c r="V13" s="31">
        <v>17.024157388870805</v>
      </c>
      <c r="W13" s="30">
        <v>374563.29665803694</v>
      </c>
      <c r="X13" s="28">
        <v>1935801.9436684246</v>
      </c>
      <c r="Y13" s="31">
        <v>19.349257184246031</v>
      </c>
      <c r="Z13" s="30">
        <v>4505624.4856640361</v>
      </c>
      <c r="AA13" s="28">
        <v>26201679.511897415</v>
      </c>
      <c r="AB13" s="31">
        <v>17.19593770169643</v>
      </c>
      <c r="AC13" s="5"/>
      <c r="AD13" s="7">
        <f t="shared" si="28"/>
        <v>22.551505917180762</v>
      </c>
      <c r="AE13" s="10">
        <f t="shared" si="1"/>
        <v>17.938075633138226</v>
      </c>
      <c r="AF13" s="6">
        <f t="shared" si="2"/>
        <v>3.9117394948796829</v>
      </c>
      <c r="AG13" s="7">
        <f t="shared" si="3"/>
        <v>1.6507631111213072</v>
      </c>
      <c r="AH13" s="10">
        <f t="shared" si="4"/>
        <v>-4.7923458707503244</v>
      </c>
      <c r="AI13" s="6">
        <f t="shared" si="5"/>
        <v>6.7674275149398682</v>
      </c>
      <c r="AJ13" s="7">
        <f t="shared" si="6"/>
        <v>15.673650758777697</v>
      </c>
      <c r="AK13" s="10">
        <f t="shared" si="7"/>
        <v>-3.1435816823497902</v>
      </c>
      <c r="AL13" s="6">
        <f t="shared" si="8"/>
        <v>19.427966435238702</v>
      </c>
      <c r="AM13" s="7">
        <f t="shared" si="9"/>
        <v>12.816725234863753</v>
      </c>
      <c r="AN13" s="10">
        <f t="shared" si="10"/>
        <v>20.269869574977633</v>
      </c>
      <c r="AO13" s="6">
        <f t="shared" si="11"/>
        <v>-6.1970170637522131</v>
      </c>
      <c r="AP13" s="7">
        <f t="shared" si="12"/>
        <v>12.405804070392406</v>
      </c>
      <c r="AQ13" s="10">
        <f t="shared" si="13"/>
        <v>3.1859278564450193</v>
      </c>
      <c r="AR13" s="6">
        <f t="shared" si="14"/>
        <v>8.9352069661808002</v>
      </c>
      <c r="AS13" s="7">
        <f t="shared" si="15"/>
        <v>16.956705482106969</v>
      </c>
      <c r="AT13" s="10">
        <f t="shared" si="16"/>
        <v>4.5368560683707102</v>
      </c>
      <c r="AU13" s="6">
        <f t="shared" si="17"/>
        <v>11.88083311555998</v>
      </c>
      <c r="AV13" s="7">
        <f t="shared" si="18"/>
        <v>15.301927495472171</v>
      </c>
      <c r="AW13" s="10">
        <f t="shared" si="19"/>
        <v>4.0786365685018211</v>
      </c>
      <c r="AX13" s="6">
        <f t="shared" si="20"/>
        <v>10.783472283078481</v>
      </c>
      <c r="AY13" s="7">
        <f t="shared" si="21"/>
        <v>19.025444760886671</v>
      </c>
      <c r="AZ13" s="10">
        <f t="shared" si="22"/>
        <v>6.7775417077023974</v>
      </c>
      <c r="BA13" s="6">
        <f t="shared" si="23"/>
        <v>11.470486075351189</v>
      </c>
      <c r="BB13" s="7">
        <f t="shared" si="24"/>
        <v>15.60257061970249</v>
      </c>
      <c r="BC13" s="10">
        <f t="shared" si="25"/>
        <v>4.2733575955689957</v>
      </c>
      <c r="BD13" s="6">
        <f t="shared" si="26"/>
        <v>10.864916298250037</v>
      </c>
      <c r="BE13" s="5"/>
      <c r="BF13" s="7">
        <f t="shared" ref="BF13:CF13" si="30">+AVERAGE(B11:B13)/AVERAGE(B7:B9)*100-100</f>
        <v>27.379234748213747</v>
      </c>
      <c r="BG13" s="12">
        <f t="shared" si="30"/>
        <v>22.521699275718305</v>
      </c>
      <c r="BH13" s="6">
        <f t="shared" si="30"/>
        <v>4.0772768045537617</v>
      </c>
      <c r="BI13" s="7">
        <f t="shared" si="30"/>
        <v>10.383775671503813</v>
      </c>
      <c r="BJ13" s="12">
        <f t="shared" si="30"/>
        <v>1.8330168566492091</v>
      </c>
      <c r="BK13" s="6">
        <f t="shared" si="30"/>
        <v>8.4611628306431044</v>
      </c>
      <c r="BL13" s="7">
        <f t="shared" si="30"/>
        <v>24.430779024023238</v>
      </c>
      <c r="BM13" s="12">
        <f t="shared" si="30"/>
        <v>4.5253692250095412</v>
      </c>
      <c r="BN13" s="6">
        <f t="shared" si="30"/>
        <v>19.220509038551953</v>
      </c>
      <c r="BO13" s="7">
        <f t="shared" si="30"/>
        <v>12.101734073855368</v>
      </c>
      <c r="BP13" s="12">
        <f t="shared" si="30"/>
        <v>22.781284211090465</v>
      </c>
      <c r="BQ13" s="6">
        <f t="shared" si="30"/>
        <v>-8.5609332701217369</v>
      </c>
      <c r="BR13" s="7">
        <f t="shared" si="30"/>
        <v>10.998263180016338</v>
      </c>
      <c r="BS13" s="12">
        <f t="shared" si="30"/>
        <v>1.5948534627884072</v>
      </c>
      <c r="BT13" s="6">
        <f t="shared" si="30"/>
        <v>9.0126482798220025</v>
      </c>
      <c r="BU13" s="7">
        <f t="shared" si="30"/>
        <v>21.718173654091785</v>
      </c>
      <c r="BV13" s="12">
        <f t="shared" si="30"/>
        <v>6.7788490843650067</v>
      </c>
      <c r="BW13" s="6">
        <f t="shared" si="30"/>
        <v>14.123812640639073</v>
      </c>
      <c r="BX13" s="7">
        <f t="shared" si="30"/>
        <v>19.959004148597344</v>
      </c>
      <c r="BY13" s="12">
        <f t="shared" si="30"/>
        <v>7.8941222165705938</v>
      </c>
      <c r="BZ13" s="6">
        <f t="shared" si="30"/>
        <v>11.259091782622008</v>
      </c>
      <c r="CA13" s="7">
        <f t="shared" si="30"/>
        <v>41.402103238463127</v>
      </c>
      <c r="CB13" s="12">
        <f t="shared" si="30"/>
        <v>24.345579794751075</v>
      </c>
      <c r="CC13" s="6">
        <f t="shared" si="30"/>
        <v>13.995307591242323</v>
      </c>
      <c r="CD13" s="7">
        <f t="shared" si="30"/>
        <v>21.551051206010953</v>
      </c>
      <c r="CE13" s="12">
        <f t="shared" si="30"/>
        <v>8.9932947562895578</v>
      </c>
      <c r="CF13" s="6">
        <f t="shared" si="30"/>
        <v>11.612322623649334</v>
      </c>
    </row>
    <row r="14" spans="1:84" ht="15" customHeight="1" x14ac:dyDescent="0.25">
      <c r="A14" s="20" t="s">
        <v>31</v>
      </c>
      <c r="B14" s="46">
        <v>610376.97445614787</v>
      </c>
      <c r="C14" s="28">
        <v>1394502.1003742206</v>
      </c>
      <c r="D14" s="31">
        <v>43.770244181944982</v>
      </c>
      <c r="E14" s="30">
        <v>309317.78164721414</v>
      </c>
      <c r="F14" s="28">
        <v>928929.40190850897</v>
      </c>
      <c r="G14" s="31">
        <v>33.298308893196072</v>
      </c>
      <c r="H14" s="30">
        <v>713749.06238978368</v>
      </c>
      <c r="I14" s="28">
        <v>6564508.520600128</v>
      </c>
      <c r="J14" s="31">
        <v>10.872848441737306</v>
      </c>
      <c r="K14" s="30">
        <v>578483.30927065026</v>
      </c>
      <c r="L14" s="28">
        <v>2736065.7092665238</v>
      </c>
      <c r="M14" s="31">
        <v>21.142888027558676</v>
      </c>
      <c r="N14" s="30">
        <v>228532.56942040543</v>
      </c>
      <c r="O14" s="28">
        <v>1958459.2081481193</v>
      </c>
      <c r="P14" s="31">
        <v>11.668998183347478</v>
      </c>
      <c r="Q14" s="30">
        <v>2022591.3236944436</v>
      </c>
      <c r="R14" s="28">
        <v>12304207.904836828</v>
      </c>
      <c r="S14" s="31">
        <v>16.43820828888429</v>
      </c>
      <c r="T14" s="30">
        <v>4463051.0208786447</v>
      </c>
      <c r="U14" s="28">
        <v>25886672.845134329</v>
      </c>
      <c r="V14" s="31">
        <v>17.240728646661605</v>
      </c>
      <c r="W14" s="30">
        <v>352641.34602565673</v>
      </c>
      <c r="X14" s="28">
        <v>1832868.7895005199</v>
      </c>
      <c r="Y14" s="31">
        <v>19.23985765078994</v>
      </c>
      <c r="Z14" s="30">
        <v>4815692.3669043016</v>
      </c>
      <c r="AA14" s="28">
        <v>27719541.634634849</v>
      </c>
      <c r="AB14" s="31">
        <v>17.372914856886446</v>
      </c>
      <c r="AC14" s="5"/>
      <c r="AD14" s="7">
        <f t="shared" si="28"/>
        <v>26.125803840878831</v>
      </c>
      <c r="AE14" s="10">
        <f t="shared" si="1"/>
        <v>20.187837463903577</v>
      </c>
      <c r="AF14" s="6">
        <f t="shared" si="2"/>
        <v>4.9405717768727015</v>
      </c>
      <c r="AG14" s="7">
        <f t="shared" si="3"/>
        <v>7.5375331947264499</v>
      </c>
      <c r="AH14" s="10">
        <f t="shared" si="4"/>
        <v>0.1319240873218348</v>
      </c>
      <c r="AI14" s="6">
        <f t="shared" si="5"/>
        <v>7.3958521968941824</v>
      </c>
      <c r="AJ14" s="7">
        <f t="shared" si="6"/>
        <v>15.936579805673887</v>
      </c>
      <c r="AK14" s="10">
        <f t="shared" si="7"/>
        <v>-0.10597817744655913</v>
      </c>
      <c r="AL14" s="6">
        <f t="shared" si="8"/>
        <v>16.059577630799197</v>
      </c>
      <c r="AM14" s="7">
        <f t="shared" si="9"/>
        <v>13.305173654183022</v>
      </c>
      <c r="AN14" s="10">
        <f t="shared" si="10"/>
        <v>4.9021526991984672</v>
      </c>
      <c r="AO14" s="6">
        <f t="shared" si="11"/>
        <v>8.0103417697059029</v>
      </c>
      <c r="AP14" s="7">
        <f t="shared" si="12"/>
        <v>21.916961279699692</v>
      </c>
      <c r="AQ14" s="10">
        <f t="shared" si="13"/>
        <v>11.331371330662591</v>
      </c>
      <c r="AR14" s="6">
        <f t="shared" si="14"/>
        <v>9.5081824848785033</v>
      </c>
      <c r="AS14" s="7">
        <f t="shared" si="15"/>
        <v>6.6231498797452559</v>
      </c>
      <c r="AT14" s="10">
        <f t="shared" si="16"/>
        <v>-1.2217586675401861</v>
      </c>
      <c r="AU14" s="6">
        <f t="shared" si="17"/>
        <v>7.9419398862161188</v>
      </c>
      <c r="AV14" s="7">
        <f t="shared" si="18"/>
        <v>12.075756224604646</v>
      </c>
      <c r="AW14" s="10">
        <f t="shared" si="19"/>
        <v>1.5833861432156908</v>
      </c>
      <c r="AX14" s="6">
        <f t="shared" si="20"/>
        <v>10.328824899178372</v>
      </c>
      <c r="AY14" s="7">
        <f t="shared" si="21"/>
        <v>4.6712317480918699</v>
      </c>
      <c r="AZ14" s="10">
        <f t="shared" si="22"/>
        <v>-3.1931828639483086</v>
      </c>
      <c r="BA14" s="6">
        <f t="shared" si="23"/>
        <v>8.1238231404587822</v>
      </c>
      <c r="BB14" s="7">
        <f t="shared" si="24"/>
        <v>11.498176290484395</v>
      </c>
      <c r="BC14" s="10">
        <f t="shared" si="25"/>
        <v>1.2530443391133304</v>
      </c>
      <c r="BD14" s="6">
        <f t="shared" si="26"/>
        <v>10.118344607060308</v>
      </c>
      <c r="BE14" s="5"/>
      <c r="BF14" s="7">
        <f t="shared" ref="BF14" si="31">+AVERAGE(B11:B14)/AVERAGE(B7:B10)*100-100</f>
        <v>27.021606291905329</v>
      </c>
      <c r="BG14" s="12">
        <f>+AVERAGE(C11:C14)/AVERAGE(C7:C10)*100-100</f>
        <v>21.889778392742514</v>
      </c>
      <c r="BH14" s="6">
        <f t="shared" ref="BH14:CF14" si="32">+AVERAGE(D11:D14)/AVERAGE(D7:D10)*100-100</f>
        <v>4.3046636722500011</v>
      </c>
      <c r="BI14" s="7">
        <f t="shared" si="32"/>
        <v>9.60156172668853</v>
      </c>
      <c r="BJ14" s="12">
        <f t="shared" si="32"/>
        <v>1.3676985671179978</v>
      </c>
      <c r="BK14" s="6">
        <f t="shared" si="32"/>
        <v>8.1934648293805878</v>
      </c>
      <c r="BL14" s="7">
        <f t="shared" si="32"/>
        <v>21.96646203909431</v>
      </c>
      <c r="BM14" s="12">
        <f t="shared" si="32"/>
        <v>3.2259784319527967</v>
      </c>
      <c r="BN14" s="6">
        <f t="shared" si="32"/>
        <v>18.401010573587612</v>
      </c>
      <c r="BO14" s="7">
        <f t="shared" si="32"/>
        <v>12.410513307750321</v>
      </c>
      <c r="BP14" s="12">
        <f t="shared" si="32"/>
        <v>17.508816508790787</v>
      </c>
      <c r="BQ14" s="6">
        <f t="shared" si="32"/>
        <v>-4.9911899031622795</v>
      </c>
      <c r="BR14" s="7">
        <f t="shared" si="32"/>
        <v>13.919007543062676</v>
      </c>
      <c r="BS14" s="12">
        <f t="shared" si="32"/>
        <v>4.1435735076538407</v>
      </c>
      <c r="BT14" s="6">
        <f t="shared" si="32"/>
        <v>9.1392158594185702</v>
      </c>
      <c r="BU14" s="7">
        <f t="shared" si="32"/>
        <v>17.178490898047457</v>
      </c>
      <c r="BV14" s="12">
        <f t="shared" si="32"/>
        <v>4.5331537500731258</v>
      </c>
      <c r="BW14" s="6">
        <f t="shared" si="32"/>
        <v>12.460280671108066</v>
      </c>
      <c r="BX14" s="7">
        <f t="shared" si="32"/>
        <v>17.694524366935525</v>
      </c>
      <c r="BY14" s="12">
        <f t="shared" si="32"/>
        <v>6.1276985807762259</v>
      </c>
      <c r="BZ14" s="6">
        <f t="shared" si="32"/>
        <v>11.020008434063541</v>
      </c>
      <c r="CA14" s="7">
        <f t="shared" si="32"/>
        <v>30.444595455533943</v>
      </c>
      <c r="CB14" s="12">
        <f t="shared" si="32"/>
        <v>16.430098134736326</v>
      </c>
      <c r="CC14" s="6">
        <f t="shared" si="32"/>
        <v>12.46605996006636</v>
      </c>
      <c r="CD14" s="7">
        <f t="shared" si="32"/>
        <v>18.654961106982796</v>
      </c>
      <c r="CE14" s="12">
        <f t="shared" si="32"/>
        <v>6.8228103036198178</v>
      </c>
      <c r="CF14" s="6">
        <f t="shared" si="32"/>
        <v>11.227889926712265</v>
      </c>
    </row>
    <row r="15" spans="1:84" ht="15" customHeight="1" x14ac:dyDescent="0.25">
      <c r="A15" s="20" t="s">
        <v>32</v>
      </c>
      <c r="B15" s="46">
        <v>613111.63343106362</v>
      </c>
      <c r="C15" s="28">
        <v>1319583.2716559491</v>
      </c>
      <c r="D15" s="31">
        <v>46.462519387781263</v>
      </c>
      <c r="E15" s="30">
        <v>259989.8929437882</v>
      </c>
      <c r="F15" s="28">
        <v>791381.23032037879</v>
      </c>
      <c r="G15" s="31">
        <v>32.85267365243616</v>
      </c>
      <c r="H15" s="30">
        <v>651486.00882754906</v>
      </c>
      <c r="I15" s="28">
        <v>5686978.3362231376</v>
      </c>
      <c r="J15" s="31">
        <v>11.455749790322166</v>
      </c>
      <c r="K15" s="30">
        <v>614271.56819153728</v>
      </c>
      <c r="L15" s="28">
        <v>2597862.0456036958</v>
      </c>
      <c r="M15" s="31">
        <v>23.645272820820313</v>
      </c>
      <c r="N15" s="30">
        <v>218746.52594754062</v>
      </c>
      <c r="O15" s="28">
        <v>1633219.7351243428</v>
      </c>
      <c r="P15" s="31">
        <v>13.393575967956734</v>
      </c>
      <c r="Q15" s="30">
        <v>1924382.1772564505</v>
      </c>
      <c r="R15" s="28">
        <v>11118836.271151828</v>
      </c>
      <c r="S15" s="31">
        <v>17.307406371738029</v>
      </c>
      <c r="T15" s="30">
        <v>4281987.8065979294</v>
      </c>
      <c r="U15" s="28">
        <v>23147860.890079331</v>
      </c>
      <c r="V15" s="31">
        <v>18.498416881505868</v>
      </c>
      <c r="W15" s="30">
        <v>336063.29804195749</v>
      </c>
      <c r="X15" s="28">
        <v>1601971.6878259121</v>
      </c>
      <c r="Y15" s="31">
        <v>20.978104706584418</v>
      </c>
      <c r="Z15" s="30">
        <v>4618051.1046398869</v>
      </c>
      <c r="AA15" s="28">
        <v>24749832.577905241</v>
      </c>
      <c r="AB15" s="31">
        <v>18.65891856077657</v>
      </c>
      <c r="AC15" s="5"/>
      <c r="AD15" s="7">
        <f t="shared" si="28"/>
        <v>16.72133118171854</v>
      </c>
      <c r="AE15" s="10">
        <f t="shared" si="1"/>
        <v>-4.7743407918623575</v>
      </c>
      <c r="AF15" s="6">
        <f t="shared" si="2"/>
        <v>22.573403169199537</v>
      </c>
      <c r="AG15" s="7">
        <f t="shared" si="3"/>
        <v>-2.8998009294545994</v>
      </c>
      <c r="AH15" s="10">
        <f t="shared" si="4"/>
        <v>0.32729146317227276</v>
      </c>
      <c r="AI15" s="6">
        <f t="shared" si="5"/>
        <v>-3.2165648504639108</v>
      </c>
      <c r="AJ15" s="7">
        <f t="shared" si="6"/>
        <v>14.271396225727457</v>
      </c>
      <c r="AK15" s="10">
        <f t="shared" si="7"/>
        <v>3.8452695234109058</v>
      </c>
      <c r="AL15" s="6">
        <f t="shared" si="8"/>
        <v>10.040059359628401</v>
      </c>
      <c r="AM15" s="7">
        <f t="shared" si="9"/>
        <v>12.546918526349842</v>
      </c>
      <c r="AN15" s="10">
        <f t="shared" si="10"/>
        <v>11.44900925435357</v>
      </c>
      <c r="AO15" s="6">
        <f t="shared" si="11"/>
        <v>0.98512250520828104</v>
      </c>
      <c r="AP15" s="7">
        <f t="shared" si="12"/>
        <v>28.950743331122709</v>
      </c>
      <c r="AQ15" s="10">
        <f t="shared" si="13"/>
        <v>4.3458777128750654</v>
      </c>
      <c r="AR15" s="6">
        <f t="shared" si="14"/>
        <v>23.580103169913414</v>
      </c>
      <c r="AS15" s="7">
        <f t="shared" si="15"/>
        <v>17.53984066713565</v>
      </c>
      <c r="AT15" s="10">
        <f t="shared" si="16"/>
        <v>3.3360307862022438</v>
      </c>
      <c r="AU15" s="6">
        <f t="shared" si="17"/>
        <v>13.74526365379802</v>
      </c>
      <c r="AV15" s="7">
        <f t="shared" si="18"/>
        <v>15.237359714809344</v>
      </c>
      <c r="AW15" s="10">
        <f t="shared" si="19"/>
        <v>3.7694580770104125</v>
      </c>
      <c r="AX15" s="6">
        <f t="shared" si="20"/>
        <v>11.051326517758483</v>
      </c>
      <c r="AY15" s="7">
        <f t="shared" si="21"/>
        <v>-9.1567179786787847</v>
      </c>
      <c r="AZ15" s="10">
        <f t="shared" si="22"/>
        <v>-17.936666619840651</v>
      </c>
      <c r="BA15" s="6">
        <f t="shared" si="23"/>
        <v>10.698990986009107</v>
      </c>
      <c r="BB15" s="7">
        <f t="shared" si="24"/>
        <v>13.028630864534051</v>
      </c>
      <c r="BC15" s="10">
        <f t="shared" si="25"/>
        <v>2.0227800209800364</v>
      </c>
      <c r="BD15" s="6">
        <f t="shared" si="26"/>
        <v>10.7876406046677</v>
      </c>
      <c r="BE15" s="5"/>
      <c r="BF15" s="7">
        <f>+AVERAGE(B15:B15)/AVERAGE(B11:B11)*100-100</f>
        <v>16.72133118171854</v>
      </c>
      <c r="BG15" s="12">
        <f t="shared" ref="BG15:CF15" si="33">+AVERAGE(C15:C15)/AVERAGE(C11:C11)*100-100</f>
        <v>-4.7743407918623575</v>
      </c>
      <c r="BH15" s="6">
        <f t="shared" si="33"/>
        <v>22.573403169199537</v>
      </c>
      <c r="BI15" s="7">
        <f t="shared" si="33"/>
        <v>-2.8998009294545994</v>
      </c>
      <c r="BJ15" s="12">
        <f t="shared" si="33"/>
        <v>0.32729146317227276</v>
      </c>
      <c r="BK15" s="6">
        <f t="shared" si="33"/>
        <v>-3.2165648504639108</v>
      </c>
      <c r="BL15" s="7">
        <f t="shared" si="33"/>
        <v>14.271396225727457</v>
      </c>
      <c r="BM15" s="12">
        <f t="shared" si="33"/>
        <v>3.8452695234109058</v>
      </c>
      <c r="BN15" s="6">
        <f t="shared" si="33"/>
        <v>10.040059359628401</v>
      </c>
      <c r="BO15" s="7">
        <f t="shared" si="33"/>
        <v>12.546918526349842</v>
      </c>
      <c r="BP15" s="12">
        <f t="shared" si="33"/>
        <v>11.44900925435357</v>
      </c>
      <c r="BQ15" s="6">
        <f t="shared" si="33"/>
        <v>0.98512250520828104</v>
      </c>
      <c r="BR15" s="7">
        <f t="shared" si="33"/>
        <v>28.950743331122709</v>
      </c>
      <c r="BS15" s="12">
        <f t="shared" si="33"/>
        <v>4.3458777128750654</v>
      </c>
      <c r="BT15" s="6">
        <f t="shared" si="33"/>
        <v>23.580103169913414</v>
      </c>
      <c r="BU15" s="7">
        <f t="shared" si="33"/>
        <v>17.53984066713565</v>
      </c>
      <c r="BV15" s="12">
        <f t="shared" si="33"/>
        <v>3.3360307862022438</v>
      </c>
      <c r="BW15" s="6">
        <f t="shared" si="33"/>
        <v>13.74526365379802</v>
      </c>
      <c r="BX15" s="7">
        <f t="shared" si="33"/>
        <v>15.237359714809344</v>
      </c>
      <c r="BY15" s="12">
        <f t="shared" si="33"/>
        <v>3.7694580770104125</v>
      </c>
      <c r="BZ15" s="6">
        <f t="shared" si="33"/>
        <v>11.051326517758483</v>
      </c>
      <c r="CA15" s="7">
        <f t="shared" si="33"/>
        <v>-9.1567179786787847</v>
      </c>
      <c r="CB15" s="12">
        <f t="shared" si="33"/>
        <v>-17.936666619840651</v>
      </c>
      <c r="CC15" s="6">
        <f t="shared" si="33"/>
        <v>10.698990986009107</v>
      </c>
      <c r="CD15" s="7">
        <f t="shared" si="33"/>
        <v>13.028630864534051</v>
      </c>
      <c r="CE15" s="12">
        <f t="shared" si="33"/>
        <v>2.0227800209800364</v>
      </c>
      <c r="CF15" s="6">
        <f t="shared" si="33"/>
        <v>10.7876406046677</v>
      </c>
    </row>
    <row r="16" spans="1:84" ht="15" customHeight="1" x14ac:dyDescent="0.25">
      <c r="A16" s="20" t="s">
        <v>33</v>
      </c>
      <c r="B16" s="46">
        <v>624695.35656634578</v>
      </c>
      <c r="C16" s="28">
        <v>1225620.1207997587</v>
      </c>
      <c r="D16" s="31">
        <v>50.969737357013265</v>
      </c>
      <c r="E16" s="30">
        <v>272076.5574749831</v>
      </c>
      <c r="F16" s="28">
        <v>841696.02800526482</v>
      </c>
      <c r="G16" s="31">
        <v>32.324799977941829</v>
      </c>
      <c r="H16" s="30">
        <v>720058.66712587327</v>
      </c>
      <c r="I16" s="28">
        <v>6342068.8810747424</v>
      </c>
      <c r="J16" s="31">
        <v>11.35368726874897</v>
      </c>
      <c r="K16" s="30">
        <v>618455.32975365384</v>
      </c>
      <c r="L16" s="28">
        <v>2953410.7534641623</v>
      </c>
      <c r="M16" s="31">
        <v>20.940376445377439</v>
      </c>
      <c r="N16" s="30">
        <v>203284.65957482383</v>
      </c>
      <c r="O16" s="28">
        <v>1425311.001034189</v>
      </c>
      <c r="P16" s="31">
        <v>14.262477412110258</v>
      </c>
      <c r="Q16" s="30">
        <v>2073144.1847274001</v>
      </c>
      <c r="R16" s="28">
        <v>11634341.002262279</v>
      </c>
      <c r="S16" s="31">
        <v>17.819180169502342</v>
      </c>
      <c r="T16" s="30">
        <v>4511714.7552230805</v>
      </c>
      <c r="U16" s="28">
        <v>24422447.786640398</v>
      </c>
      <c r="V16" s="31">
        <v>18.473638656691428</v>
      </c>
      <c r="W16" s="30">
        <v>341102.34033203503</v>
      </c>
      <c r="X16" s="28">
        <v>1617278.8791445403</v>
      </c>
      <c r="Y16" s="31">
        <v>21.091126875561571</v>
      </c>
      <c r="Z16" s="30">
        <v>4852817.0955551155</v>
      </c>
      <c r="AA16" s="28">
        <v>26039726.66578494</v>
      </c>
      <c r="AB16" s="31">
        <v>18.636205970362603</v>
      </c>
      <c r="AC16" s="5"/>
      <c r="AD16" s="7">
        <f t="shared" si="28"/>
        <v>18.128441958383121</v>
      </c>
      <c r="AE16" s="10">
        <f t="shared" si="1"/>
        <v>-5.0298720346541046</v>
      </c>
      <c r="AF16" s="6">
        <f t="shared" si="2"/>
        <v>24.384840253650665</v>
      </c>
      <c r="AG16" s="7">
        <f t="shared" si="3"/>
        <v>1.30753923696642</v>
      </c>
      <c r="AH16" s="10">
        <f t="shared" si="4"/>
        <v>2.9750450595107907</v>
      </c>
      <c r="AI16" s="6">
        <f t="shared" si="5"/>
        <v>-1.6193300246488604</v>
      </c>
      <c r="AJ16" s="7">
        <f t="shared" si="6"/>
        <v>11.543494029817978</v>
      </c>
      <c r="AK16" s="10">
        <f t="shared" si="7"/>
        <v>2.9506184625161893</v>
      </c>
      <c r="AL16" s="6">
        <f t="shared" si="8"/>
        <v>8.3465992682991441</v>
      </c>
      <c r="AM16" s="7">
        <f t="shared" si="9"/>
        <v>12.000796303533917</v>
      </c>
      <c r="AN16" s="10">
        <f t="shared" si="10"/>
        <v>10.814080385166932</v>
      </c>
      <c r="AO16" s="6">
        <f t="shared" si="11"/>
        <v>1.0709071575039957</v>
      </c>
      <c r="AP16" s="7">
        <f t="shared" si="12"/>
        <v>5.4331534484473281</v>
      </c>
      <c r="AQ16" s="10">
        <f t="shared" si="13"/>
        <v>-15.290109478468011</v>
      </c>
      <c r="AR16" s="6">
        <f t="shared" si="14"/>
        <v>24.463805583183657</v>
      </c>
      <c r="AS16" s="7">
        <f t="shared" si="15"/>
        <v>14.025587400833331</v>
      </c>
      <c r="AT16" s="10">
        <f t="shared" si="16"/>
        <v>0.77779973643924905</v>
      </c>
      <c r="AU16" s="6">
        <f t="shared" si="17"/>
        <v>13.145541675885525</v>
      </c>
      <c r="AV16" s="7">
        <f t="shared" si="18"/>
        <v>12.62197270398255</v>
      </c>
      <c r="AW16" s="10">
        <f t="shared" si="19"/>
        <v>1.0840563331436073</v>
      </c>
      <c r="AX16" s="6">
        <f t="shared" si="20"/>
        <v>11.414180227209442</v>
      </c>
      <c r="AY16" s="7">
        <f t="shared" si="21"/>
        <v>-9.286856749991486</v>
      </c>
      <c r="AZ16" s="10">
        <f t="shared" si="22"/>
        <v>-17.00086827936893</v>
      </c>
      <c r="BA16" s="6">
        <f t="shared" si="23"/>
        <v>9.2940870217079521</v>
      </c>
      <c r="BB16" s="7">
        <f t="shared" si="24"/>
        <v>10.741997641052393</v>
      </c>
      <c r="BC16" s="10">
        <f t="shared" si="25"/>
        <v>-0.26564117886668726</v>
      </c>
      <c r="BD16" s="6">
        <f t="shared" si="26"/>
        <v>11.036957523996847</v>
      </c>
      <c r="BE16" s="5"/>
      <c r="BF16" s="7">
        <f t="shared" ref="BF16:CF16" si="34">+AVERAGE(B15:B16)/AVERAGE(B11:B12)*100-100</f>
        <v>17.427255381948299</v>
      </c>
      <c r="BG16" s="12">
        <f t="shared" si="34"/>
        <v>-4.8975610253938981</v>
      </c>
      <c r="BH16" s="6">
        <f t="shared" si="34"/>
        <v>23.514388794855861</v>
      </c>
      <c r="BI16" s="7">
        <f t="shared" si="34"/>
        <v>-0.79295081143000345</v>
      </c>
      <c r="BJ16" s="12">
        <f t="shared" si="34"/>
        <v>1.6747242975723111</v>
      </c>
      <c r="BK16" s="6">
        <f t="shared" si="34"/>
        <v>-2.4309505273710386</v>
      </c>
      <c r="BL16" s="7">
        <f t="shared" si="34"/>
        <v>12.822826348933589</v>
      </c>
      <c r="BM16" s="12">
        <f t="shared" si="34"/>
        <v>3.371654018444346</v>
      </c>
      <c r="BN16" s="6">
        <f t="shared" si="34"/>
        <v>9.1905520806367065</v>
      </c>
      <c r="BO16" s="7">
        <f t="shared" si="34"/>
        <v>12.272266572213653</v>
      </c>
      <c r="BP16" s="12">
        <f t="shared" si="34"/>
        <v>11.110308811797864</v>
      </c>
      <c r="BQ16" s="6">
        <f t="shared" si="34"/>
        <v>1.0253945217072697</v>
      </c>
      <c r="BR16" s="7">
        <f t="shared" si="34"/>
        <v>16.440136256720123</v>
      </c>
      <c r="BS16" s="12">
        <f t="shared" si="34"/>
        <v>-5.8269574945325786</v>
      </c>
      <c r="BT16" s="6">
        <f t="shared" si="34"/>
        <v>24.034263715595941</v>
      </c>
      <c r="BU16" s="7">
        <f t="shared" si="34"/>
        <v>15.69071085711164</v>
      </c>
      <c r="BV16" s="12">
        <f t="shared" si="34"/>
        <v>2.0119162975434079</v>
      </c>
      <c r="BW16" s="6">
        <f t="shared" si="34"/>
        <v>13.440241466454395</v>
      </c>
      <c r="BX16" s="7">
        <f t="shared" si="34"/>
        <v>13.880508918133614</v>
      </c>
      <c r="BY16" s="12">
        <f t="shared" si="34"/>
        <v>2.3731987118791835</v>
      </c>
      <c r="BZ16" s="6">
        <f t="shared" si="34"/>
        <v>11.232335865486817</v>
      </c>
      <c r="CA16" s="7">
        <f t="shared" si="34"/>
        <v>-9.2223182085139399</v>
      </c>
      <c r="CB16" s="12">
        <f t="shared" si="34"/>
        <v>-17.469195339029497</v>
      </c>
      <c r="CC16" s="6">
        <f t="shared" si="34"/>
        <v>9.9901659745784173</v>
      </c>
      <c r="CD16" s="7">
        <f t="shared" si="34"/>
        <v>11.845300451796547</v>
      </c>
      <c r="CE16" s="12">
        <f t="shared" si="34"/>
        <v>0.8365440416050518</v>
      </c>
      <c r="CF16" s="6">
        <f t="shared" si="34"/>
        <v>10.912083039666555</v>
      </c>
    </row>
    <row r="17" spans="1:84" ht="15" customHeight="1" x14ac:dyDescent="0.25">
      <c r="A17" s="20" t="s">
        <v>34</v>
      </c>
      <c r="B17" s="46">
        <v>584282.26845010847</v>
      </c>
      <c r="C17" s="28">
        <v>1100405.341284252</v>
      </c>
      <c r="D17" s="31">
        <v>53.097004033823495</v>
      </c>
      <c r="E17" s="30">
        <v>298179.36686723202</v>
      </c>
      <c r="F17" s="28">
        <v>906436.14778396534</v>
      </c>
      <c r="G17" s="31">
        <v>32.895793884237101</v>
      </c>
      <c r="H17" s="30">
        <v>749557.93343012698</v>
      </c>
      <c r="I17" s="28">
        <v>6229866.3105097488</v>
      </c>
      <c r="J17" s="31">
        <v>12.031685690680504</v>
      </c>
      <c r="K17" s="30">
        <v>616150.86207826063</v>
      </c>
      <c r="L17" s="28">
        <v>2766950.9265906801</v>
      </c>
      <c r="M17" s="31">
        <v>22.268225148374992</v>
      </c>
      <c r="N17" s="30">
        <v>252409.62912763673</v>
      </c>
      <c r="O17" s="28">
        <v>1746118.3855020553</v>
      </c>
      <c r="P17" s="31">
        <v>14.455470558204006</v>
      </c>
      <c r="Q17" s="30">
        <v>2188309.7090227436</v>
      </c>
      <c r="R17" s="28">
        <v>12047348.732626194</v>
      </c>
      <c r="S17" s="31">
        <v>18.164243084426058</v>
      </c>
      <c r="T17" s="30">
        <v>4688889.7689761082</v>
      </c>
      <c r="U17" s="28">
        <v>24797125.844296895</v>
      </c>
      <c r="V17" s="31">
        <v>18.909005012992296</v>
      </c>
      <c r="W17" s="30">
        <v>386328.45709349902</v>
      </c>
      <c r="X17" s="28">
        <v>1843932.8775761984</v>
      </c>
      <c r="Y17" s="31">
        <v>20.951329725261893</v>
      </c>
      <c r="Z17" s="30">
        <v>5075218.2260696068</v>
      </c>
      <c r="AA17" s="28">
        <v>26641058.721873093</v>
      </c>
      <c r="AB17" s="31">
        <v>19.050362371307351</v>
      </c>
      <c r="AC17" s="5"/>
      <c r="AD17" s="7">
        <f t="shared" si="28"/>
        <v>19.244671866592512</v>
      </c>
      <c r="AE17" s="10">
        <f t="shared" si="1"/>
        <v>-4.5154120996689358</v>
      </c>
      <c r="AF17" s="6">
        <f t="shared" si="2"/>
        <v>24.883684884373963</v>
      </c>
      <c r="AG17" s="7">
        <f t="shared" si="3"/>
        <v>-1.0949771316958703</v>
      </c>
      <c r="AH17" s="10">
        <f t="shared" si="4"/>
        <v>0.40856599271255334</v>
      </c>
      <c r="AI17" s="6">
        <f t="shared" si="5"/>
        <v>-1.49742515446097</v>
      </c>
      <c r="AJ17" s="7">
        <f t="shared" si="6"/>
        <v>13.784886755879839</v>
      </c>
      <c r="AK17" s="10">
        <f t="shared" si="7"/>
        <v>4.2353002105530493</v>
      </c>
      <c r="AL17" s="6">
        <f t="shared" si="8"/>
        <v>9.1615666919333734</v>
      </c>
      <c r="AM17" s="7">
        <f t="shared" si="9"/>
        <v>9.9637606302354556</v>
      </c>
      <c r="AN17" s="10">
        <f t="shared" si="10"/>
        <v>3.9874146277407476</v>
      </c>
      <c r="AO17" s="6">
        <f t="shared" si="11"/>
        <v>5.7471820257183595</v>
      </c>
      <c r="AP17" s="7">
        <f t="shared" si="12"/>
        <v>21.756587221906926</v>
      </c>
      <c r="AQ17" s="10">
        <f t="shared" si="13"/>
        <v>-2.5799461944079667</v>
      </c>
      <c r="AR17" s="6">
        <f t="shared" si="14"/>
        <v>24.981030563666096</v>
      </c>
      <c r="AS17" s="7">
        <f t="shared" si="15"/>
        <v>14.378594059164413</v>
      </c>
      <c r="AT17" s="10">
        <f t="shared" si="16"/>
        <v>2.2630802619745651</v>
      </c>
      <c r="AU17" s="6">
        <f t="shared" si="17"/>
        <v>11.847397678764082</v>
      </c>
      <c r="AV17" s="7">
        <f t="shared" si="18"/>
        <v>13.503275658435172</v>
      </c>
      <c r="AW17" s="10">
        <f t="shared" si="19"/>
        <v>2.1892811194409916</v>
      </c>
      <c r="AX17" s="6">
        <f t="shared" si="20"/>
        <v>11.071605960091006</v>
      </c>
      <c r="AY17" s="7">
        <f t="shared" si="21"/>
        <v>3.1410339828900078</v>
      </c>
      <c r="AZ17" s="10">
        <f t="shared" si="22"/>
        <v>-4.745788503452502</v>
      </c>
      <c r="BA17" s="6">
        <f t="shared" si="23"/>
        <v>8.2797625033391569</v>
      </c>
      <c r="BB17" s="7">
        <f t="shared" si="24"/>
        <v>12.641837823322817</v>
      </c>
      <c r="BC17" s="10">
        <f t="shared" si="25"/>
        <v>1.6769123894373621</v>
      </c>
      <c r="BD17" s="6">
        <f t="shared" si="26"/>
        <v>10.784085763627644</v>
      </c>
      <c r="BE17" s="5"/>
      <c r="BF17" s="7">
        <f t="shared" ref="BF17:CF17" si="35">+AVERAGE(B15:B17)/AVERAGE(B11:B13)*100-100</f>
        <v>18.003975601775608</v>
      </c>
      <c r="BG17" s="12">
        <f t="shared" si="35"/>
        <v>-4.7825343369925974</v>
      </c>
      <c r="BH17" s="6">
        <f t="shared" si="35"/>
        <v>23.993946900101392</v>
      </c>
      <c r="BI17" s="7">
        <f t="shared" si="35"/>
        <v>-0.90163436445334355</v>
      </c>
      <c r="BJ17" s="12">
        <f t="shared" si="35"/>
        <v>1.2191422495574358</v>
      </c>
      <c r="BK17" s="6">
        <f t="shared" si="35"/>
        <v>-2.1198053351970998</v>
      </c>
      <c r="BL17" s="7">
        <f t="shared" si="35"/>
        <v>13.160936195744142</v>
      </c>
      <c r="BM17" s="12">
        <f t="shared" si="35"/>
        <v>3.6647135073962573</v>
      </c>
      <c r="BN17" s="6">
        <f t="shared" si="35"/>
        <v>9.1805408158894579</v>
      </c>
      <c r="BO17" s="7">
        <f t="shared" si="35"/>
        <v>11.492247993175539</v>
      </c>
      <c r="BP17" s="12">
        <f t="shared" si="35"/>
        <v>8.6350727076595319</v>
      </c>
      <c r="BQ17" s="6">
        <f t="shared" si="35"/>
        <v>2.5506231976373925</v>
      </c>
      <c r="BR17" s="7">
        <f t="shared" si="35"/>
        <v>18.374551777445248</v>
      </c>
      <c r="BS17" s="12">
        <f t="shared" si="35"/>
        <v>-4.6722639924277445</v>
      </c>
      <c r="BT17" s="6">
        <f t="shared" si="35"/>
        <v>24.357635909924014</v>
      </c>
      <c r="BU17" s="7">
        <f t="shared" si="35"/>
        <v>15.223107408533252</v>
      </c>
      <c r="BV17" s="12">
        <f t="shared" si="35"/>
        <v>2.0987252374745395</v>
      </c>
      <c r="BW17" s="6">
        <f t="shared" si="35"/>
        <v>12.892246911816514</v>
      </c>
      <c r="BX17" s="7">
        <f t="shared" si="35"/>
        <v>13.749033090076708</v>
      </c>
      <c r="BY17" s="12">
        <f t="shared" si="35"/>
        <v>2.3101037585377355</v>
      </c>
      <c r="BZ17" s="6">
        <f t="shared" si="35"/>
        <v>11.177896114969883</v>
      </c>
      <c r="CA17" s="7">
        <f t="shared" si="35"/>
        <v>-5.0895563549468079</v>
      </c>
      <c r="CB17" s="12">
        <f t="shared" si="35"/>
        <v>-13.249177629144569</v>
      </c>
      <c r="CC17" s="6">
        <f t="shared" si="35"/>
        <v>9.4155737543919713</v>
      </c>
      <c r="CD17" s="7">
        <f t="shared" si="35"/>
        <v>12.121934459383539</v>
      </c>
      <c r="CE17" s="12">
        <f t="shared" si="35"/>
        <v>1.1241122113163442</v>
      </c>
      <c r="CF17" s="6">
        <f t="shared" si="35"/>
        <v>10.86877418485868</v>
      </c>
    </row>
    <row r="18" spans="1:84" ht="15" customHeight="1" x14ac:dyDescent="0.25">
      <c r="A18" s="20" t="s">
        <v>35</v>
      </c>
      <c r="B18" s="46">
        <v>728433.10855248221</v>
      </c>
      <c r="C18" s="28">
        <v>1343275.0526966206</v>
      </c>
      <c r="D18" s="31">
        <v>54.228142411351641</v>
      </c>
      <c r="E18" s="30">
        <v>340647.46471399645</v>
      </c>
      <c r="F18" s="28">
        <v>1030353.1092319576</v>
      </c>
      <c r="G18" s="31">
        <v>33.061235188383208</v>
      </c>
      <c r="H18" s="30">
        <v>777976.64261645055</v>
      </c>
      <c r="I18" s="28">
        <v>6267020.9249544544</v>
      </c>
      <c r="J18" s="31">
        <v>12.413819132446962</v>
      </c>
      <c r="K18" s="30">
        <v>632064.60812474636</v>
      </c>
      <c r="L18" s="28">
        <v>2960958.5093338201</v>
      </c>
      <c r="M18" s="31">
        <v>21.346621579879997</v>
      </c>
      <c r="N18" s="30">
        <v>253169.80434999862</v>
      </c>
      <c r="O18" s="28">
        <v>1734341.4469696532</v>
      </c>
      <c r="P18" s="31">
        <v>14.597460309349827</v>
      </c>
      <c r="Q18" s="30">
        <v>2384662.7959934054</v>
      </c>
      <c r="R18" s="28">
        <v>12903421.851059884</v>
      </c>
      <c r="S18" s="31">
        <v>18.480855880857135</v>
      </c>
      <c r="T18" s="30">
        <v>5116954.4243510794</v>
      </c>
      <c r="U18" s="28">
        <v>26239370.894246392</v>
      </c>
      <c r="V18" s="31">
        <v>19.50105604655748</v>
      </c>
      <c r="W18" s="30">
        <v>469821.2475325088</v>
      </c>
      <c r="X18" s="28">
        <v>2260730.8100956567</v>
      </c>
      <c r="Y18" s="31">
        <v>20.781830611342428</v>
      </c>
      <c r="Z18" s="30">
        <v>5586775.6718835887</v>
      </c>
      <c r="AA18" s="28">
        <v>28500101.704342049</v>
      </c>
      <c r="AB18" s="31">
        <v>19.602651702230354</v>
      </c>
      <c r="AC18" s="5"/>
      <c r="AD18" s="7">
        <f t="shared" si="28"/>
        <v>19.341511727489973</v>
      </c>
      <c r="AE18" s="10">
        <f t="shared" si="1"/>
        <v>-3.6735009336918978</v>
      </c>
      <c r="AF18" s="6">
        <f t="shared" si="2"/>
        <v>23.892711646604184</v>
      </c>
      <c r="AG18" s="7">
        <f t="shared" si="3"/>
        <v>10.128639517567308</v>
      </c>
      <c r="AH18" s="10">
        <f t="shared" si="4"/>
        <v>10.918343968343677</v>
      </c>
      <c r="AI18" s="6">
        <f t="shared" si="5"/>
        <v>-0.71196920412167231</v>
      </c>
      <c r="AJ18" s="7">
        <f t="shared" si="6"/>
        <v>8.9986220103210002</v>
      </c>
      <c r="AK18" s="10">
        <f t="shared" si="7"/>
        <v>-4.5317573236766435</v>
      </c>
      <c r="AL18" s="6">
        <f t="shared" si="8"/>
        <v>14.172649411670022</v>
      </c>
      <c r="AM18" s="7">
        <f t="shared" si="9"/>
        <v>9.2623759398782397</v>
      </c>
      <c r="AN18" s="10">
        <f t="shared" si="10"/>
        <v>8.2195686786917292</v>
      </c>
      <c r="AO18" s="6">
        <f t="shared" si="11"/>
        <v>0.96360323176173779</v>
      </c>
      <c r="AP18" s="7">
        <f t="shared" si="12"/>
        <v>10.780623082336632</v>
      </c>
      <c r="AQ18" s="10">
        <f t="shared" si="13"/>
        <v>-11.443575656109147</v>
      </c>
      <c r="AR18" s="6">
        <f t="shared" si="14"/>
        <v>25.096088627226635</v>
      </c>
      <c r="AS18" s="7">
        <f t="shared" si="15"/>
        <v>17.901365839818098</v>
      </c>
      <c r="AT18" s="10">
        <f t="shared" si="16"/>
        <v>4.8699920454652101</v>
      </c>
      <c r="AU18" s="6">
        <f t="shared" si="17"/>
        <v>12.426217967770285</v>
      </c>
      <c r="AV18" s="7">
        <f t="shared" si="18"/>
        <v>14.651488419321268</v>
      </c>
      <c r="AW18" s="10">
        <f t="shared" si="19"/>
        <v>1.3624696044256552</v>
      </c>
      <c r="AX18" s="6">
        <f t="shared" si="20"/>
        <v>13.110393685904626</v>
      </c>
      <c r="AY18" s="7">
        <f t="shared" si="21"/>
        <v>33.229200950907938</v>
      </c>
      <c r="AZ18" s="10">
        <f t="shared" si="22"/>
        <v>23.343843435281286</v>
      </c>
      <c r="BA18" s="6">
        <f t="shared" si="23"/>
        <v>8.0144717728157389</v>
      </c>
      <c r="BB18" s="7">
        <f t="shared" si="24"/>
        <v>16.011888763462821</v>
      </c>
      <c r="BC18" s="10">
        <f t="shared" si="25"/>
        <v>2.8159198301169255</v>
      </c>
      <c r="BD18" s="6">
        <f t="shared" si="26"/>
        <v>12.834558067612136</v>
      </c>
      <c r="BE18" s="5"/>
      <c r="BF18" s="7">
        <f t="shared" ref="BF18" si="36">+AVERAGE(B15:B18)/AVERAGE(B11:B14)*100-100</f>
        <v>18.38290956852569</v>
      </c>
      <c r="BG18" s="12">
        <f>+AVERAGE(C15:C18)/AVERAGE(C11:C14)*100-100</f>
        <v>-4.4864431845608266</v>
      </c>
      <c r="BH18" s="6">
        <f t="shared" ref="BH18:CF18" si="37">+AVERAGE(D15:D18)/AVERAGE(D11:D14)*100-100</f>
        <v>23.967119558374208</v>
      </c>
      <c r="BI18" s="7">
        <f t="shared" si="37"/>
        <v>2.0726554366045491</v>
      </c>
      <c r="BJ18" s="12">
        <f t="shared" si="37"/>
        <v>3.8399254188927472</v>
      </c>
      <c r="BK18" s="6">
        <f t="shared" si="37"/>
        <v>-1.7686433845100851</v>
      </c>
      <c r="BL18" s="7">
        <f t="shared" si="37"/>
        <v>12.013075870502888</v>
      </c>
      <c r="BM18" s="12">
        <f t="shared" si="37"/>
        <v>1.4393046395763065</v>
      </c>
      <c r="BN18" s="6">
        <f t="shared" si="37"/>
        <v>10.449193297741502</v>
      </c>
      <c r="BO18" s="7">
        <f t="shared" si="37"/>
        <v>10.915552511647846</v>
      </c>
      <c r="BP18" s="12">
        <f t="shared" si="37"/>
        <v>8.5256879782935329</v>
      </c>
      <c r="BQ18" s="6">
        <f t="shared" si="37"/>
        <v>2.1619676048461542</v>
      </c>
      <c r="BR18" s="7">
        <f t="shared" si="37"/>
        <v>16.200563785502965</v>
      </c>
      <c r="BS18" s="12">
        <f t="shared" si="37"/>
        <v>-6.5671206231734658</v>
      </c>
      <c r="BT18" s="6">
        <f t="shared" si="37"/>
        <v>24.546886512956206</v>
      </c>
      <c r="BU18" s="7">
        <f t="shared" si="37"/>
        <v>15.956012589186457</v>
      </c>
      <c r="BV18" s="12">
        <f t="shared" si="37"/>
        <v>2.8337694029262934</v>
      </c>
      <c r="BW18" s="6">
        <f t="shared" si="37"/>
        <v>12.77187780543079</v>
      </c>
      <c r="BX18" s="7">
        <f t="shared" si="37"/>
        <v>13.995889492807549</v>
      </c>
      <c r="BY18" s="12">
        <f t="shared" si="37"/>
        <v>2.0562114798341184</v>
      </c>
      <c r="BZ18" s="6">
        <f t="shared" si="37"/>
        <v>11.671465782734629</v>
      </c>
      <c r="CA18" s="7">
        <f t="shared" si="37"/>
        <v>4.0830597150483214</v>
      </c>
      <c r="CB18" s="12">
        <f t="shared" si="37"/>
        <v>-4.5039349131253488</v>
      </c>
      <c r="CC18" s="6">
        <f t="shared" si="37"/>
        <v>9.06474146183578</v>
      </c>
      <c r="CD18" s="7">
        <f t="shared" si="37"/>
        <v>13.174982422299223</v>
      </c>
      <c r="CE18" s="12">
        <f t="shared" si="37"/>
        <v>1.5737851317312135</v>
      </c>
      <c r="CF18" s="6">
        <f t="shared" si="37"/>
        <v>11.369566732003705</v>
      </c>
    </row>
    <row r="19" spans="1:84" ht="15" customHeight="1" x14ac:dyDescent="0.25">
      <c r="A19" s="20" t="s">
        <v>36</v>
      </c>
      <c r="B19" s="46">
        <v>673534.1325930967</v>
      </c>
      <c r="C19" s="28">
        <v>1473888.8075958262</v>
      </c>
      <c r="D19" s="31">
        <v>45.69775746460482</v>
      </c>
      <c r="E19" s="30">
        <v>248552.4412290717</v>
      </c>
      <c r="F19" s="28">
        <v>780316.64900566533</v>
      </c>
      <c r="G19" s="31">
        <v>31.852766635928482</v>
      </c>
      <c r="H19" s="30">
        <v>629827.92551640666</v>
      </c>
      <c r="I19" s="28">
        <v>5232861.5238435622</v>
      </c>
      <c r="J19" s="31">
        <v>12.036013616003256</v>
      </c>
      <c r="K19" s="30">
        <v>668448.9918191405</v>
      </c>
      <c r="L19" s="28">
        <v>3100251.1830403325</v>
      </c>
      <c r="M19" s="31">
        <v>21.561123675263328</v>
      </c>
      <c r="N19" s="30">
        <v>233409.46510575275</v>
      </c>
      <c r="O19" s="28">
        <v>1535544.0964673744</v>
      </c>
      <c r="P19" s="31">
        <v>15.200440393911672</v>
      </c>
      <c r="Q19" s="30">
        <v>2149342.4701978816</v>
      </c>
      <c r="R19" s="28">
        <v>11411309.831740702</v>
      </c>
      <c r="S19" s="31">
        <v>18.835195099334335</v>
      </c>
      <c r="T19" s="30">
        <v>4603115.4264613502</v>
      </c>
      <c r="U19" s="28">
        <v>23534172.091693461</v>
      </c>
      <c r="V19" s="31">
        <v>19.559283447604471</v>
      </c>
      <c r="W19" s="30">
        <v>379400.40870322776</v>
      </c>
      <c r="X19" s="28">
        <v>1676467.7866171906</v>
      </c>
      <c r="Y19" s="31">
        <v>22.630939391253637</v>
      </c>
      <c r="Z19" s="30">
        <v>4982515.8351645777</v>
      </c>
      <c r="AA19" s="28">
        <v>25210639.878310651</v>
      </c>
      <c r="AB19" s="31">
        <v>19.763543722867428</v>
      </c>
      <c r="AC19" s="5"/>
      <c r="AD19" s="7">
        <f t="shared" si="28"/>
        <v>9.8550567086616496</v>
      </c>
      <c r="AE19" s="10">
        <f t="shared" si="1"/>
        <v>11.693505006791938</v>
      </c>
      <c r="AF19" s="6">
        <f t="shared" si="2"/>
        <v>-1.6459760108866561</v>
      </c>
      <c r="AG19" s="7">
        <f t="shared" si="3"/>
        <v>-4.3991909013129913</v>
      </c>
      <c r="AH19" s="10">
        <f t="shared" si="4"/>
        <v>-1.3981354233324623</v>
      </c>
      <c r="AI19" s="6">
        <f t="shared" si="5"/>
        <v>-3.0436092571525961</v>
      </c>
      <c r="AJ19" s="7">
        <f t="shared" si="6"/>
        <v>-3.3244126531772338</v>
      </c>
      <c r="AK19" s="10">
        <f t="shared" si="7"/>
        <v>-7.985203838162775</v>
      </c>
      <c r="AL19" s="6">
        <f t="shared" si="8"/>
        <v>5.0652627396881229</v>
      </c>
      <c r="AM19" s="7">
        <f t="shared" si="9"/>
        <v>8.8197836971529995</v>
      </c>
      <c r="AN19" s="10">
        <f t="shared" si="10"/>
        <v>19.338561040483995</v>
      </c>
      <c r="AO19" s="6">
        <f t="shared" si="11"/>
        <v>-8.8142317551178024</v>
      </c>
      <c r="AP19" s="7">
        <f t="shared" si="12"/>
        <v>6.703164356415229</v>
      </c>
      <c r="AQ19" s="10">
        <f t="shared" si="13"/>
        <v>-5.9805570895536562</v>
      </c>
      <c r="AR19" s="6">
        <f t="shared" si="14"/>
        <v>13.490530313022788</v>
      </c>
      <c r="AS19" s="7">
        <f t="shared" si="15"/>
        <v>11.690000853268771</v>
      </c>
      <c r="AT19" s="10">
        <f t="shared" si="16"/>
        <v>2.6304331987305716</v>
      </c>
      <c r="AU19" s="6">
        <f t="shared" si="17"/>
        <v>8.827369594158796</v>
      </c>
      <c r="AV19" s="7">
        <f t="shared" si="18"/>
        <v>7.4994986993799841</v>
      </c>
      <c r="AW19" s="10">
        <f t="shared" si="19"/>
        <v>1.6688851010837595</v>
      </c>
      <c r="AX19" s="6">
        <f t="shared" si="20"/>
        <v>5.7349046293752082</v>
      </c>
      <c r="AY19" s="7">
        <f t="shared" si="21"/>
        <v>12.895520252812503</v>
      </c>
      <c r="AZ19" s="10">
        <f t="shared" si="22"/>
        <v>4.6502756170665975</v>
      </c>
      <c r="BA19" s="6">
        <f t="shared" si="23"/>
        <v>7.878856111107325</v>
      </c>
      <c r="BB19" s="7">
        <f t="shared" si="24"/>
        <v>7.8921762073724864</v>
      </c>
      <c r="BC19" s="10">
        <f t="shared" si="25"/>
        <v>1.8618602730136473</v>
      </c>
      <c r="BD19" s="6">
        <f t="shared" si="26"/>
        <v>5.9200920915798463</v>
      </c>
      <c r="BE19" s="5"/>
      <c r="BF19" s="7">
        <f>+AVERAGE(B19:B19)/AVERAGE(B15:B15)*100-100</f>
        <v>9.8550567086616496</v>
      </c>
      <c r="BG19" s="12">
        <f t="shared" ref="BG19:CF19" si="38">+AVERAGE(C19:C19)/AVERAGE(C15:C15)*100-100</f>
        <v>11.693505006791938</v>
      </c>
      <c r="BH19" s="6">
        <f t="shared" si="38"/>
        <v>-1.6459760108866561</v>
      </c>
      <c r="BI19" s="7">
        <f t="shared" si="38"/>
        <v>-4.3991909013129913</v>
      </c>
      <c r="BJ19" s="12">
        <f t="shared" si="38"/>
        <v>-1.3981354233324623</v>
      </c>
      <c r="BK19" s="6">
        <f t="shared" si="38"/>
        <v>-3.0436092571525961</v>
      </c>
      <c r="BL19" s="7">
        <f t="shared" si="38"/>
        <v>-3.3244126531772338</v>
      </c>
      <c r="BM19" s="12">
        <f t="shared" si="38"/>
        <v>-7.985203838162775</v>
      </c>
      <c r="BN19" s="6">
        <f t="shared" si="38"/>
        <v>5.0652627396881229</v>
      </c>
      <c r="BO19" s="7">
        <f t="shared" si="38"/>
        <v>8.8197836971529995</v>
      </c>
      <c r="BP19" s="12">
        <f t="shared" si="38"/>
        <v>19.338561040483995</v>
      </c>
      <c r="BQ19" s="6">
        <f t="shared" si="38"/>
        <v>-8.8142317551178024</v>
      </c>
      <c r="BR19" s="7">
        <f t="shared" si="38"/>
        <v>6.703164356415229</v>
      </c>
      <c r="BS19" s="12">
        <f t="shared" si="38"/>
        <v>-5.9805570895536562</v>
      </c>
      <c r="BT19" s="6">
        <f t="shared" si="38"/>
        <v>13.490530313022788</v>
      </c>
      <c r="BU19" s="7">
        <f t="shared" si="38"/>
        <v>11.690000853268771</v>
      </c>
      <c r="BV19" s="12">
        <f t="shared" si="38"/>
        <v>2.6304331987305716</v>
      </c>
      <c r="BW19" s="6">
        <f t="shared" si="38"/>
        <v>8.827369594158796</v>
      </c>
      <c r="BX19" s="7">
        <f t="shared" si="38"/>
        <v>7.4994986993799841</v>
      </c>
      <c r="BY19" s="12">
        <f t="shared" si="38"/>
        <v>1.6688851010837595</v>
      </c>
      <c r="BZ19" s="6">
        <f t="shared" si="38"/>
        <v>5.7349046293752082</v>
      </c>
      <c r="CA19" s="7">
        <f t="shared" si="38"/>
        <v>12.895520252812503</v>
      </c>
      <c r="CB19" s="12">
        <f t="shared" si="38"/>
        <v>4.6502756170665975</v>
      </c>
      <c r="CC19" s="6">
        <f t="shared" si="38"/>
        <v>7.878856111107325</v>
      </c>
      <c r="CD19" s="7">
        <f t="shared" si="38"/>
        <v>7.8921762073724864</v>
      </c>
      <c r="CE19" s="12">
        <f t="shared" si="38"/>
        <v>1.8618602730136473</v>
      </c>
      <c r="CF19" s="6">
        <f t="shared" si="38"/>
        <v>5.9200920915798463</v>
      </c>
    </row>
    <row r="20" spans="1:84" ht="15" customHeight="1" x14ac:dyDescent="0.25">
      <c r="A20" s="20" t="s">
        <v>37</v>
      </c>
      <c r="B20" s="46">
        <v>576862.26636345568</v>
      </c>
      <c r="C20" s="28">
        <v>1329397.989612011</v>
      </c>
      <c r="D20" s="31">
        <v>43.392743999245461</v>
      </c>
      <c r="E20" s="30">
        <v>293573.12816223741</v>
      </c>
      <c r="F20" s="28">
        <v>904876.37645141978</v>
      </c>
      <c r="G20" s="31">
        <v>32.443451481573568</v>
      </c>
      <c r="H20" s="30">
        <v>747192.54800332605</v>
      </c>
      <c r="I20" s="28">
        <v>6392906.8122379156</v>
      </c>
      <c r="J20" s="31">
        <v>11.687837316398518</v>
      </c>
      <c r="K20" s="30">
        <v>692857.31983978325</v>
      </c>
      <c r="L20" s="28">
        <v>3180532.7709313342</v>
      </c>
      <c r="M20" s="31">
        <v>21.784316331282401</v>
      </c>
      <c r="N20" s="30">
        <v>247462.93092388386</v>
      </c>
      <c r="O20" s="28">
        <v>1645212.895166513</v>
      </c>
      <c r="P20" s="31">
        <v>15.041392615564078</v>
      </c>
      <c r="Q20" s="30">
        <v>2355011.1035384224</v>
      </c>
      <c r="R20" s="28">
        <v>12104079.86619864</v>
      </c>
      <c r="S20" s="31">
        <v>19.45634141191459</v>
      </c>
      <c r="T20" s="30">
        <v>4912959.2968311086</v>
      </c>
      <c r="U20" s="28">
        <v>25557006.710597832</v>
      </c>
      <c r="V20" s="31">
        <v>19.223531740099403</v>
      </c>
      <c r="W20" s="30">
        <v>396024.04815572838</v>
      </c>
      <c r="X20" s="28">
        <v>1719262.7659113209</v>
      </c>
      <c r="Y20" s="31">
        <v>23.034527124526534</v>
      </c>
      <c r="Z20" s="30">
        <v>5308983.3449868374</v>
      </c>
      <c r="AA20" s="28">
        <v>27276269.476509154</v>
      </c>
      <c r="AB20" s="31">
        <v>19.463744298167445</v>
      </c>
      <c r="AC20" s="5"/>
      <c r="AD20" s="7">
        <f t="shared" si="28"/>
        <v>-7.6570266931078095</v>
      </c>
      <c r="AE20" s="10">
        <f t="shared" si="1"/>
        <v>8.4673763959205957</v>
      </c>
      <c r="AF20" s="6">
        <f t="shared" si="2"/>
        <v>-14.865670789502772</v>
      </c>
      <c r="AG20" s="7">
        <f t="shared" si="3"/>
        <v>7.9009271826849101</v>
      </c>
      <c r="AH20" s="10">
        <f t="shared" si="4"/>
        <v>7.5063141970487948</v>
      </c>
      <c r="AI20" s="6">
        <f t="shared" si="5"/>
        <v>0.36706028718724326</v>
      </c>
      <c r="AJ20" s="7">
        <f t="shared" si="6"/>
        <v>3.7682875182598821</v>
      </c>
      <c r="AK20" s="10">
        <f t="shared" si="7"/>
        <v>0.80159853379828405</v>
      </c>
      <c r="AL20" s="6">
        <f t="shared" si="8"/>
        <v>2.9430971607725667</v>
      </c>
      <c r="AM20" s="7">
        <f t="shared" si="9"/>
        <v>12.0302932979437</v>
      </c>
      <c r="AN20" s="10">
        <f t="shared" si="10"/>
        <v>7.6901601716175918</v>
      </c>
      <c r="AO20" s="6">
        <f t="shared" si="11"/>
        <v>4.0302039846626485</v>
      </c>
      <c r="AP20" s="7">
        <f t="shared" si="12"/>
        <v>21.732220936621701</v>
      </c>
      <c r="AQ20" s="10">
        <f t="shared" si="13"/>
        <v>15.428344689177706</v>
      </c>
      <c r="AR20" s="6">
        <f t="shared" si="14"/>
        <v>5.4612896549967047</v>
      </c>
      <c r="AS20" s="7">
        <f t="shared" si="15"/>
        <v>13.596107829233546</v>
      </c>
      <c r="AT20" s="10">
        <f t="shared" si="16"/>
        <v>4.0375201641848122</v>
      </c>
      <c r="AU20" s="6">
        <f t="shared" si="17"/>
        <v>9.1876350473983166</v>
      </c>
      <c r="AV20" s="7">
        <f t="shared" si="18"/>
        <v>8.8933933853756884</v>
      </c>
      <c r="AW20" s="10">
        <f t="shared" si="19"/>
        <v>4.6455577830247847</v>
      </c>
      <c r="AX20" s="6">
        <f t="shared" si="20"/>
        <v>4.0592603186830871</v>
      </c>
      <c r="AY20" s="7">
        <f t="shared" si="21"/>
        <v>16.101240399063684</v>
      </c>
      <c r="AZ20" s="10">
        <f t="shared" si="22"/>
        <v>6.3058936885841916</v>
      </c>
      <c r="BA20" s="6">
        <f t="shared" si="23"/>
        <v>9.2143025853056457</v>
      </c>
      <c r="BB20" s="7">
        <f t="shared" si="24"/>
        <v>9.4000297239626605</v>
      </c>
      <c r="BC20" s="10">
        <f t="shared" si="25"/>
        <v>4.7486781508692957</v>
      </c>
      <c r="BD20" s="6">
        <f t="shared" si="26"/>
        <v>4.4404871309154004</v>
      </c>
      <c r="BE20" s="5"/>
      <c r="BF20" s="7">
        <f t="shared" ref="BF20:CF20" si="39">+AVERAGE(B19:B20)/AVERAGE(B15:B16)*100-100</f>
        <v>1.017073668259826</v>
      </c>
      <c r="BG20" s="12">
        <f t="shared" si="39"/>
        <v>10.139991386036968</v>
      </c>
      <c r="BH20" s="6">
        <f t="shared" si="39"/>
        <v>-8.5615950606521665</v>
      </c>
      <c r="BI20" s="7">
        <f t="shared" si="39"/>
        <v>1.8905756911792935</v>
      </c>
      <c r="BJ20" s="12">
        <f t="shared" si="39"/>
        <v>3.1912615809049072</v>
      </c>
      <c r="BK20" s="6">
        <f t="shared" si="39"/>
        <v>-1.3520860257234659</v>
      </c>
      <c r="BL20" s="7">
        <f t="shared" si="39"/>
        <v>0.39924310613534431</v>
      </c>
      <c r="BM20" s="12">
        <f t="shared" si="39"/>
        <v>-3.352542175048427</v>
      </c>
      <c r="BN20" s="6">
        <f t="shared" si="39"/>
        <v>4.0089278440433134</v>
      </c>
      <c r="BO20" s="7">
        <f t="shared" si="39"/>
        <v>10.430486584502944</v>
      </c>
      <c r="BP20" s="12">
        <f t="shared" si="39"/>
        <v>13.141331390276918</v>
      </c>
      <c r="BQ20" s="6">
        <f t="shared" si="39"/>
        <v>-2.7816332834975128</v>
      </c>
      <c r="BR20" s="7">
        <f t="shared" si="39"/>
        <v>13.942384479109535</v>
      </c>
      <c r="BS20" s="12">
        <f t="shared" si="39"/>
        <v>3.9962408757372714</v>
      </c>
      <c r="BT20" s="6">
        <f t="shared" si="39"/>
        <v>9.3497781258711683</v>
      </c>
      <c r="BU20" s="7">
        <f t="shared" si="39"/>
        <v>12.678520811578366</v>
      </c>
      <c r="BV20" s="12">
        <f t="shared" si="39"/>
        <v>3.3499164330594198</v>
      </c>
      <c r="BW20" s="6">
        <f t="shared" si="39"/>
        <v>9.0101267491298671</v>
      </c>
      <c r="BX20" s="7">
        <f t="shared" si="39"/>
        <v>8.2146531156025162</v>
      </c>
      <c r="BY20" s="12">
        <f t="shared" si="39"/>
        <v>3.1970995519645697</v>
      </c>
      <c r="BZ20" s="6">
        <f t="shared" si="39"/>
        <v>4.8976439723125793</v>
      </c>
      <c r="CA20" s="7">
        <f t="shared" si="39"/>
        <v>14.510307806063864</v>
      </c>
      <c r="CB20" s="12">
        <f t="shared" si="39"/>
        <v>5.4820207960432015</v>
      </c>
      <c r="CC20" s="6">
        <f t="shared" si="39"/>
        <v>8.5483732371294536</v>
      </c>
      <c r="CD20" s="7">
        <f t="shared" si="39"/>
        <v>8.6647914701158584</v>
      </c>
      <c r="CE20" s="12">
        <f t="shared" si="39"/>
        <v>3.3419272315116473</v>
      </c>
      <c r="CF20" s="6">
        <f t="shared" si="39"/>
        <v>5.1807401481726032</v>
      </c>
    </row>
    <row r="21" spans="1:84" ht="15" customHeight="1" x14ac:dyDescent="0.25">
      <c r="A21" s="20" t="s">
        <v>38</v>
      </c>
      <c r="B21" s="46">
        <v>488078.72761223774</v>
      </c>
      <c r="C21" s="28">
        <v>1179182.7811023574</v>
      </c>
      <c r="D21" s="31">
        <v>41.391269906091907</v>
      </c>
      <c r="E21" s="30">
        <v>334988.27498125611</v>
      </c>
      <c r="F21" s="28">
        <v>1008497.4858617249</v>
      </c>
      <c r="G21" s="31">
        <v>33.216570162792294</v>
      </c>
      <c r="H21" s="30">
        <v>800417.26060587983</v>
      </c>
      <c r="I21" s="28">
        <v>6846215.9589883471</v>
      </c>
      <c r="J21" s="31">
        <v>11.69138200431755</v>
      </c>
      <c r="K21" s="30">
        <v>693697.56012060237</v>
      </c>
      <c r="L21" s="28">
        <v>3221143.1163198659</v>
      </c>
      <c r="M21" s="31">
        <v>21.535757185267418</v>
      </c>
      <c r="N21" s="30">
        <v>250211.78109621658</v>
      </c>
      <c r="O21" s="28">
        <v>1667455.7164831276</v>
      </c>
      <c r="P21" s="31">
        <v>15.005602764908474</v>
      </c>
      <c r="Q21" s="30">
        <v>2551319.2105439692</v>
      </c>
      <c r="R21" s="28">
        <v>12908961.248760778</v>
      </c>
      <c r="S21" s="31">
        <v>19.763938874546454</v>
      </c>
      <c r="T21" s="30">
        <v>5118712.8149601622</v>
      </c>
      <c r="U21" s="28">
        <v>26831456.307516202</v>
      </c>
      <c r="V21" s="31">
        <v>19.077282858948937</v>
      </c>
      <c r="W21" s="30">
        <v>450842.21494061104</v>
      </c>
      <c r="X21" s="28">
        <v>1965735.9846620159</v>
      </c>
      <c r="Y21" s="31">
        <v>22.935033924106946</v>
      </c>
      <c r="Z21" s="30">
        <v>5569555.0299007734</v>
      </c>
      <c r="AA21" s="28">
        <v>28797192.292178217</v>
      </c>
      <c r="AB21" s="31">
        <v>19.340618256778992</v>
      </c>
      <c r="AC21" s="5"/>
      <c r="AD21" s="7">
        <f t="shared" si="28"/>
        <v>-16.465250792748549</v>
      </c>
      <c r="AE21" s="10">
        <f t="shared" si="1"/>
        <v>7.1589474226076106</v>
      </c>
      <c r="AF21" s="6">
        <f t="shared" si="2"/>
        <v>-22.045940897672651</v>
      </c>
      <c r="AG21" s="7">
        <f t="shared" si="3"/>
        <v>12.344552374884387</v>
      </c>
      <c r="AH21" s="10">
        <f t="shared" si="4"/>
        <v>11.259627975702074</v>
      </c>
      <c r="AI21" s="6">
        <f t="shared" si="5"/>
        <v>0.975128551948103</v>
      </c>
      <c r="AJ21" s="7">
        <f t="shared" si="6"/>
        <v>6.7852429955627827</v>
      </c>
      <c r="AK21" s="10">
        <f t="shared" si="7"/>
        <v>9.8934650883088864</v>
      </c>
      <c r="AL21" s="6">
        <f t="shared" si="8"/>
        <v>-2.8283957469612631</v>
      </c>
      <c r="AM21" s="7">
        <f t="shared" si="9"/>
        <v>12.58566737710612</v>
      </c>
      <c r="AN21" s="10">
        <f t="shared" si="10"/>
        <v>16.414898629547508</v>
      </c>
      <c r="AO21" s="6">
        <f t="shared" si="11"/>
        <v>-3.2892965569868267</v>
      </c>
      <c r="AP21" s="7">
        <f t="shared" si="12"/>
        <v>-0.87074650797444519</v>
      </c>
      <c r="AQ21" s="10">
        <f t="shared" si="13"/>
        <v>-4.505002047516399</v>
      </c>
      <c r="AR21" s="6">
        <f t="shared" si="14"/>
        <v>3.8057025158011726</v>
      </c>
      <c r="AS21" s="7">
        <f t="shared" si="15"/>
        <v>16.588579762018171</v>
      </c>
      <c r="AT21" s="10">
        <f t="shared" si="16"/>
        <v>7.1518849105877962</v>
      </c>
      <c r="AU21" s="6">
        <f t="shared" si="17"/>
        <v>8.8068398043624967</v>
      </c>
      <c r="AV21" s="7">
        <f t="shared" si="18"/>
        <v>9.1668404923477738</v>
      </c>
      <c r="AW21" s="10">
        <f t="shared" si="19"/>
        <v>8.2038961934259191</v>
      </c>
      <c r="AX21" s="6">
        <f t="shared" si="20"/>
        <v>0.88993495871949335</v>
      </c>
      <c r="AY21" s="7">
        <f t="shared" si="21"/>
        <v>16.699199000890189</v>
      </c>
      <c r="AZ21" s="10">
        <f t="shared" si="22"/>
        <v>6.6056150181520934</v>
      </c>
      <c r="BA21" s="6">
        <f t="shared" si="23"/>
        <v>9.4681541690082867</v>
      </c>
      <c r="BB21" s="7">
        <f t="shared" si="24"/>
        <v>9.7402078454859975</v>
      </c>
      <c r="BC21" s="10">
        <f t="shared" si="25"/>
        <v>8.0932728417991768</v>
      </c>
      <c r="BD21" s="6">
        <f t="shared" si="26"/>
        <v>1.5236239595568577</v>
      </c>
      <c r="BE21" s="5"/>
      <c r="BF21" s="7">
        <f t="shared" ref="BF21:CF21" si="40">+AVERAGE(B19:B21)/AVERAGE(B15:B17)*100-100</f>
        <v>-4.5889152516035239</v>
      </c>
      <c r="BG21" s="12">
        <f t="shared" si="40"/>
        <v>9.2401809731417615</v>
      </c>
      <c r="BH21" s="6">
        <f t="shared" si="40"/>
        <v>-13.318001633024366</v>
      </c>
      <c r="BI21" s="7">
        <f t="shared" si="40"/>
        <v>5.6450783744709696</v>
      </c>
      <c r="BJ21" s="12">
        <f t="shared" si="40"/>
        <v>6.0711278325319853</v>
      </c>
      <c r="BK21" s="6">
        <f t="shared" si="40"/>
        <v>-0.57149032404493028</v>
      </c>
      <c r="BL21" s="7">
        <f t="shared" si="40"/>
        <v>2.6559358558535564</v>
      </c>
      <c r="BM21" s="12">
        <f t="shared" si="40"/>
        <v>1.166941104889375</v>
      </c>
      <c r="BN21" s="6">
        <f t="shared" si="40"/>
        <v>1.6477947369585735</v>
      </c>
      <c r="BO21" s="7">
        <f t="shared" si="40"/>
        <v>11.148714977969092</v>
      </c>
      <c r="BP21" s="12">
        <f t="shared" si="40"/>
        <v>14.230241739972953</v>
      </c>
      <c r="BQ21" s="6">
        <f t="shared" si="40"/>
        <v>-2.9507298418139243</v>
      </c>
      <c r="BR21" s="7">
        <f t="shared" si="40"/>
        <v>8.3985668194245875</v>
      </c>
      <c r="BS21" s="12">
        <f t="shared" si="40"/>
        <v>0.90669652150103275</v>
      </c>
      <c r="BT21" s="6">
        <f t="shared" si="40"/>
        <v>7.4466833371074017</v>
      </c>
      <c r="BU21" s="7">
        <f t="shared" si="40"/>
        <v>14.061748537932644</v>
      </c>
      <c r="BV21" s="12">
        <f t="shared" si="40"/>
        <v>4.6660930940468575</v>
      </c>
      <c r="BW21" s="6">
        <f t="shared" si="40"/>
        <v>8.9408361506050795</v>
      </c>
      <c r="BX21" s="7">
        <f t="shared" si="40"/>
        <v>8.5457987543215097</v>
      </c>
      <c r="BY21" s="12">
        <f t="shared" si="40"/>
        <v>4.9127077839941506</v>
      </c>
      <c r="BZ21" s="6">
        <f t="shared" si="40"/>
        <v>3.5415174227953798</v>
      </c>
      <c r="CA21" s="7">
        <f t="shared" si="40"/>
        <v>15.305451814523124</v>
      </c>
      <c r="CB21" s="12">
        <f t="shared" si="40"/>
        <v>5.8912163841336849</v>
      </c>
      <c r="CC21" s="6">
        <f t="shared" si="40"/>
        <v>8.8541565113342102</v>
      </c>
      <c r="CD21" s="7">
        <f t="shared" si="40"/>
        <v>9.0400107991470264</v>
      </c>
      <c r="CE21" s="12">
        <f t="shared" si="40"/>
        <v>4.9766924024144572</v>
      </c>
      <c r="CF21" s="6">
        <f t="shared" si="40"/>
        <v>3.9442721991472069</v>
      </c>
    </row>
    <row r="22" spans="1:84" ht="15" customHeight="1" x14ac:dyDescent="0.25">
      <c r="A22" s="20" t="s">
        <v>39</v>
      </c>
      <c r="B22" s="46">
        <v>643676.76043120946</v>
      </c>
      <c r="C22" s="28">
        <v>1472765.5996416416</v>
      </c>
      <c r="D22" s="31">
        <v>43.705309289396162</v>
      </c>
      <c r="E22" s="30">
        <v>330948.74762743467</v>
      </c>
      <c r="F22" s="28">
        <v>1002216.7608300674</v>
      </c>
      <c r="G22" s="31">
        <v>33.021673610141235</v>
      </c>
      <c r="H22" s="30">
        <v>802047.73887438781</v>
      </c>
      <c r="I22" s="28">
        <v>6573380.1419282928</v>
      </c>
      <c r="J22" s="31">
        <v>12.201450723327682</v>
      </c>
      <c r="K22" s="30">
        <v>736654.64142862067</v>
      </c>
      <c r="L22" s="28">
        <v>3111834.3012683238</v>
      </c>
      <c r="M22" s="31">
        <v>23.672682093914009</v>
      </c>
      <c r="N22" s="30">
        <v>239540.63987414684</v>
      </c>
      <c r="O22" s="28">
        <v>1565542.4926545173</v>
      </c>
      <c r="P22" s="31">
        <v>15.300807291917337</v>
      </c>
      <c r="Q22" s="30">
        <v>2622714.9747197265</v>
      </c>
      <c r="R22" s="28">
        <v>13391976.092735354</v>
      </c>
      <c r="S22" s="31">
        <v>19.584226827752861</v>
      </c>
      <c r="T22" s="30">
        <v>5375583.5029555261</v>
      </c>
      <c r="U22" s="28">
        <v>27117715.389058195</v>
      </c>
      <c r="V22" s="31">
        <v>19.823143011245467</v>
      </c>
      <c r="W22" s="30">
        <v>466228.68220043258</v>
      </c>
      <c r="X22" s="28">
        <v>2023030.473589632</v>
      </c>
      <c r="Y22" s="31">
        <v>23.046053348527373</v>
      </c>
      <c r="Z22" s="30">
        <v>5841812.1851559589</v>
      </c>
      <c r="AA22" s="28">
        <v>29140745.862647828</v>
      </c>
      <c r="AB22" s="31">
        <v>20.046886283181607</v>
      </c>
      <c r="AC22" s="5"/>
      <c r="AD22" s="7">
        <f t="shared" si="28"/>
        <v>-11.6354332506519</v>
      </c>
      <c r="AE22" s="10">
        <f t="shared" si="1"/>
        <v>9.6399130382916809</v>
      </c>
      <c r="AF22" s="6">
        <f t="shared" si="2"/>
        <v>-19.404745680082016</v>
      </c>
      <c r="AG22" s="7">
        <f t="shared" si="3"/>
        <v>-2.8471420137251613</v>
      </c>
      <c r="AH22" s="10">
        <f t="shared" si="4"/>
        <v>-2.7307481435042575</v>
      </c>
      <c r="AI22" s="6">
        <f t="shared" si="5"/>
        <v>-0.11966152509593542</v>
      </c>
      <c r="AJ22" s="7">
        <f t="shared" si="6"/>
        <v>3.0940641324375093</v>
      </c>
      <c r="AK22" s="10">
        <f t="shared" si="7"/>
        <v>4.8884345631264239</v>
      </c>
      <c r="AL22" s="6">
        <f t="shared" si="8"/>
        <v>-1.7107419308550789</v>
      </c>
      <c r="AM22" s="7">
        <f t="shared" si="9"/>
        <v>16.547364297801664</v>
      </c>
      <c r="AN22" s="10">
        <f t="shared" si="10"/>
        <v>5.0955051027867597</v>
      </c>
      <c r="AO22" s="6">
        <f t="shared" si="11"/>
        <v>10.896621300610931</v>
      </c>
      <c r="AP22" s="7">
        <f t="shared" si="12"/>
        <v>-5.3834083850734231</v>
      </c>
      <c r="AQ22" s="10">
        <f t="shared" si="13"/>
        <v>-9.7327406094152735</v>
      </c>
      <c r="AR22" s="6">
        <f t="shared" si="14"/>
        <v>4.818283233262207</v>
      </c>
      <c r="AS22" s="7">
        <f t="shared" si="15"/>
        <v>9.9826348247762553</v>
      </c>
      <c r="AT22" s="10">
        <f t="shared" si="16"/>
        <v>3.7862378469424272</v>
      </c>
      <c r="AU22" s="6">
        <f t="shared" si="17"/>
        <v>5.9703454970319854</v>
      </c>
      <c r="AV22" s="7">
        <f t="shared" si="18"/>
        <v>5.0543557193641675</v>
      </c>
      <c r="AW22" s="10">
        <f t="shared" si="19"/>
        <v>3.3474297015421115</v>
      </c>
      <c r="AX22" s="6">
        <f t="shared" si="20"/>
        <v>1.6516385775161382</v>
      </c>
      <c r="AY22" s="7">
        <f t="shared" si="21"/>
        <v>-0.76466642386743899</v>
      </c>
      <c r="AZ22" s="10">
        <f t="shared" si="22"/>
        <v>-10.514314019366466</v>
      </c>
      <c r="BA22" s="6">
        <f t="shared" si="23"/>
        <v>10.895203505071223</v>
      </c>
      <c r="BB22" s="7">
        <f t="shared" si="24"/>
        <v>4.5650036488109862</v>
      </c>
      <c r="BC22" s="10">
        <f t="shared" si="25"/>
        <v>2.2478662179938027</v>
      </c>
      <c r="BD22" s="6">
        <f t="shared" si="26"/>
        <v>2.2661963682225235</v>
      </c>
      <c r="BE22" s="5"/>
      <c r="BF22" s="7">
        <f t="shared" ref="BF22" si="41">+AVERAGE(B19:B22)/AVERAGE(B15:B18)*100-100</f>
        <v>-6.6014116236919165</v>
      </c>
      <c r="BG22" s="12">
        <f>+AVERAGE(C19:C22)/AVERAGE(C15:C18)*100-100</f>
        <v>9.3478102813927819</v>
      </c>
      <c r="BH22" s="6">
        <f t="shared" ref="BH22:CF22" si="42">+AVERAGE(D19:D22)/AVERAGE(D15:D18)*100-100</f>
        <v>-14.930020626540596</v>
      </c>
      <c r="BI22" s="7">
        <f t="shared" si="42"/>
        <v>3.1744404525501579</v>
      </c>
      <c r="BJ22" s="12">
        <f t="shared" si="42"/>
        <v>3.5306854266300718</v>
      </c>
      <c r="BK22" s="6">
        <f t="shared" si="42"/>
        <v>-0.45757661042246411</v>
      </c>
      <c r="BL22" s="7">
        <f t="shared" si="42"/>
        <v>2.7735088975070425</v>
      </c>
      <c r="BM22" s="12">
        <f t="shared" si="42"/>
        <v>2.1178805041515432</v>
      </c>
      <c r="BN22" s="6">
        <f t="shared" si="42"/>
        <v>0.76551099935787192</v>
      </c>
      <c r="BO22" s="7">
        <f t="shared" si="42"/>
        <v>12.524117813017568</v>
      </c>
      <c r="BP22" s="12">
        <f t="shared" si="42"/>
        <v>11.832233124376003</v>
      </c>
      <c r="BQ22" s="6">
        <f t="shared" si="42"/>
        <v>0.40065907486126662</v>
      </c>
      <c r="BR22" s="7">
        <f t="shared" si="42"/>
        <v>4.6370963331975474</v>
      </c>
      <c r="BS22" s="12">
        <f t="shared" si="42"/>
        <v>-1.9152094890533391</v>
      </c>
      <c r="BT22" s="6">
        <f t="shared" si="42"/>
        <v>6.7701068351295817</v>
      </c>
      <c r="BU22" s="7">
        <f t="shared" si="42"/>
        <v>12.926772515726427</v>
      </c>
      <c r="BV22" s="12">
        <f t="shared" si="42"/>
        <v>4.4281013987836957</v>
      </c>
      <c r="BW22" s="6">
        <f t="shared" si="42"/>
        <v>8.1759494229675056</v>
      </c>
      <c r="BX22" s="7">
        <f t="shared" si="42"/>
        <v>7.5852616444508101</v>
      </c>
      <c r="BY22" s="12">
        <f t="shared" si="42"/>
        <v>4.4961856992848226</v>
      </c>
      <c r="BZ22" s="6">
        <f t="shared" si="42"/>
        <v>3.0526132244739443</v>
      </c>
      <c r="CA22" s="7">
        <f t="shared" si="42"/>
        <v>10.381426868693325</v>
      </c>
      <c r="CB22" s="12">
        <f t="shared" si="42"/>
        <v>0.82719095324539182</v>
      </c>
      <c r="CC22" s="6">
        <f t="shared" si="42"/>
        <v>9.3603078504840056</v>
      </c>
      <c r="CD22" s="7">
        <f t="shared" si="42"/>
        <v>7.7982171109409961</v>
      </c>
      <c r="CE22" s="12">
        <f t="shared" si="42"/>
        <v>4.24251610273663</v>
      </c>
      <c r="CF22" s="6">
        <f t="shared" si="42"/>
        <v>3.51115116882454</v>
      </c>
    </row>
    <row r="23" spans="1:84" ht="15" customHeight="1" x14ac:dyDescent="0.25">
      <c r="A23" s="20" t="s">
        <v>40</v>
      </c>
      <c r="B23" s="46">
        <v>641325.68233570759</v>
      </c>
      <c r="C23" s="28">
        <v>1541204.1948577855</v>
      </c>
      <c r="D23" s="31">
        <v>41.611986554116918</v>
      </c>
      <c r="E23" s="30">
        <v>272501.97139248927</v>
      </c>
      <c r="F23" s="28">
        <v>822290.9765047637</v>
      </c>
      <c r="G23" s="31">
        <v>33.139360540083786</v>
      </c>
      <c r="H23" s="30">
        <v>771902.5476709262</v>
      </c>
      <c r="I23" s="28">
        <v>5912637.8180856183</v>
      </c>
      <c r="J23" s="31">
        <v>13.055129900056203</v>
      </c>
      <c r="K23" s="30">
        <v>866217.34140415885</v>
      </c>
      <c r="L23" s="28">
        <v>3118508.9929302405</v>
      </c>
      <c r="M23" s="31">
        <v>27.776650423901334</v>
      </c>
      <c r="N23" s="30">
        <v>250538.99632377303</v>
      </c>
      <c r="O23" s="28">
        <v>1636928.0288199075</v>
      </c>
      <c r="P23" s="31">
        <v>15.305437497114113</v>
      </c>
      <c r="Q23" s="30">
        <v>2474274.1659794529</v>
      </c>
      <c r="R23" s="28">
        <v>11860987.88708999</v>
      </c>
      <c r="S23" s="31">
        <v>20.860607813895161</v>
      </c>
      <c r="T23" s="30">
        <v>5276760.705106508</v>
      </c>
      <c r="U23" s="28">
        <v>24892557.898288306</v>
      </c>
      <c r="V23" s="31">
        <v>21.198145753712822</v>
      </c>
      <c r="W23" s="30">
        <v>408712.37023239897</v>
      </c>
      <c r="X23" s="28">
        <v>1662958.7788652508</v>
      </c>
      <c r="Y23" s="31">
        <v>24.577420404328425</v>
      </c>
      <c r="Z23" s="30">
        <v>5685473.0753389066</v>
      </c>
      <c r="AA23" s="28">
        <v>26555516.677153558</v>
      </c>
      <c r="AB23" s="31">
        <v>21.40976259080011</v>
      </c>
      <c r="AC23" s="5"/>
      <c r="AD23" s="7">
        <f t="shared" si="28"/>
        <v>-4.7820071320494293</v>
      </c>
      <c r="AE23" s="10">
        <f t="shared" si="1"/>
        <v>4.5671957691138658</v>
      </c>
      <c r="AF23" s="6">
        <f t="shared" si="2"/>
        <v>-8.9408564821863195</v>
      </c>
      <c r="AG23" s="7">
        <f t="shared" si="3"/>
        <v>9.6356044804827121</v>
      </c>
      <c r="AH23" s="10">
        <f t="shared" si="4"/>
        <v>5.3791403211228612</v>
      </c>
      <c r="AI23" s="6">
        <f t="shared" si="5"/>
        <v>4.0391904378694932</v>
      </c>
      <c r="AJ23" s="7">
        <f t="shared" si="6"/>
        <v>22.557688600109344</v>
      </c>
      <c r="AK23" s="10">
        <f t="shared" si="7"/>
        <v>12.990527097739005</v>
      </c>
      <c r="AL23" s="6">
        <f t="shared" si="8"/>
        <v>8.4672244197025179</v>
      </c>
      <c r="AM23" s="7">
        <f t="shared" si="9"/>
        <v>29.586154217512501</v>
      </c>
      <c r="AN23" s="10">
        <f t="shared" si="10"/>
        <v>0.58891389155128593</v>
      </c>
      <c r="AO23" s="6">
        <f t="shared" si="11"/>
        <v>28.827471342641388</v>
      </c>
      <c r="AP23" s="7">
        <f t="shared" si="12"/>
        <v>7.3388331575410888</v>
      </c>
      <c r="AQ23" s="10">
        <f t="shared" si="13"/>
        <v>6.6024761246371071</v>
      </c>
      <c r="AR23" s="6">
        <f t="shared" si="14"/>
        <v>0.69075040249816766</v>
      </c>
      <c r="AS23" s="7">
        <f t="shared" si="15"/>
        <v>15.117725550347316</v>
      </c>
      <c r="AT23" s="10">
        <f t="shared" si="16"/>
        <v>3.9406348787279768</v>
      </c>
      <c r="AU23" s="6">
        <f t="shared" si="17"/>
        <v>10.753340774433525</v>
      </c>
      <c r="AV23" s="7">
        <f t="shared" si="18"/>
        <v>14.634551086263414</v>
      </c>
      <c r="AW23" s="10">
        <f t="shared" si="19"/>
        <v>5.7719719278941426</v>
      </c>
      <c r="AX23" s="6">
        <f t="shared" si="20"/>
        <v>8.3789485974705968</v>
      </c>
      <c r="AY23" s="7">
        <f t="shared" si="21"/>
        <v>7.7258645106256267</v>
      </c>
      <c r="AZ23" s="10">
        <f t="shared" si="22"/>
        <v>-0.80580180900454934</v>
      </c>
      <c r="BA23" s="6">
        <f t="shared" si="23"/>
        <v>8.6009731165956964</v>
      </c>
      <c r="BB23" s="7">
        <f t="shared" si="24"/>
        <v>14.108479800769345</v>
      </c>
      <c r="BC23" s="10">
        <f t="shared" si="25"/>
        <v>5.3345603496559306</v>
      </c>
      <c r="BD23" s="6">
        <f t="shared" si="26"/>
        <v>8.3295733347047616</v>
      </c>
      <c r="BE23" s="5"/>
      <c r="BF23" s="7">
        <f>+AVERAGE(B23:B23)/AVERAGE(B19:B19)*100-100</f>
        <v>-4.7820071320494293</v>
      </c>
      <c r="BG23" s="12">
        <f t="shared" ref="BG23:CF23" si="43">+AVERAGE(C23:C23)/AVERAGE(C19:C19)*100-100</f>
        <v>4.5671957691138658</v>
      </c>
      <c r="BH23" s="6">
        <f t="shared" si="43"/>
        <v>-8.9408564821863195</v>
      </c>
      <c r="BI23" s="7">
        <f t="shared" si="43"/>
        <v>9.6356044804827121</v>
      </c>
      <c r="BJ23" s="12">
        <f t="shared" si="43"/>
        <v>5.3791403211228612</v>
      </c>
      <c r="BK23" s="6">
        <f t="shared" si="43"/>
        <v>4.0391904378694932</v>
      </c>
      <c r="BL23" s="7">
        <f t="shared" si="43"/>
        <v>22.557688600109344</v>
      </c>
      <c r="BM23" s="12">
        <f t="shared" si="43"/>
        <v>12.990527097739005</v>
      </c>
      <c r="BN23" s="6">
        <f t="shared" si="43"/>
        <v>8.4672244197025179</v>
      </c>
      <c r="BO23" s="7">
        <f t="shared" si="43"/>
        <v>29.586154217512501</v>
      </c>
      <c r="BP23" s="12">
        <f t="shared" si="43"/>
        <v>0.58891389155128593</v>
      </c>
      <c r="BQ23" s="6">
        <f t="shared" si="43"/>
        <v>28.827471342641388</v>
      </c>
      <c r="BR23" s="7">
        <f t="shared" si="43"/>
        <v>7.3388331575410888</v>
      </c>
      <c r="BS23" s="12">
        <f t="shared" si="43"/>
        <v>6.6024761246371071</v>
      </c>
      <c r="BT23" s="6">
        <f t="shared" si="43"/>
        <v>0.69075040249816766</v>
      </c>
      <c r="BU23" s="7">
        <f t="shared" si="43"/>
        <v>15.117725550347316</v>
      </c>
      <c r="BV23" s="12">
        <f t="shared" si="43"/>
        <v>3.9406348787279768</v>
      </c>
      <c r="BW23" s="6">
        <f t="shared" si="43"/>
        <v>10.753340774433525</v>
      </c>
      <c r="BX23" s="7">
        <f t="shared" si="43"/>
        <v>14.634551086263414</v>
      </c>
      <c r="BY23" s="12">
        <f t="shared" si="43"/>
        <v>5.7719719278941426</v>
      </c>
      <c r="BZ23" s="6">
        <f t="shared" si="43"/>
        <v>8.3789485974705968</v>
      </c>
      <c r="CA23" s="7">
        <f t="shared" si="43"/>
        <v>7.7258645106256267</v>
      </c>
      <c r="CB23" s="12">
        <f t="shared" si="43"/>
        <v>-0.80580180900454934</v>
      </c>
      <c r="CC23" s="6">
        <f t="shared" si="43"/>
        <v>8.6009731165956964</v>
      </c>
      <c r="CD23" s="7">
        <f t="shared" si="43"/>
        <v>14.108479800769345</v>
      </c>
      <c r="CE23" s="12">
        <f t="shared" si="43"/>
        <v>5.3345603496559306</v>
      </c>
      <c r="CF23" s="6">
        <f t="shared" si="43"/>
        <v>8.3295733347047616</v>
      </c>
    </row>
    <row r="24" spans="1:84" ht="15" customHeight="1" x14ac:dyDescent="0.25">
      <c r="A24" s="20" t="s">
        <v>41</v>
      </c>
      <c r="B24" s="46">
        <v>566525.87326823385</v>
      </c>
      <c r="C24" s="28">
        <v>1376737.5944183432</v>
      </c>
      <c r="D24" s="31">
        <v>41.149880381350734</v>
      </c>
      <c r="E24" s="30">
        <v>312513.75764542125</v>
      </c>
      <c r="F24" s="28">
        <v>892713.96612971451</v>
      </c>
      <c r="G24" s="31">
        <v>35.007154531288229</v>
      </c>
      <c r="H24" s="30">
        <v>904727.31294341933</v>
      </c>
      <c r="I24" s="28">
        <v>6442894.9196014339</v>
      </c>
      <c r="J24" s="31">
        <v>14.042248464908798</v>
      </c>
      <c r="K24" s="30">
        <v>902574.79021265567</v>
      </c>
      <c r="L24" s="28">
        <v>2981399.207752977</v>
      </c>
      <c r="M24" s="31">
        <v>30.273530222506125</v>
      </c>
      <c r="N24" s="30">
        <v>244293.48227337017</v>
      </c>
      <c r="O24" s="28">
        <v>1503738.5200084443</v>
      </c>
      <c r="P24" s="31">
        <v>16.245742130220773</v>
      </c>
      <c r="Q24" s="30">
        <v>2791970.6369073051</v>
      </c>
      <c r="R24" s="28">
        <v>12498705.182502596</v>
      </c>
      <c r="S24" s="31">
        <v>22.338078994101636</v>
      </c>
      <c r="T24" s="30">
        <v>5722605.8532504048</v>
      </c>
      <c r="U24" s="28">
        <v>25696189.390413508</v>
      </c>
      <c r="V24" s="31">
        <v>22.270250916602212</v>
      </c>
      <c r="W24" s="30">
        <v>441614.4515521776</v>
      </c>
      <c r="X24" s="28">
        <v>1692329.18206974</v>
      </c>
      <c r="Y24" s="31">
        <v>26.095068041790636</v>
      </c>
      <c r="Z24" s="30">
        <v>6164220.3048025826</v>
      </c>
      <c r="AA24" s="28">
        <v>27388518.572483249</v>
      </c>
      <c r="AB24" s="31">
        <v>22.506585336074597</v>
      </c>
      <c r="AC24" s="5"/>
      <c r="AD24" s="7">
        <f t="shared" si="28"/>
        <v>-1.7918303376614659</v>
      </c>
      <c r="AE24" s="10">
        <f t="shared" si="1"/>
        <v>3.5609806225258751</v>
      </c>
      <c r="AF24" s="6">
        <f t="shared" si="2"/>
        <v>-5.1687526788666105</v>
      </c>
      <c r="AG24" s="7">
        <f t="shared" si="3"/>
        <v>6.4517585794557704</v>
      </c>
      <c r="AH24" s="10">
        <f t="shared" si="4"/>
        <v>-1.3440963471056335</v>
      </c>
      <c r="AI24" s="6">
        <f t="shared" si="5"/>
        <v>7.9020663111960516</v>
      </c>
      <c r="AJ24" s="7">
        <f t="shared" si="6"/>
        <v>21.083556756697192</v>
      </c>
      <c r="AK24" s="10">
        <f t="shared" si="7"/>
        <v>0.78193079973927127</v>
      </c>
      <c r="AL24" s="6">
        <f t="shared" si="8"/>
        <v>20.144112933595878</v>
      </c>
      <c r="AM24" s="7">
        <f t="shared" si="9"/>
        <v>30.268493146809448</v>
      </c>
      <c r="AN24" s="10">
        <f t="shared" si="10"/>
        <v>-6.2610127774299258</v>
      </c>
      <c r="AO24" s="6">
        <f t="shared" si="11"/>
        <v>38.969384038153919</v>
      </c>
      <c r="AP24" s="7">
        <f t="shared" si="12"/>
        <v>-1.2807771405118302</v>
      </c>
      <c r="AQ24" s="10">
        <f t="shared" si="13"/>
        <v>-8.5991530684999873</v>
      </c>
      <c r="AR24" s="6">
        <f t="shared" si="14"/>
        <v>8.0069016575665728</v>
      </c>
      <c r="AS24" s="7">
        <f t="shared" si="15"/>
        <v>18.554457459344789</v>
      </c>
      <c r="AT24" s="10">
        <f t="shared" si="16"/>
        <v>3.2602669568132114</v>
      </c>
      <c r="AU24" s="6">
        <f t="shared" si="17"/>
        <v>14.811302501210946</v>
      </c>
      <c r="AV24" s="7">
        <f t="shared" si="18"/>
        <v>16.479814048968905</v>
      </c>
      <c r="AW24" s="10">
        <f t="shared" si="19"/>
        <v>0.54459695296773702</v>
      </c>
      <c r="AX24" s="6">
        <f t="shared" si="20"/>
        <v>15.848904445313195</v>
      </c>
      <c r="AY24" s="7">
        <f t="shared" si="21"/>
        <v>11.512029031762665</v>
      </c>
      <c r="AZ24" s="10">
        <f t="shared" si="22"/>
        <v>-1.5665775107567299</v>
      </c>
      <c r="BA24" s="6">
        <f t="shared" si="23"/>
        <v>13.28675384008784</v>
      </c>
      <c r="BB24" s="7">
        <f t="shared" si="24"/>
        <v>16.10924171806505</v>
      </c>
      <c r="BC24" s="10">
        <f t="shared" si="25"/>
        <v>0.41152656916945318</v>
      </c>
      <c r="BD24" s="6">
        <f t="shared" si="26"/>
        <v>15.633379638025986</v>
      </c>
      <c r="BE24" s="5"/>
      <c r="BF24" s="7">
        <f t="shared" ref="BF24:CF24" si="44">+AVERAGE(B23:B24)/AVERAGE(B19:B20)*100-100</f>
        <v>-3.4025084675639192</v>
      </c>
      <c r="BG24" s="12">
        <f t="shared" si="44"/>
        <v>4.090020050124437</v>
      </c>
      <c r="BH24" s="6">
        <f t="shared" si="44"/>
        <v>-7.103601870453673</v>
      </c>
      <c r="BI24" s="7">
        <f t="shared" si="44"/>
        <v>7.9114806731506633</v>
      </c>
      <c r="BJ24" s="12">
        <f t="shared" si="44"/>
        <v>1.7690505910625376</v>
      </c>
      <c r="BK24" s="6">
        <f t="shared" si="44"/>
        <v>5.9883723593719083</v>
      </c>
      <c r="BL24" s="7">
        <f t="shared" si="44"/>
        <v>21.757801924963132</v>
      </c>
      <c r="BM24" s="12">
        <f t="shared" si="44"/>
        <v>6.277128362696601</v>
      </c>
      <c r="BN24" s="6">
        <f t="shared" si="44"/>
        <v>14.219982422650034</v>
      </c>
      <c r="BO24" s="7">
        <f t="shared" si="44"/>
        <v>29.933440877190804</v>
      </c>
      <c r="BP24" s="12">
        <f t="shared" si="44"/>
        <v>-2.8798276554962854</v>
      </c>
      <c r="BQ24" s="6">
        <f t="shared" si="44"/>
        <v>33.924538861852881</v>
      </c>
      <c r="BR24" s="7">
        <f t="shared" si="44"/>
        <v>2.9030742215126537</v>
      </c>
      <c r="BS24" s="12">
        <f t="shared" si="44"/>
        <v>-1.2604057119416154</v>
      </c>
      <c r="BT24" s="6">
        <f t="shared" si="44"/>
        <v>4.329587487137033</v>
      </c>
      <c r="BU24" s="7">
        <f t="shared" si="44"/>
        <v>16.914552036785906</v>
      </c>
      <c r="BV24" s="12">
        <f t="shared" si="44"/>
        <v>3.590429002021736</v>
      </c>
      <c r="BW24" s="6">
        <f t="shared" si="44"/>
        <v>12.815234759008163</v>
      </c>
      <c r="BX24" s="7">
        <f t="shared" si="44"/>
        <v>15.58722349493334</v>
      </c>
      <c r="BY24" s="12">
        <f t="shared" si="44"/>
        <v>3.0505857120314914</v>
      </c>
      <c r="BZ24" s="6">
        <f t="shared" si="44"/>
        <v>12.081591962660639</v>
      </c>
      <c r="CA24" s="7">
        <f t="shared" si="44"/>
        <v>9.6595308882867243</v>
      </c>
      <c r="CB24" s="12">
        <f t="shared" si="44"/>
        <v>-1.1909835296975047</v>
      </c>
      <c r="CC24" s="6">
        <f t="shared" si="44"/>
        <v>10.964569755591285</v>
      </c>
      <c r="CD24" s="7">
        <f t="shared" si="44"/>
        <v>15.1405948998691</v>
      </c>
      <c r="CE24" s="12">
        <f t="shared" si="44"/>
        <v>2.7761701207563902</v>
      </c>
      <c r="CF24" s="6">
        <f t="shared" si="44"/>
        <v>11.953566362592838</v>
      </c>
    </row>
    <row r="25" spans="1:84" ht="15" customHeight="1" x14ac:dyDescent="0.25">
      <c r="A25" s="20" t="s">
        <v>42</v>
      </c>
      <c r="B25" s="46">
        <v>522537.65794946253</v>
      </c>
      <c r="C25" s="28">
        <v>1194178.164923338</v>
      </c>
      <c r="D25" s="31">
        <v>43.757093647999135</v>
      </c>
      <c r="E25" s="30">
        <v>365517.37863635126</v>
      </c>
      <c r="F25" s="28">
        <v>956150.86144721205</v>
      </c>
      <c r="G25" s="31">
        <v>38.228002857531393</v>
      </c>
      <c r="H25" s="30">
        <v>945114.63647989288</v>
      </c>
      <c r="I25" s="28">
        <v>6318131.9923033332</v>
      </c>
      <c r="J25" s="31">
        <v>14.958766889188441</v>
      </c>
      <c r="K25" s="30">
        <v>927211.03536208021</v>
      </c>
      <c r="L25" s="28">
        <v>3183713.5888507627</v>
      </c>
      <c r="M25" s="31">
        <v>29.123569362807512</v>
      </c>
      <c r="N25" s="30">
        <v>254885.4090839618</v>
      </c>
      <c r="O25" s="28">
        <v>1570773.3146943601</v>
      </c>
      <c r="P25" s="31">
        <v>16.226746832247859</v>
      </c>
      <c r="Q25" s="30">
        <v>2863906.9128054795</v>
      </c>
      <c r="R25" s="28">
        <v>12388060.329231469</v>
      </c>
      <c r="S25" s="31">
        <v>23.118283546356857</v>
      </c>
      <c r="T25" s="30">
        <v>5879173.0303172283</v>
      </c>
      <c r="U25" s="28">
        <v>25611008.251450475</v>
      </c>
      <c r="V25" s="31">
        <v>22.955648495346772</v>
      </c>
      <c r="W25" s="30">
        <v>472390.25114768191</v>
      </c>
      <c r="X25" s="28">
        <v>1779259.2054815844</v>
      </c>
      <c r="Y25" s="31">
        <v>26.549827573876289</v>
      </c>
      <c r="Z25" s="30">
        <v>6351563.2814649101</v>
      </c>
      <c r="AA25" s="28">
        <v>27390267.45693206</v>
      </c>
      <c r="AB25" s="31">
        <v>23.189124719033828</v>
      </c>
      <c r="AC25" s="5"/>
      <c r="AD25" s="7">
        <f t="shared" si="28"/>
        <v>7.0601172285880125</v>
      </c>
      <c r="AE25" s="10">
        <f t="shared" si="1"/>
        <v>1.2716759489111809</v>
      </c>
      <c r="AF25" s="6">
        <f t="shared" si="2"/>
        <v>5.7157553930449154</v>
      </c>
      <c r="AG25" s="7">
        <f t="shared" si="3"/>
        <v>9.1134842426360763</v>
      </c>
      <c r="AH25" s="10">
        <f t="shared" si="4"/>
        <v>-5.1905557672049696</v>
      </c>
      <c r="AI25" s="6">
        <f t="shared" si="5"/>
        <v>15.087146776980248</v>
      </c>
      <c r="AJ25" s="7">
        <f t="shared" si="6"/>
        <v>18.077743071717833</v>
      </c>
      <c r="AK25" s="10">
        <f t="shared" si="7"/>
        <v>-7.7135160481126235</v>
      </c>
      <c r="AL25" s="6">
        <f t="shared" si="8"/>
        <v>27.946951726188288</v>
      </c>
      <c r="AM25" s="7">
        <f t="shared" si="9"/>
        <v>33.662144523166631</v>
      </c>
      <c r="AN25" s="10">
        <f t="shared" si="10"/>
        <v>-1.1619951712007861</v>
      </c>
      <c r="AO25" s="6">
        <f t="shared" si="11"/>
        <v>35.233551865689236</v>
      </c>
      <c r="AP25" s="7">
        <f t="shared" si="12"/>
        <v>1.8678688778239518</v>
      </c>
      <c r="AQ25" s="10">
        <f t="shared" si="13"/>
        <v>-5.7981990665804659</v>
      </c>
      <c r="AR25" s="6">
        <f t="shared" si="14"/>
        <v>8.1379207917932064</v>
      </c>
      <c r="AS25" s="7">
        <f t="shared" si="15"/>
        <v>12.252002845024762</v>
      </c>
      <c r="AT25" s="10">
        <f t="shared" si="16"/>
        <v>-4.0351884980622543</v>
      </c>
      <c r="AU25" s="6">
        <f t="shared" si="17"/>
        <v>16.972045365564199</v>
      </c>
      <c r="AV25" s="7">
        <f t="shared" si="18"/>
        <v>14.856473548086413</v>
      </c>
      <c r="AW25" s="10">
        <f t="shared" si="19"/>
        <v>-4.5485718034762357</v>
      </c>
      <c r="AX25" s="6">
        <f t="shared" si="20"/>
        <v>20.329759038921708</v>
      </c>
      <c r="AY25" s="7">
        <f t="shared" si="21"/>
        <v>4.7795072184864722</v>
      </c>
      <c r="AZ25" s="10">
        <f t="shared" si="22"/>
        <v>-9.4863593399850146</v>
      </c>
      <c r="BA25" s="6">
        <f t="shared" si="23"/>
        <v>15.761012875458817</v>
      </c>
      <c r="BB25" s="7">
        <f t="shared" si="24"/>
        <v>14.040767123510562</v>
      </c>
      <c r="BC25" s="10">
        <f t="shared" si="25"/>
        <v>-4.885631977490732</v>
      </c>
      <c r="BD25" s="6">
        <f t="shared" si="26"/>
        <v>19.89856999998392</v>
      </c>
      <c r="BE25" s="5"/>
      <c r="BF25" s="7">
        <f t="shared" ref="BF25:CF25" si="45">+AVERAGE(B23:B25)/AVERAGE(B19:B21)*100-100</f>
        <v>-0.46511525484663707</v>
      </c>
      <c r="BG25" s="12">
        <f t="shared" si="45"/>
        <v>3.2555270879001768</v>
      </c>
      <c r="BH25" s="6">
        <f t="shared" si="45"/>
        <v>-3.0370608437250723</v>
      </c>
      <c r="BI25" s="7">
        <f t="shared" si="45"/>
        <v>8.3705511858858301</v>
      </c>
      <c r="BJ25" s="12">
        <f t="shared" si="45"/>
        <v>-0.83657373192761497</v>
      </c>
      <c r="BK25" s="6">
        <f t="shared" si="45"/>
        <v>9.0877615181473175</v>
      </c>
      <c r="BL25" s="7">
        <f t="shared" si="45"/>
        <v>20.405027248553907</v>
      </c>
      <c r="BM25" s="12">
        <f t="shared" si="45"/>
        <v>1.0918179211228107</v>
      </c>
      <c r="BN25" s="6">
        <f t="shared" si="45"/>
        <v>18.751570346297711</v>
      </c>
      <c r="BO25" s="7">
        <f t="shared" si="45"/>
        <v>31.192121046676988</v>
      </c>
      <c r="BP25" s="12">
        <f t="shared" si="45"/>
        <v>-2.2974842802161817</v>
      </c>
      <c r="BQ25" s="6">
        <f t="shared" si="45"/>
        <v>34.359034330850392</v>
      </c>
      <c r="BR25" s="7">
        <f t="shared" si="45"/>
        <v>2.5487777110027707</v>
      </c>
      <c r="BS25" s="12">
        <f t="shared" si="45"/>
        <v>-2.8210982650433891</v>
      </c>
      <c r="BT25" s="6">
        <f t="shared" si="45"/>
        <v>5.5925615272790736</v>
      </c>
      <c r="BU25" s="7">
        <f t="shared" si="45"/>
        <v>15.22858222402057</v>
      </c>
      <c r="BV25" s="12">
        <f t="shared" si="45"/>
        <v>0.88787430309236015</v>
      </c>
      <c r="BW25" s="6">
        <f t="shared" si="45"/>
        <v>14.230345912522921</v>
      </c>
      <c r="BX25" s="7">
        <f t="shared" si="45"/>
        <v>15.331633920593418</v>
      </c>
      <c r="BY25" s="12">
        <f t="shared" si="45"/>
        <v>0.36500370402583826</v>
      </c>
      <c r="BZ25" s="6">
        <f t="shared" si="45"/>
        <v>14.801127907014333</v>
      </c>
      <c r="CA25" s="7">
        <f t="shared" si="45"/>
        <v>7.8653692015578258</v>
      </c>
      <c r="CB25" s="12">
        <f t="shared" si="45"/>
        <v>-4.2324123297216403</v>
      </c>
      <c r="CC25" s="6">
        <f t="shared" si="45"/>
        <v>12.568152600669904</v>
      </c>
      <c r="CD25" s="7">
        <f t="shared" si="45"/>
        <v>14.75439413145105</v>
      </c>
      <c r="CE25" s="12">
        <f t="shared" si="45"/>
        <v>6.1759998023802609E-2</v>
      </c>
      <c r="CF25" s="6">
        <f t="shared" si="45"/>
        <v>14.577209449142956</v>
      </c>
    </row>
    <row r="26" spans="1:84" ht="15" customHeight="1" x14ac:dyDescent="0.25">
      <c r="A26" s="20" t="s">
        <v>43</v>
      </c>
      <c r="B26" s="46">
        <v>702754.82504990592</v>
      </c>
      <c r="C26" s="28">
        <v>1477462.1564818006</v>
      </c>
      <c r="D26" s="31">
        <v>47.564996637432486</v>
      </c>
      <c r="E26" s="30">
        <v>381267.85127641505</v>
      </c>
      <c r="F26" s="28">
        <v>1006384.7275932997</v>
      </c>
      <c r="G26" s="31">
        <v>37.884900358950304</v>
      </c>
      <c r="H26" s="30">
        <v>1001478.8815354238</v>
      </c>
      <c r="I26" s="28">
        <v>6269117.6466168296</v>
      </c>
      <c r="J26" s="31">
        <v>15.974798017642538</v>
      </c>
      <c r="K26" s="30">
        <v>964665.11456644372</v>
      </c>
      <c r="L26" s="28">
        <v>3073939.8814999438</v>
      </c>
      <c r="M26" s="31">
        <v>31.382042322042121</v>
      </c>
      <c r="N26" s="30">
        <v>268500.07988931896</v>
      </c>
      <c r="O26" s="28">
        <v>1687105.1253109374</v>
      </c>
      <c r="P26" s="31">
        <v>15.914839914900606</v>
      </c>
      <c r="Q26" s="30">
        <v>3149540.0410011867</v>
      </c>
      <c r="R26" s="28">
        <v>13466659.305870775</v>
      </c>
      <c r="S26" s="31">
        <v>23.38768635535428</v>
      </c>
      <c r="T26" s="30">
        <v>6468206.7933186945</v>
      </c>
      <c r="U26" s="28">
        <v>26980668.843373585</v>
      </c>
      <c r="V26" s="31">
        <v>23.973485723676848</v>
      </c>
      <c r="W26" s="30">
        <v>579146.94745138753</v>
      </c>
      <c r="X26" s="28">
        <v>2185006.5477473685</v>
      </c>
      <c r="Y26" s="31">
        <v>26.505501690530803</v>
      </c>
      <c r="Z26" s="30">
        <v>7047353.740770082</v>
      </c>
      <c r="AA26" s="28">
        <v>29165675.391120955</v>
      </c>
      <c r="AB26" s="31">
        <v>24.163176906630255</v>
      </c>
      <c r="AC26" s="5"/>
      <c r="AD26" s="7">
        <f t="shared" si="28"/>
        <v>9.1782192942804244</v>
      </c>
      <c r="AE26" s="10">
        <f t="shared" si="1"/>
        <v>0.31889370863235911</v>
      </c>
      <c r="AF26" s="6">
        <f t="shared" si="2"/>
        <v>8.8311635606541046</v>
      </c>
      <c r="AG26" s="7">
        <f t="shared" si="3"/>
        <v>15.204500397634703</v>
      </c>
      <c r="AH26" s="10">
        <f t="shared" si="4"/>
        <v>0.41587478139761913</v>
      </c>
      <c r="AI26" s="6">
        <f t="shared" si="5"/>
        <v>14.72737816448992</v>
      </c>
      <c r="AJ26" s="7">
        <f t="shared" si="6"/>
        <v>24.865245919266883</v>
      </c>
      <c r="AK26" s="10">
        <f t="shared" si="7"/>
        <v>-4.6287068257428956</v>
      </c>
      <c r="AL26" s="6">
        <f t="shared" si="8"/>
        <v>30.925398789675711</v>
      </c>
      <c r="AM26" s="7">
        <f t="shared" si="9"/>
        <v>30.952153195645963</v>
      </c>
      <c r="AN26" s="10">
        <f t="shared" si="10"/>
        <v>-1.2177518498634328</v>
      </c>
      <c r="AO26" s="6">
        <f t="shared" si="11"/>
        <v>32.56648400693939</v>
      </c>
      <c r="AP26" s="7">
        <f t="shared" si="12"/>
        <v>12.089572788311514</v>
      </c>
      <c r="AQ26" s="10">
        <f t="shared" si="13"/>
        <v>7.7648887351693645</v>
      </c>
      <c r="AR26" s="6">
        <f t="shared" si="14"/>
        <v>4.0130733710216191</v>
      </c>
      <c r="AS26" s="7">
        <f t="shared" si="15"/>
        <v>20.087011793485445</v>
      </c>
      <c r="AT26" s="10">
        <f t="shared" si="16"/>
        <v>0.55767134452946721</v>
      </c>
      <c r="AU26" s="6">
        <f t="shared" si="17"/>
        <v>19.421034902493687</v>
      </c>
      <c r="AV26" s="7">
        <f t="shared" si="18"/>
        <v>20.325668641598398</v>
      </c>
      <c r="AW26" s="10">
        <f t="shared" si="19"/>
        <v>-0.50537644384270664</v>
      </c>
      <c r="AX26" s="6">
        <f t="shared" si="20"/>
        <v>20.936855018787554</v>
      </c>
      <c r="AY26" s="7">
        <f t="shared" si="21"/>
        <v>24.219502051658679</v>
      </c>
      <c r="AZ26" s="10">
        <f t="shared" si="22"/>
        <v>8.006605746789802</v>
      </c>
      <c r="BA26" s="6">
        <f t="shared" si="23"/>
        <v>15.011022883987593</v>
      </c>
      <c r="BB26" s="7">
        <f t="shared" si="24"/>
        <v>20.636431254626842</v>
      </c>
      <c r="BC26" s="10">
        <f t="shared" si="25"/>
        <v>8.5548697314166589E-2</v>
      </c>
      <c r="BD26" s="6">
        <f t="shared" si="26"/>
        <v>20.533316572469531</v>
      </c>
      <c r="BE26" s="5"/>
      <c r="BF26" s="7">
        <f t="shared" ref="BF26" si="46">+AVERAGE(B23:B26)/AVERAGE(B19:B22)*100-100</f>
        <v>2.1405919530818949</v>
      </c>
      <c r="BG26" s="12">
        <f>+AVERAGE(C23:C26)/AVERAGE(C19:C22)*100-100</f>
        <v>2.4627156913860517</v>
      </c>
      <c r="BH26" s="6">
        <f t="shared" ref="BH26:CF26" si="47">+AVERAGE(D23:D26)/AVERAGE(D19:D22)*100-100</f>
        <v>-5.9202690606397823E-2</v>
      </c>
      <c r="BI26" s="7">
        <f t="shared" si="47"/>
        <v>10.242711575550317</v>
      </c>
      <c r="BJ26" s="12">
        <f t="shared" si="47"/>
        <v>-0.49694808666583867</v>
      </c>
      <c r="BK26" s="6">
        <f t="shared" si="47"/>
        <v>10.51443136061512</v>
      </c>
      <c r="BL26" s="7">
        <f t="shared" si="47"/>
        <v>21.605673578985147</v>
      </c>
      <c r="BM26" s="12">
        <f t="shared" si="47"/>
        <v>-0.40958501781416601</v>
      </c>
      <c r="BN26" s="6">
        <f t="shared" si="47"/>
        <v>21.871030931301718</v>
      </c>
      <c r="BO26" s="7">
        <f t="shared" si="47"/>
        <v>31.128799035614634</v>
      </c>
      <c r="BP26" s="12">
        <f t="shared" si="47"/>
        <v>-2.0311126315072414</v>
      </c>
      <c r="BQ26" s="6">
        <f t="shared" si="47"/>
        <v>33.879840485277953</v>
      </c>
      <c r="BR26" s="7">
        <f t="shared" si="47"/>
        <v>4.903351916915156</v>
      </c>
      <c r="BS26" s="12">
        <f t="shared" si="47"/>
        <v>-0.23714986714887232</v>
      </c>
      <c r="BT26" s="6">
        <f t="shared" si="47"/>
        <v>5.193417924180693</v>
      </c>
      <c r="BU26" s="7">
        <f t="shared" si="47"/>
        <v>16.545152328747719</v>
      </c>
      <c r="BV26" s="12">
        <f t="shared" si="47"/>
        <v>0.79910681681576534</v>
      </c>
      <c r="BW26" s="6">
        <f t="shared" si="47"/>
        <v>15.539671266351604</v>
      </c>
      <c r="BX26" s="7">
        <f t="shared" si="47"/>
        <v>16.673230765756216</v>
      </c>
      <c r="BY26" s="12">
        <f t="shared" si="47"/>
        <v>0.13594080763704142</v>
      </c>
      <c r="BZ26" s="6">
        <f t="shared" si="47"/>
        <v>16.366837503554009</v>
      </c>
      <c r="CA26" s="7">
        <f t="shared" si="47"/>
        <v>12.370413064285813</v>
      </c>
      <c r="CB26" s="12">
        <f t="shared" si="47"/>
        <v>-0.87945457248352454</v>
      </c>
      <c r="CC26" s="6">
        <f t="shared" si="47"/>
        <v>13.182453046738488</v>
      </c>
      <c r="CD26" s="7">
        <f t="shared" si="47"/>
        <v>16.337676059007649</v>
      </c>
      <c r="CE26" s="12">
        <f t="shared" si="47"/>
        <v>6.8037755757302421E-2</v>
      </c>
      <c r="CF26" s="6">
        <f t="shared" si="47"/>
        <v>16.096025416241446</v>
      </c>
    </row>
    <row r="27" spans="1:84" ht="15" customHeight="1" x14ac:dyDescent="0.25">
      <c r="A27" s="20" t="s">
        <v>44</v>
      </c>
      <c r="B27" s="46">
        <v>736586.60947359481</v>
      </c>
      <c r="C27" s="28">
        <v>1629119.6271392179</v>
      </c>
      <c r="D27" s="31">
        <v>45.21378278199635</v>
      </c>
      <c r="E27" s="30">
        <v>322773.17553225288</v>
      </c>
      <c r="F27" s="28">
        <v>865700.72088244418</v>
      </c>
      <c r="G27" s="31">
        <v>37.28461438766471</v>
      </c>
      <c r="H27" s="30">
        <v>969878.6342774533</v>
      </c>
      <c r="I27" s="28">
        <v>5782419.6145772943</v>
      </c>
      <c r="J27" s="31">
        <v>16.772885728189294</v>
      </c>
      <c r="K27" s="30">
        <v>990191.8950204209</v>
      </c>
      <c r="L27" s="28">
        <v>3066601.8204058781</v>
      </c>
      <c r="M27" s="31">
        <v>32.289548921267013</v>
      </c>
      <c r="N27" s="30">
        <v>290819.84086744394</v>
      </c>
      <c r="O27" s="28">
        <v>1551593.2155246071</v>
      </c>
      <c r="P27" s="31">
        <v>18.743304492286995</v>
      </c>
      <c r="Q27" s="30">
        <v>2505437.3608414517</v>
      </c>
      <c r="R27" s="28">
        <v>10515772.964273144</v>
      </c>
      <c r="S27" s="31">
        <v>23.825517813607807</v>
      </c>
      <c r="T27" s="30">
        <v>5815687.5160126183</v>
      </c>
      <c r="U27" s="28">
        <v>23411207.962802585</v>
      </c>
      <c r="V27" s="31">
        <v>24.841467066769908</v>
      </c>
      <c r="W27" s="30">
        <v>370587.48034754908</v>
      </c>
      <c r="X27" s="28">
        <v>1470418.2683926059</v>
      </c>
      <c r="Y27" s="31">
        <v>25.202861547188093</v>
      </c>
      <c r="Z27" s="30">
        <v>6186274.9963601679</v>
      </c>
      <c r="AA27" s="28">
        <v>24881626.231195193</v>
      </c>
      <c r="AB27" s="31">
        <v>24.86282423374788</v>
      </c>
      <c r="AC27" s="5"/>
      <c r="AD27" s="7">
        <f t="shared" si="28"/>
        <v>14.853752120287297</v>
      </c>
      <c r="AE27" s="10">
        <f t="shared" si="1"/>
        <v>5.7043338303101905</v>
      </c>
      <c r="AF27" s="6">
        <f t="shared" si="2"/>
        <v>8.6556699791182865</v>
      </c>
      <c r="AG27" s="7">
        <f t="shared" si="3"/>
        <v>18.448014846599818</v>
      </c>
      <c r="AH27" s="10">
        <f t="shared" si="4"/>
        <v>5.2791220648192194</v>
      </c>
      <c r="AI27" s="6">
        <f t="shared" si="5"/>
        <v>12.508551100637646</v>
      </c>
      <c r="AJ27" s="7">
        <f t="shared" si="6"/>
        <v>25.64780841880669</v>
      </c>
      <c r="AK27" s="10">
        <f t="shared" si="7"/>
        <v>-2.2023707102439403</v>
      </c>
      <c r="AL27" s="6">
        <f t="shared" si="8"/>
        <v>28.477356078372594</v>
      </c>
      <c r="AM27" s="7">
        <f t="shared" si="9"/>
        <v>14.312176366187316</v>
      </c>
      <c r="AN27" s="10">
        <f t="shared" si="10"/>
        <v>-1.6644868634991212</v>
      </c>
      <c r="AO27" s="6">
        <f t="shared" si="11"/>
        <v>16.247093974593867</v>
      </c>
      <c r="AP27" s="7">
        <f t="shared" si="12"/>
        <v>16.077674587478484</v>
      </c>
      <c r="AQ27" s="10">
        <f t="shared" si="13"/>
        <v>-5.2131072223633339</v>
      </c>
      <c r="AR27" s="6">
        <f t="shared" si="14"/>
        <v>22.461736202059583</v>
      </c>
      <c r="AS27" s="7">
        <f t="shared" si="15"/>
        <v>1.2594883497748128</v>
      </c>
      <c r="AT27" s="10">
        <f t="shared" si="16"/>
        <v>-11.341508275891897</v>
      </c>
      <c r="AU27" s="6">
        <f t="shared" si="17"/>
        <v>14.212960744785846</v>
      </c>
      <c r="AV27" s="7">
        <f t="shared" si="18"/>
        <v>10.213213011243269</v>
      </c>
      <c r="AW27" s="10">
        <f t="shared" si="19"/>
        <v>-5.9509751530499955</v>
      </c>
      <c r="AX27" s="6">
        <f t="shared" si="20"/>
        <v>17.186981141588589</v>
      </c>
      <c r="AY27" s="7">
        <f t="shared" si="21"/>
        <v>-9.328048931617019</v>
      </c>
      <c r="AZ27" s="10">
        <f t="shared" si="22"/>
        <v>-11.57818900382054</v>
      </c>
      <c r="BA27" s="6">
        <f t="shared" si="23"/>
        <v>2.5447794462168929</v>
      </c>
      <c r="BB27" s="7">
        <f t="shared" si="24"/>
        <v>8.8084476768260629</v>
      </c>
      <c r="BC27" s="10">
        <f t="shared" si="25"/>
        <v>-6.3033623721524492</v>
      </c>
      <c r="BD27" s="6">
        <f t="shared" si="26"/>
        <v>16.128444340768027</v>
      </c>
      <c r="BE27" s="5"/>
      <c r="BF27" s="7">
        <f>+AVERAGE(B27:B27)/AVERAGE(B23:B23)*100-100</f>
        <v>14.853752120287297</v>
      </c>
      <c r="BG27" s="12">
        <f t="shared" ref="BG27:CF27" si="48">+AVERAGE(C27:C27)/AVERAGE(C23:C23)*100-100</f>
        <v>5.7043338303101905</v>
      </c>
      <c r="BH27" s="6">
        <f t="shared" si="48"/>
        <v>8.6556699791182865</v>
      </c>
      <c r="BI27" s="7">
        <f t="shared" si="48"/>
        <v>18.448014846599818</v>
      </c>
      <c r="BJ27" s="12">
        <f t="shared" si="48"/>
        <v>5.2791220648192194</v>
      </c>
      <c r="BK27" s="6">
        <f t="shared" si="48"/>
        <v>12.508551100637646</v>
      </c>
      <c r="BL27" s="7">
        <f t="shared" si="48"/>
        <v>25.64780841880669</v>
      </c>
      <c r="BM27" s="12">
        <f t="shared" si="48"/>
        <v>-2.2023707102439403</v>
      </c>
      <c r="BN27" s="6">
        <f t="shared" si="48"/>
        <v>28.477356078372594</v>
      </c>
      <c r="BO27" s="7">
        <f t="shared" si="48"/>
        <v>14.312176366187316</v>
      </c>
      <c r="BP27" s="12">
        <f t="shared" si="48"/>
        <v>-1.6644868634991212</v>
      </c>
      <c r="BQ27" s="6">
        <f t="shared" si="48"/>
        <v>16.247093974593867</v>
      </c>
      <c r="BR27" s="7">
        <f t="shared" si="48"/>
        <v>16.077674587478484</v>
      </c>
      <c r="BS27" s="12">
        <f t="shared" si="48"/>
        <v>-5.2131072223633339</v>
      </c>
      <c r="BT27" s="6">
        <f t="shared" si="48"/>
        <v>22.461736202059583</v>
      </c>
      <c r="BU27" s="7">
        <f t="shared" si="48"/>
        <v>1.2594883497748128</v>
      </c>
      <c r="BV27" s="12">
        <f t="shared" si="48"/>
        <v>-11.341508275891897</v>
      </c>
      <c r="BW27" s="6">
        <f t="shared" si="48"/>
        <v>14.212960744785846</v>
      </c>
      <c r="BX27" s="7">
        <f t="shared" si="48"/>
        <v>10.213213011243269</v>
      </c>
      <c r="BY27" s="12">
        <f t="shared" si="48"/>
        <v>-5.9509751530499955</v>
      </c>
      <c r="BZ27" s="6">
        <f t="shared" si="48"/>
        <v>17.186981141588589</v>
      </c>
      <c r="CA27" s="7">
        <f t="shared" si="48"/>
        <v>-9.328048931617019</v>
      </c>
      <c r="CB27" s="12">
        <f t="shared" si="48"/>
        <v>-11.57818900382054</v>
      </c>
      <c r="CC27" s="6">
        <f t="shared" si="48"/>
        <v>2.5447794462168929</v>
      </c>
      <c r="CD27" s="7">
        <f t="shared" si="48"/>
        <v>8.8084476768260629</v>
      </c>
      <c r="CE27" s="12">
        <f t="shared" si="48"/>
        <v>-6.3033623721524492</v>
      </c>
      <c r="CF27" s="6">
        <f t="shared" si="48"/>
        <v>16.128444340768027</v>
      </c>
    </row>
    <row r="28" spans="1:84" ht="15" customHeight="1" x14ac:dyDescent="0.25">
      <c r="A28" s="20" t="s">
        <v>45</v>
      </c>
      <c r="B28" s="46">
        <v>559667.65665265138</v>
      </c>
      <c r="C28" s="28">
        <v>1425487.1271596067</v>
      </c>
      <c r="D28" s="31">
        <v>39.261501979876343</v>
      </c>
      <c r="E28" s="30">
        <v>308947.66261027707</v>
      </c>
      <c r="F28" s="28">
        <v>835435.81622390274</v>
      </c>
      <c r="G28" s="31">
        <v>36.980418676169954</v>
      </c>
      <c r="H28" s="30">
        <v>984751.40676994354</v>
      </c>
      <c r="I28" s="28">
        <v>5995241.2522942955</v>
      </c>
      <c r="J28" s="31">
        <v>16.425550954986054</v>
      </c>
      <c r="K28" s="30">
        <v>1016978.2758139176</v>
      </c>
      <c r="L28" s="28">
        <v>3034929.0023871786</v>
      </c>
      <c r="M28" s="31">
        <v>33.509129044336618</v>
      </c>
      <c r="N28" s="30">
        <v>258582.76549719551</v>
      </c>
      <c r="O28" s="28">
        <v>1361109.901037433</v>
      </c>
      <c r="P28" s="31">
        <v>18.99793435490438</v>
      </c>
      <c r="Q28" s="30">
        <v>2880543.2374484409</v>
      </c>
      <c r="R28" s="28">
        <v>11928157.233222323</v>
      </c>
      <c r="S28" s="31">
        <v>24.149105189740013</v>
      </c>
      <c r="T28" s="30">
        <v>6009471.0047924258</v>
      </c>
      <c r="U28" s="28">
        <v>24580360.332324736</v>
      </c>
      <c r="V28" s="31">
        <v>24.448262448331928</v>
      </c>
      <c r="W28" s="30">
        <v>406753.71885660006</v>
      </c>
      <c r="X28" s="28">
        <v>1644663.4197355914</v>
      </c>
      <c r="Y28" s="31">
        <v>24.731730150719404</v>
      </c>
      <c r="Z28" s="30">
        <v>6416224.7236490259</v>
      </c>
      <c r="AA28" s="28">
        <v>26225023.752060328</v>
      </c>
      <c r="AB28" s="31">
        <v>24.466039704329898</v>
      </c>
      <c r="AC28" s="5"/>
      <c r="AD28" s="7">
        <f t="shared" si="28"/>
        <v>-1.2105742984019514</v>
      </c>
      <c r="AE28" s="10">
        <f t="shared" si="1"/>
        <v>3.5409458519115873</v>
      </c>
      <c r="AF28" s="6">
        <f t="shared" si="2"/>
        <v>-4.5890252510435232</v>
      </c>
      <c r="AG28" s="7">
        <f t="shared" si="3"/>
        <v>-1.1411001749210214</v>
      </c>
      <c r="AH28" s="10">
        <f t="shared" si="4"/>
        <v>-6.416181675093128</v>
      </c>
      <c r="AI28" s="6">
        <f t="shared" si="5"/>
        <v>5.6367453204975106</v>
      </c>
      <c r="AJ28" s="7">
        <f t="shared" si="6"/>
        <v>8.8451064405445692</v>
      </c>
      <c r="AK28" s="10">
        <f t="shared" si="7"/>
        <v>-6.9480206164037668</v>
      </c>
      <c r="AL28" s="6">
        <f t="shared" si="8"/>
        <v>16.972370885140407</v>
      </c>
      <c r="AM28" s="7">
        <f t="shared" si="9"/>
        <v>12.675236095870488</v>
      </c>
      <c r="AN28" s="10">
        <f t="shared" si="10"/>
        <v>1.7954588065563399</v>
      </c>
      <c r="AO28" s="6">
        <f t="shared" si="11"/>
        <v>10.687880792392917</v>
      </c>
      <c r="AP28" s="7">
        <f t="shared" si="12"/>
        <v>5.8492281868720823</v>
      </c>
      <c r="AQ28" s="10">
        <f t="shared" si="13"/>
        <v>-9.4849348522514703</v>
      </c>
      <c r="AR28" s="6">
        <f t="shared" si="14"/>
        <v>16.941006465712064</v>
      </c>
      <c r="AS28" s="7">
        <f t="shared" si="15"/>
        <v>3.1724044433092189</v>
      </c>
      <c r="AT28" s="10">
        <f t="shared" si="16"/>
        <v>-4.564856446722203</v>
      </c>
      <c r="AU28" s="6">
        <f t="shared" si="17"/>
        <v>8.1073497686017504</v>
      </c>
      <c r="AV28" s="7">
        <f t="shared" si="18"/>
        <v>5.0128413330979811</v>
      </c>
      <c r="AW28" s="10">
        <f t="shared" si="19"/>
        <v>-4.3423911660032104</v>
      </c>
      <c r="AX28" s="6">
        <f t="shared" si="20"/>
        <v>9.7799146488557653</v>
      </c>
      <c r="AY28" s="7">
        <f t="shared" si="21"/>
        <v>-7.8939293252405491</v>
      </c>
      <c r="AZ28" s="10">
        <f t="shared" si="22"/>
        <v>-2.8165774625391009</v>
      </c>
      <c r="BA28" s="6">
        <f t="shared" si="23"/>
        <v>-5.2245040667756797</v>
      </c>
      <c r="BB28" s="7">
        <f t="shared" si="24"/>
        <v>4.0881799544072948</v>
      </c>
      <c r="BC28" s="10">
        <f t="shared" si="25"/>
        <v>-4.2481115484349914</v>
      </c>
      <c r="BD28" s="6">
        <f t="shared" si="26"/>
        <v>8.7061379547193951</v>
      </c>
      <c r="BE28" s="5"/>
      <c r="BF28" s="7">
        <f t="shared" ref="BF28:CF28" si="49">+AVERAGE(B27:B28)/AVERAGE(B23:B24)*100-100</f>
        <v>7.3190045674198956</v>
      </c>
      <c r="BG28" s="12">
        <f t="shared" si="49"/>
        <v>4.6836083408161358</v>
      </c>
      <c r="BH28" s="6">
        <f t="shared" si="49"/>
        <v>2.0702986651341035</v>
      </c>
      <c r="BI28" s="7">
        <f t="shared" si="49"/>
        <v>7.9835646780691718</v>
      </c>
      <c r="BJ28" s="12">
        <f t="shared" si="49"/>
        <v>-0.80865105303006146</v>
      </c>
      <c r="BK28" s="6">
        <f t="shared" si="49"/>
        <v>8.9784752544638877</v>
      </c>
      <c r="BL28" s="7">
        <f t="shared" si="49"/>
        <v>16.580891642427702</v>
      </c>
      <c r="BM28" s="12">
        <f t="shared" si="49"/>
        <v>-4.677029174572354</v>
      </c>
      <c r="BN28" s="6">
        <f t="shared" si="49"/>
        <v>22.515308440681409</v>
      </c>
      <c r="BO28" s="7">
        <f t="shared" si="49"/>
        <v>13.476882611391304</v>
      </c>
      <c r="BP28" s="12">
        <f t="shared" si="49"/>
        <v>2.6600762773071551E-2</v>
      </c>
      <c r="BQ28" s="6">
        <f t="shared" si="49"/>
        <v>13.34792972720183</v>
      </c>
      <c r="BR28" s="7">
        <f t="shared" si="49"/>
        <v>11.028000409795922</v>
      </c>
      <c r="BS28" s="12">
        <f t="shared" si="49"/>
        <v>-7.2584411214032087</v>
      </c>
      <c r="BT28" s="6">
        <f t="shared" si="49"/>
        <v>19.619105507211003</v>
      </c>
      <c r="BU28" s="7">
        <f t="shared" si="49"/>
        <v>2.2736465904034588</v>
      </c>
      <c r="BV28" s="12">
        <f t="shared" si="49"/>
        <v>-7.8644786969360609</v>
      </c>
      <c r="BW28" s="6">
        <f t="shared" si="49"/>
        <v>11.055743931704228</v>
      </c>
      <c r="BX28" s="7">
        <f t="shared" si="49"/>
        <v>7.5076319901415047</v>
      </c>
      <c r="BY28" s="12">
        <f t="shared" si="49"/>
        <v>-5.1339065163104749</v>
      </c>
      <c r="BZ28" s="6">
        <f t="shared" si="49"/>
        <v>13.392103897777872</v>
      </c>
      <c r="CA28" s="7">
        <f t="shared" si="49"/>
        <v>-8.5832436082932162</v>
      </c>
      <c r="CB28" s="12">
        <f t="shared" si="49"/>
        <v>-7.1590359934369729</v>
      </c>
      <c r="CC28" s="6">
        <f t="shared" si="49"/>
        <v>-1.4562078375057297</v>
      </c>
      <c r="CD28" s="7">
        <f t="shared" si="49"/>
        <v>6.3529605004742677</v>
      </c>
      <c r="CE28" s="12">
        <f t="shared" si="49"/>
        <v>-5.2598684048212618</v>
      </c>
      <c r="CF28" s="6">
        <f t="shared" si="49"/>
        <v>12.324604086422369</v>
      </c>
    </row>
    <row r="29" spans="1:84" ht="15" customHeight="1" x14ac:dyDescent="0.25">
      <c r="A29" s="20" t="s">
        <v>46</v>
      </c>
      <c r="B29" s="46">
        <v>512541.38470484945</v>
      </c>
      <c r="C29" s="28">
        <v>1209423.0922221101</v>
      </c>
      <c r="D29" s="31">
        <v>42.378997722223197</v>
      </c>
      <c r="E29" s="30">
        <v>376569.26316314464</v>
      </c>
      <c r="F29" s="28">
        <v>1021625.4305319778</v>
      </c>
      <c r="G29" s="31">
        <v>36.859816906384033</v>
      </c>
      <c r="H29" s="30">
        <v>1069025.5834564324</v>
      </c>
      <c r="I29" s="28">
        <v>6224977.2233763663</v>
      </c>
      <c r="J29" s="31">
        <v>17.173164577084243</v>
      </c>
      <c r="K29" s="30">
        <v>1084807.21547896</v>
      </c>
      <c r="L29" s="28">
        <v>3084274.7972438103</v>
      </c>
      <c r="M29" s="31">
        <v>35.172197251956035</v>
      </c>
      <c r="N29" s="30">
        <v>297751.35493971268</v>
      </c>
      <c r="O29" s="28">
        <v>1566566.3055650892</v>
      </c>
      <c r="P29" s="31">
        <v>19.006623204008484</v>
      </c>
      <c r="Q29" s="30">
        <v>3172717.9078414985</v>
      </c>
      <c r="R29" s="28">
        <v>12657184.489861455</v>
      </c>
      <c r="S29" s="31">
        <v>25.066537588852249</v>
      </c>
      <c r="T29" s="30">
        <v>6513412.7095845975</v>
      </c>
      <c r="U29" s="28">
        <v>25764051.33880081</v>
      </c>
      <c r="V29" s="31">
        <v>25.281011219595577</v>
      </c>
      <c r="W29" s="30">
        <v>434976.44553334184</v>
      </c>
      <c r="X29" s="28">
        <v>1713389.7831239782</v>
      </c>
      <c r="Y29" s="31">
        <v>25.386893853204889</v>
      </c>
      <c r="Z29" s="30">
        <v>6948389.1551179392</v>
      </c>
      <c r="AA29" s="28">
        <v>27477441.121924788</v>
      </c>
      <c r="AB29" s="31">
        <v>25.287613662007573</v>
      </c>
      <c r="AC29" s="5"/>
      <c r="AD29" s="7">
        <f t="shared" si="28"/>
        <v>-1.9130244667609873</v>
      </c>
      <c r="AE29" s="10">
        <f t="shared" si="1"/>
        <v>1.2766040902909168</v>
      </c>
      <c r="AF29" s="6">
        <f t="shared" si="2"/>
        <v>-3.1494228955467918</v>
      </c>
      <c r="AG29" s="7">
        <f t="shared" si="3"/>
        <v>3.0236276502159711</v>
      </c>
      <c r="AH29" s="10">
        <f t="shared" si="4"/>
        <v>6.8477236934833456</v>
      </c>
      <c r="AI29" s="6">
        <f t="shared" si="5"/>
        <v>-3.5790149860727212</v>
      </c>
      <c r="AJ29" s="7">
        <f t="shared" si="6"/>
        <v>13.110679085242992</v>
      </c>
      <c r="AK29" s="10">
        <f t="shared" si="7"/>
        <v>-1.47440365349199</v>
      </c>
      <c r="AL29" s="6">
        <f t="shared" si="8"/>
        <v>14.803343780270239</v>
      </c>
      <c r="AM29" s="7">
        <f t="shared" si="9"/>
        <v>16.996797288476813</v>
      </c>
      <c r="AN29" s="10">
        <f t="shared" si="10"/>
        <v>-3.12335858210308</v>
      </c>
      <c r="AO29" s="6">
        <f t="shared" si="11"/>
        <v>20.768841256363885</v>
      </c>
      <c r="AP29" s="7">
        <f t="shared" si="12"/>
        <v>16.817732333054195</v>
      </c>
      <c r="AQ29" s="10">
        <f t="shared" si="13"/>
        <v>-0.26783044312728066</v>
      </c>
      <c r="AR29" s="6">
        <f t="shared" si="14"/>
        <v>17.131446003927906</v>
      </c>
      <c r="AS29" s="7">
        <f t="shared" si="15"/>
        <v>10.782857279865567</v>
      </c>
      <c r="AT29" s="10">
        <f t="shared" si="16"/>
        <v>2.1724479335554037</v>
      </c>
      <c r="AU29" s="6">
        <f t="shared" si="17"/>
        <v>8.4273299900866192</v>
      </c>
      <c r="AV29" s="7">
        <f t="shared" si="18"/>
        <v>10.787906326226064</v>
      </c>
      <c r="AW29" s="10">
        <f t="shared" si="19"/>
        <v>0.59756760002476028</v>
      </c>
      <c r="AX29" s="6">
        <f t="shared" si="20"/>
        <v>10.129806285891547</v>
      </c>
      <c r="AY29" s="7">
        <f t="shared" si="21"/>
        <v>-7.9201053627678419</v>
      </c>
      <c r="AZ29" s="10">
        <f t="shared" si="22"/>
        <v>-3.7020700612184072</v>
      </c>
      <c r="BA29" s="6">
        <f t="shared" si="23"/>
        <v>-4.3801931196557717</v>
      </c>
      <c r="BB29" s="7">
        <f t="shared" si="24"/>
        <v>9.396519363897113</v>
      </c>
      <c r="BC29" s="10">
        <f t="shared" si="25"/>
        <v>0.31826511051707485</v>
      </c>
      <c r="BD29" s="6">
        <f t="shared" si="26"/>
        <v>9.049453001782723</v>
      </c>
      <c r="BE29" s="5"/>
      <c r="BF29" s="7">
        <f t="shared" ref="BF29:CF29" si="50">+AVERAGE(B27:B29)/AVERAGE(B23:B25)*100-100</f>
        <v>4.5311445924169647</v>
      </c>
      <c r="BG29" s="12">
        <f t="shared" si="50"/>
        <v>3.6941989536645679</v>
      </c>
      <c r="BH29" s="6">
        <f t="shared" si="50"/>
        <v>0.265036875961286</v>
      </c>
      <c r="BI29" s="7">
        <f t="shared" si="50"/>
        <v>6.0762737420825914</v>
      </c>
      <c r="BJ29" s="12">
        <f t="shared" si="50"/>
        <v>1.9319787890237166</v>
      </c>
      <c r="BK29" s="6">
        <f t="shared" si="50"/>
        <v>4.4656672799121111</v>
      </c>
      <c r="BL29" s="7">
        <f t="shared" si="50"/>
        <v>15.329912119775301</v>
      </c>
      <c r="BM29" s="12">
        <f t="shared" si="50"/>
        <v>-3.5934384034685252</v>
      </c>
      <c r="BN29" s="6">
        <f t="shared" si="50"/>
        <v>19.772273364223537</v>
      </c>
      <c r="BO29" s="7">
        <f t="shared" si="50"/>
        <v>14.687453790276052</v>
      </c>
      <c r="BP29" s="12">
        <f t="shared" si="50"/>
        <v>-1.0536423360911584</v>
      </c>
      <c r="BQ29" s="6">
        <f t="shared" si="50"/>
        <v>15.827155774400254</v>
      </c>
      <c r="BR29" s="7">
        <f t="shared" si="50"/>
        <v>12.996365062679672</v>
      </c>
      <c r="BS29" s="12">
        <f t="shared" si="50"/>
        <v>-4.9278022880672125</v>
      </c>
      <c r="BT29" s="6">
        <f t="shared" si="50"/>
        <v>18.774225372055753</v>
      </c>
      <c r="BU29" s="7">
        <f t="shared" si="50"/>
        <v>5.2710798694199497</v>
      </c>
      <c r="BV29" s="12">
        <f t="shared" si="50"/>
        <v>-4.480923482848425</v>
      </c>
      <c r="BW29" s="6">
        <f t="shared" si="50"/>
        <v>10.139471393094141</v>
      </c>
      <c r="BX29" s="7">
        <f t="shared" si="50"/>
        <v>8.6502249441960544</v>
      </c>
      <c r="BY29" s="12">
        <f t="shared" si="50"/>
        <v>-3.2075377262021334</v>
      </c>
      <c r="BZ29" s="6">
        <f t="shared" si="50"/>
        <v>12.264678474064212</v>
      </c>
      <c r="CA29" s="7">
        <f t="shared" si="50"/>
        <v>-8.3464128840515457</v>
      </c>
      <c r="CB29" s="12">
        <f t="shared" si="50"/>
        <v>-5.9611039736150957</v>
      </c>
      <c r="CC29" s="6">
        <f t="shared" si="50"/>
        <v>-2.4615040921471234</v>
      </c>
      <c r="CD29" s="7">
        <f t="shared" si="50"/>
        <v>7.4150496232913099</v>
      </c>
      <c r="CE29" s="12">
        <f t="shared" si="50"/>
        <v>-3.3813674057187626</v>
      </c>
      <c r="CF29" s="6">
        <f t="shared" si="50"/>
        <v>11.19283518619963</v>
      </c>
    </row>
    <row r="30" spans="1:84" ht="15" customHeight="1" x14ac:dyDescent="0.25">
      <c r="A30" s="20" t="s">
        <v>47</v>
      </c>
      <c r="B30" s="46">
        <v>745341.15826669161</v>
      </c>
      <c r="C30" s="28">
        <v>1466676.5278353912</v>
      </c>
      <c r="D30" s="31">
        <v>50.818373657803782</v>
      </c>
      <c r="E30" s="30">
        <v>330526.92899107822</v>
      </c>
      <c r="F30" s="28">
        <v>890177.26030055794</v>
      </c>
      <c r="G30" s="31">
        <v>37.130461957597035</v>
      </c>
      <c r="H30" s="30">
        <v>1266861.1318888264</v>
      </c>
      <c r="I30" s="28">
        <v>6812996.4812843204</v>
      </c>
      <c r="J30" s="31">
        <v>18.594771557110946</v>
      </c>
      <c r="K30" s="30">
        <v>1127375.3094176394</v>
      </c>
      <c r="L30" s="28">
        <v>3090537.2691569296</v>
      </c>
      <c r="M30" s="31">
        <v>36.478295235869361</v>
      </c>
      <c r="N30" s="30">
        <v>292874.26902816666</v>
      </c>
      <c r="O30" s="28">
        <v>1538718.8169027749</v>
      </c>
      <c r="P30" s="31">
        <v>19.033644471683363</v>
      </c>
      <c r="Q30" s="30">
        <v>3698559.1234764811</v>
      </c>
      <c r="R30" s="28">
        <v>14491886.423187479</v>
      </c>
      <c r="S30" s="31">
        <v>25.521585081971583</v>
      </c>
      <c r="T30" s="30">
        <v>7461537.9210688835</v>
      </c>
      <c r="U30" s="28">
        <v>28290992.778667454</v>
      </c>
      <c r="V30" s="31">
        <v>26.374252679797021</v>
      </c>
      <c r="W30" s="30">
        <v>551013.86329722195</v>
      </c>
      <c r="X30" s="28">
        <v>2115376.4308586447</v>
      </c>
      <c r="Y30" s="31">
        <v>26.048028864232069</v>
      </c>
      <c r="Z30" s="30">
        <v>8012551.7843661057</v>
      </c>
      <c r="AA30" s="28">
        <v>30406369.209526099</v>
      </c>
      <c r="AB30" s="31">
        <v>26.351557231817836</v>
      </c>
      <c r="AC30" s="5"/>
      <c r="AD30" s="7">
        <f t="shared" si="28"/>
        <v>6.0599133152535103</v>
      </c>
      <c r="AE30" s="10">
        <f t="shared" si="1"/>
        <v>-0.73001048447105177</v>
      </c>
      <c r="AF30" s="6">
        <f t="shared" si="2"/>
        <v>6.8398554617177751</v>
      </c>
      <c r="AG30" s="7">
        <f t="shared" si="3"/>
        <v>-13.308471227108569</v>
      </c>
      <c r="AH30" s="10">
        <f t="shared" si="4"/>
        <v>-11.547022138406646</v>
      </c>
      <c r="AI30" s="6">
        <f t="shared" si="5"/>
        <v>-1.9913960290383415</v>
      </c>
      <c r="AJ30" s="7">
        <f t="shared" si="6"/>
        <v>26.499036100145233</v>
      </c>
      <c r="AK30" s="10">
        <f t="shared" si="7"/>
        <v>8.6755244569544487</v>
      </c>
      <c r="AL30" s="6">
        <f t="shared" si="8"/>
        <v>16.400667705312543</v>
      </c>
      <c r="AM30" s="7">
        <f t="shared" si="9"/>
        <v>16.867013473823363</v>
      </c>
      <c r="AN30" s="10">
        <f t="shared" si="10"/>
        <v>0.53993859010954282</v>
      </c>
      <c r="AO30" s="6">
        <f t="shared" si="11"/>
        <v>16.239392138757424</v>
      </c>
      <c r="AP30" s="7">
        <f t="shared" si="12"/>
        <v>9.0779075927631965</v>
      </c>
      <c r="AQ30" s="10">
        <f t="shared" si="13"/>
        <v>-8.7953208239358958</v>
      </c>
      <c r="AR30" s="6">
        <f t="shared" si="14"/>
        <v>19.596832726307923</v>
      </c>
      <c r="AS30" s="7">
        <f t="shared" si="15"/>
        <v>17.431722579426861</v>
      </c>
      <c r="AT30" s="10">
        <f t="shared" si="16"/>
        <v>7.6130768146021097</v>
      </c>
      <c r="AU30" s="6">
        <f t="shared" si="17"/>
        <v>9.1240266103909846</v>
      </c>
      <c r="AV30" s="7">
        <f t="shared" si="18"/>
        <v>15.35713312036107</v>
      </c>
      <c r="AW30" s="10">
        <f t="shared" si="19"/>
        <v>4.8565287350750026</v>
      </c>
      <c r="AX30" s="6">
        <f t="shared" si="20"/>
        <v>10.014259018450161</v>
      </c>
      <c r="AY30" s="7">
        <f t="shared" si="21"/>
        <v>-4.8576763251483897</v>
      </c>
      <c r="AZ30" s="10">
        <f t="shared" si="22"/>
        <v>-3.1867234887926941</v>
      </c>
      <c r="BA30" s="6">
        <f t="shared" si="23"/>
        <v>-1.725954225051197</v>
      </c>
      <c r="BB30" s="7">
        <f t="shared" si="24"/>
        <v>13.69589322602323</v>
      </c>
      <c r="BC30" s="10">
        <f t="shared" si="25"/>
        <v>4.2539519547106153</v>
      </c>
      <c r="BD30" s="6">
        <f t="shared" si="26"/>
        <v>9.0566746816603398</v>
      </c>
      <c r="BE30" s="5"/>
      <c r="BF30" s="7">
        <f t="shared" ref="BF30" si="51">+AVERAGE(B27:B30)/AVERAGE(B23:B26)*100-100</f>
        <v>4.972692474216629</v>
      </c>
      <c r="BG30" s="12">
        <f>+AVERAGE(C27:C30)/AVERAGE(C23:C26)*100-100</f>
        <v>2.5247730667625774</v>
      </c>
      <c r="BH30" s="6">
        <f t="shared" ref="BH30:CF30" si="52">+AVERAGE(D27:D30)/AVERAGE(D23:D26)*100-100</f>
        <v>2.0614759557922042</v>
      </c>
      <c r="BI30" s="7">
        <f t="shared" si="52"/>
        <v>0.52681080449166018</v>
      </c>
      <c r="BJ30" s="12">
        <f t="shared" si="52"/>
        <v>-1.7566442349089328</v>
      </c>
      <c r="BK30" s="6">
        <f t="shared" si="52"/>
        <v>2.769936055050934</v>
      </c>
      <c r="BL30" s="7">
        <f t="shared" si="52"/>
        <v>18.417119454980195</v>
      </c>
      <c r="BM30" s="12">
        <f t="shared" si="52"/>
        <v>-0.50975790573464508</v>
      </c>
      <c r="BN30" s="6">
        <f t="shared" si="52"/>
        <v>18.844135437118382</v>
      </c>
      <c r="BO30" s="7">
        <f t="shared" si="52"/>
        <v>15.261814816767625</v>
      </c>
      <c r="BP30" s="12">
        <f t="shared" si="52"/>
        <v>-0.6572395428987079</v>
      </c>
      <c r="BQ30" s="6">
        <f t="shared" si="52"/>
        <v>15.936275866962177</v>
      </c>
      <c r="BR30" s="7">
        <f t="shared" si="52"/>
        <v>11.963083214171462</v>
      </c>
      <c r="BS30" s="12">
        <f t="shared" si="52"/>
        <v>-5.947551364691023</v>
      </c>
      <c r="BT30" s="6">
        <f t="shared" si="52"/>
        <v>18.979769346684989</v>
      </c>
      <c r="BU30" s="7">
        <f t="shared" si="52"/>
        <v>8.6666009497498493</v>
      </c>
      <c r="BV30" s="12">
        <f t="shared" si="52"/>
        <v>-1.2375164035172332</v>
      </c>
      <c r="BW30" s="6">
        <f t="shared" si="52"/>
        <v>9.8747258942523501</v>
      </c>
      <c r="BX30" s="7">
        <f t="shared" si="52"/>
        <v>10.508371185108459</v>
      </c>
      <c r="BY30" s="12">
        <f t="shared" si="52"/>
        <v>-1.0988634498302616</v>
      </c>
      <c r="BZ30" s="6">
        <f t="shared" si="52"/>
        <v>11.667865727513743</v>
      </c>
      <c r="CA30" s="7">
        <f t="shared" si="52"/>
        <v>-7.2840387569342795</v>
      </c>
      <c r="CB30" s="12">
        <f t="shared" si="52"/>
        <v>-5.1329060039015957</v>
      </c>
      <c r="CC30" s="6">
        <f t="shared" si="52"/>
        <v>-2.2735495137505382</v>
      </c>
      <c r="CD30" s="7">
        <f t="shared" si="52"/>
        <v>9.1681491386110991</v>
      </c>
      <c r="CE30" s="12">
        <f t="shared" si="52"/>
        <v>-1.366079712385897</v>
      </c>
      <c r="CF30" s="6">
        <f t="shared" si="52"/>
        <v>10.627291328311969</v>
      </c>
    </row>
    <row r="31" spans="1:84" ht="15" customHeight="1" x14ac:dyDescent="0.25">
      <c r="A31" s="20" t="s">
        <v>48</v>
      </c>
      <c r="B31" s="46">
        <v>759386.39338240074</v>
      </c>
      <c r="C31" s="28">
        <v>1540408.8490268153</v>
      </c>
      <c r="D31" s="31">
        <v>49.297716892639158</v>
      </c>
      <c r="E31" s="30">
        <v>328781.25384379033</v>
      </c>
      <c r="F31" s="28">
        <v>875053.55766870931</v>
      </c>
      <c r="G31" s="31">
        <v>37.572700660713757</v>
      </c>
      <c r="H31" s="30">
        <v>1082544.2709589119</v>
      </c>
      <c r="I31" s="28">
        <v>5586332.3130477471</v>
      </c>
      <c r="J31" s="31">
        <v>19.37844385717014</v>
      </c>
      <c r="K31" s="30">
        <v>1195851.4936595585</v>
      </c>
      <c r="L31" s="28">
        <v>3050205.3464618372</v>
      </c>
      <c r="M31" s="31">
        <v>39.205606109330198</v>
      </c>
      <c r="N31" s="30">
        <v>296909.69869667193</v>
      </c>
      <c r="O31" s="28">
        <v>1420358.9947659008</v>
      </c>
      <c r="P31" s="31">
        <v>20.903848941767546</v>
      </c>
      <c r="Q31" s="30">
        <v>2934240.4891249584</v>
      </c>
      <c r="R31" s="28">
        <v>10776404.31981455</v>
      </c>
      <c r="S31" s="31">
        <v>27.228381582990323</v>
      </c>
      <c r="T31" s="30">
        <v>6597713.5996662918</v>
      </c>
      <c r="U31" s="28">
        <v>23248763.380785562</v>
      </c>
      <c r="V31" s="31">
        <v>28.37877220222007</v>
      </c>
      <c r="W31" s="30">
        <v>500478.05608976563</v>
      </c>
      <c r="X31" s="28">
        <v>1685387.1577511095</v>
      </c>
      <c r="Y31" s="31">
        <v>29.695138816506518</v>
      </c>
      <c r="Z31" s="30">
        <v>7098191.6557560572</v>
      </c>
      <c r="AA31" s="28">
        <v>24934150.538536672</v>
      </c>
      <c r="AB31" s="31">
        <v>28.467750063454272</v>
      </c>
      <c r="AC31" s="5"/>
      <c r="AD31" s="7">
        <f t="shared" si="28"/>
        <v>3.0953296755014179</v>
      </c>
      <c r="AE31" s="10">
        <f t="shared" si="1"/>
        <v>-5.445320075615399</v>
      </c>
      <c r="AF31" s="6">
        <f t="shared" si="2"/>
        <v>9.0324981882935731</v>
      </c>
      <c r="AG31" s="7">
        <f t="shared" si="3"/>
        <v>1.8613933148658077</v>
      </c>
      <c r="AH31" s="10">
        <f t="shared" si="4"/>
        <v>1.0803776132624137</v>
      </c>
      <c r="AI31" s="6">
        <f t="shared" si="5"/>
        <v>0.7726679698325114</v>
      </c>
      <c r="AJ31" s="7">
        <f t="shared" si="6"/>
        <v>11.616467535177023</v>
      </c>
      <c r="AK31" s="10">
        <f t="shared" si="7"/>
        <v>-3.391094292693964</v>
      </c>
      <c r="AL31" s="6">
        <f t="shared" si="8"/>
        <v>15.534346153696291</v>
      </c>
      <c r="AM31" s="7">
        <f t="shared" si="9"/>
        <v>20.76967097724993</v>
      </c>
      <c r="AN31" s="10">
        <f t="shared" si="10"/>
        <v>-0.53467893467403371</v>
      </c>
      <c r="AO31" s="6">
        <f t="shared" si="11"/>
        <v>21.418872109136316</v>
      </c>
      <c r="AP31" s="7">
        <f t="shared" si="12"/>
        <v>2.0940310712857126</v>
      </c>
      <c r="AQ31" s="10">
        <f t="shared" si="13"/>
        <v>-8.4580300716470305</v>
      </c>
      <c r="AR31" s="6">
        <f t="shared" si="14"/>
        <v>11.527019957284651</v>
      </c>
      <c r="AS31" s="7">
        <f t="shared" si="15"/>
        <v>17.114901173960817</v>
      </c>
      <c r="AT31" s="10">
        <f t="shared" si="16"/>
        <v>2.4784802451221566</v>
      </c>
      <c r="AU31" s="6">
        <f t="shared" si="17"/>
        <v>14.282433632728811</v>
      </c>
      <c r="AV31" s="7">
        <f t="shared" si="18"/>
        <v>13.446838082350226</v>
      </c>
      <c r="AW31" s="10">
        <f t="shared" si="19"/>
        <v>-0.69387526809862266</v>
      </c>
      <c r="AX31" s="6">
        <f t="shared" si="20"/>
        <v>14.239517843058323</v>
      </c>
      <c r="AY31" s="7">
        <f t="shared" si="21"/>
        <v>35.049909300875697</v>
      </c>
      <c r="AZ31" s="10">
        <f t="shared" si="22"/>
        <v>14.619574170109956</v>
      </c>
      <c r="BA31" s="6">
        <f t="shared" si="23"/>
        <v>17.824473069882956</v>
      </c>
      <c r="BB31" s="7">
        <f t="shared" si="24"/>
        <v>14.740965442571436</v>
      </c>
      <c r="BC31" s="10">
        <f t="shared" si="25"/>
        <v>0.2110967621385953</v>
      </c>
      <c r="BD31" s="6">
        <f t="shared" si="26"/>
        <v>14.499261209485596</v>
      </c>
      <c r="BE31" s="5"/>
      <c r="BF31" s="7">
        <f>+AVERAGE(B31:B31)/AVERAGE(B27:B27)*100-100</f>
        <v>3.0953296755014179</v>
      </c>
      <c r="BG31" s="12">
        <f t="shared" ref="BG31:CF31" si="53">+AVERAGE(C31:C31)/AVERAGE(C27:C27)*100-100</f>
        <v>-5.445320075615399</v>
      </c>
      <c r="BH31" s="6">
        <f t="shared" si="53"/>
        <v>9.0324981882935731</v>
      </c>
      <c r="BI31" s="7">
        <f t="shared" si="53"/>
        <v>1.8613933148658077</v>
      </c>
      <c r="BJ31" s="12">
        <f t="shared" si="53"/>
        <v>1.0803776132624137</v>
      </c>
      <c r="BK31" s="6">
        <f t="shared" si="53"/>
        <v>0.7726679698325114</v>
      </c>
      <c r="BL31" s="7">
        <f t="shared" si="53"/>
        <v>11.616467535177023</v>
      </c>
      <c r="BM31" s="12">
        <f t="shared" si="53"/>
        <v>-3.391094292693964</v>
      </c>
      <c r="BN31" s="6">
        <f t="shared" si="53"/>
        <v>15.534346153696291</v>
      </c>
      <c r="BO31" s="7">
        <f t="shared" si="53"/>
        <v>20.76967097724993</v>
      </c>
      <c r="BP31" s="12">
        <f t="shared" si="53"/>
        <v>-0.53467893467403371</v>
      </c>
      <c r="BQ31" s="6">
        <f t="shared" si="53"/>
        <v>21.418872109136316</v>
      </c>
      <c r="BR31" s="7">
        <f t="shared" si="53"/>
        <v>2.0940310712857126</v>
      </c>
      <c r="BS31" s="12">
        <f t="shared" si="53"/>
        <v>-8.4580300716470305</v>
      </c>
      <c r="BT31" s="6">
        <f t="shared" si="53"/>
        <v>11.527019957284651</v>
      </c>
      <c r="BU31" s="7">
        <f t="shared" si="53"/>
        <v>17.114901173960817</v>
      </c>
      <c r="BV31" s="12">
        <f t="shared" si="53"/>
        <v>2.4784802451221566</v>
      </c>
      <c r="BW31" s="6">
        <f t="shared" si="53"/>
        <v>14.282433632728811</v>
      </c>
      <c r="BX31" s="7">
        <f t="shared" si="53"/>
        <v>13.446838082350226</v>
      </c>
      <c r="BY31" s="12">
        <f t="shared" si="53"/>
        <v>-0.69387526809862266</v>
      </c>
      <c r="BZ31" s="6">
        <f t="shared" si="53"/>
        <v>14.239517843058323</v>
      </c>
      <c r="CA31" s="7">
        <f t="shared" si="53"/>
        <v>35.049909300875697</v>
      </c>
      <c r="CB31" s="12">
        <f t="shared" si="53"/>
        <v>14.619574170109956</v>
      </c>
      <c r="CC31" s="6">
        <f t="shared" si="53"/>
        <v>17.824473069882956</v>
      </c>
      <c r="CD31" s="7">
        <f t="shared" si="53"/>
        <v>14.740965442571436</v>
      </c>
      <c r="CE31" s="12">
        <f t="shared" si="53"/>
        <v>0.2110967621385953</v>
      </c>
      <c r="CF31" s="6">
        <f t="shared" si="53"/>
        <v>14.499261209485596</v>
      </c>
    </row>
    <row r="32" spans="1:84" ht="15" customHeight="1" x14ac:dyDescent="0.25">
      <c r="A32" s="20" t="s">
        <v>49</v>
      </c>
      <c r="B32" s="46">
        <v>648281.75827453693</v>
      </c>
      <c r="C32" s="28">
        <v>1288899.665121763</v>
      </c>
      <c r="D32" s="31">
        <v>50.29730209552762</v>
      </c>
      <c r="E32" s="30">
        <v>353183.45543629309</v>
      </c>
      <c r="F32" s="28">
        <v>937230.2054251919</v>
      </c>
      <c r="G32" s="31">
        <v>37.683746574947918</v>
      </c>
      <c r="H32" s="30">
        <v>1228330.4507501402</v>
      </c>
      <c r="I32" s="28">
        <v>6497447.7677460276</v>
      </c>
      <c r="J32" s="31">
        <v>18.904814546531547</v>
      </c>
      <c r="K32" s="30">
        <v>1207151.5661070978</v>
      </c>
      <c r="L32" s="28">
        <v>3038325.1602115883</v>
      </c>
      <c r="M32" s="31">
        <v>39.73082216200428</v>
      </c>
      <c r="N32" s="30">
        <v>273928.98462642351</v>
      </c>
      <c r="O32" s="28">
        <v>1288015.1668992343</v>
      </c>
      <c r="P32" s="31">
        <v>21.267527872818434</v>
      </c>
      <c r="Q32" s="30">
        <v>3440282.9459143449</v>
      </c>
      <c r="R32" s="28">
        <v>12069575.803293977</v>
      </c>
      <c r="S32" s="31">
        <v>28.503760214799247</v>
      </c>
      <c r="T32" s="30">
        <v>7151159.1611088365</v>
      </c>
      <c r="U32" s="28">
        <v>25119493.768697783</v>
      </c>
      <c r="V32" s="31">
        <v>28.468564004343623</v>
      </c>
      <c r="W32" s="30">
        <v>492865.38706243731</v>
      </c>
      <c r="X32" s="28">
        <v>1588159.4319263911</v>
      </c>
      <c r="Y32" s="31">
        <v>31.033747440872855</v>
      </c>
      <c r="Z32" s="30">
        <v>7644024.5481712734</v>
      </c>
      <c r="AA32" s="28">
        <v>26707653.200624175</v>
      </c>
      <c r="AB32" s="31">
        <v>28.621101564972502</v>
      </c>
      <c r="AC32" s="5"/>
      <c r="AD32" s="7">
        <f t="shared" si="28"/>
        <v>15.833343336629952</v>
      </c>
      <c r="AE32" s="10">
        <f t="shared" si="1"/>
        <v>-9.5818095748086307</v>
      </c>
      <c r="AF32" s="6">
        <f t="shared" si="2"/>
        <v>28.108451177715324</v>
      </c>
      <c r="AG32" s="7">
        <f t="shared" si="3"/>
        <v>14.318215730221411</v>
      </c>
      <c r="AH32" s="10">
        <f t="shared" si="4"/>
        <v>12.184585245745268</v>
      </c>
      <c r="AI32" s="6">
        <f t="shared" si="5"/>
        <v>1.9018927420396921</v>
      </c>
      <c r="AJ32" s="7">
        <f t="shared" si="6"/>
        <v>24.735079564816644</v>
      </c>
      <c r="AK32" s="10">
        <f t="shared" si="7"/>
        <v>8.376752399405845</v>
      </c>
      <c r="AL32" s="6">
        <f t="shared" si="8"/>
        <v>15.093944783586693</v>
      </c>
      <c r="AM32" s="7">
        <f t="shared" si="9"/>
        <v>18.699838021709851</v>
      </c>
      <c r="AN32" s="10">
        <f t="shared" si="10"/>
        <v>0.11190238129914576</v>
      </c>
      <c r="AO32" s="6">
        <f t="shared" si="11"/>
        <v>18.567158547856067</v>
      </c>
      <c r="AP32" s="7">
        <f t="shared" si="12"/>
        <v>5.9347416676129683</v>
      </c>
      <c r="AQ32" s="10">
        <f t="shared" si="13"/>
        <v>-5.3702301395711061</v>
      </c>
      <c r="AR32" s="6">
        <f t="shared" si="14"/>
        <v>11.946527846213712</v>
      </c>
      <c r="AS32" s="7">
        <f t="shared" si="15"/>
        <v>19.431741248977616</v>
      </c>
      <c r="AT32" s="10">
        <f t="shared" si="16"/>
        <v>1.1855860658658486</v>
      </c>
      <c r="AU32" s="6">
        <f t="shared" si="17"/>
        <v>18.032365964886154</v>
      </c>
      <c r="AV32" s="7">
        <f t="shared" si="18"/>
        <v>18.998147347843727</v>
      </c>
      <c r="AW32" s="10">
        <f t="shared" si="19"/>
        <v>2.1933504191313773</v>
      </c>
      <c r="AX32" s="6">
        <f t="shared" si="20"/>
        <v>16.444119759054686</v>
      </c>
      <c r="AY32" s="7">
        <f t="shared" si="21"/>
        <v>21.170468569506966</v>
      </c>
      <c r="AZ32" s="10">
        <f t="shared" si="22"/>
        <v>-3.4355958265481661</v>
      </c>
      <c r="BA32" s="6">
        <f t="shared" si="23"/>
        <v>25.481505951051048</v>
      </c>
      <c r="BB32" s="7">
        <f t="shared" si="24"/>
        <v>19.13586068762217</v>
      </c>
      <c r="BC32" s="10">
        <f t="shared" si="25"/>
        <v>1.8403394144721403</v>
      </c>
      <c r="BD32" s="6">
        <f t="shared" si="26"/>
        <v>16.982976856312632</v>
      </c>
      <c r="BE32" s="5"/>
      <c r="BF32" s="7">
        <f t="shared" ref="BF32:CF32" si="54">+AVERAGE(B31:B32)/AVERAGE(B27:B28)*100-100</f>
        <v>8.5950641353446144</v>
      </c>
      <c r="BG32" s="12">
        <f t="shared" si="54"/>
        <v>-7.3756872249817036</v>
      </c>
      <c r="BH32" s="6">
        <f t="shared" si="54"/>
        <v>17.898411670247796</v>
      </c>
      <c r="BI32" s="7">
        <f t="shared" si="54"/>
        <v>7.9534927619749283</v>
      </c>
      <c r="BJ32" s="12">
        <f t="shared" si="54"/>
        <v>6.533704001009653</v>
      </c>
      <c r="BK32" s="6">
        <f t="shared" si="54"/>
        <v>1.3349676569521591</v>
      </c>
      <c r="BL32" s="7">
        <f t="shared" si="54"/>
        <v>18.225683284329335</v>
      </c>
      <c r="BM32" s="12">
        <f t="shared" si="54"/>
        <v>2.5991512014345943</v>
      </c>
      <c r="BN32" s="6">
        <f t="shared" si="54"/>
        <v>15.316449292635752</v>
      </c>
      <c r="BO32" s="7">
        <f t="shared" si="54"/>
        <v>19.720943180805548</v>
      </c>
      <c r="BP32" s="12">
        <f t="shared" si="54"/>
        <v>-0.2130664663868771</v>
      </c>
      <c r="BQ32" s="6">
        <f t="shared" si="54"/>
        <v>19.966587037810442</v>
      </c>
      <c r="BR32" s="7">
        <f t="shared" si="54"/>
        <v>3.9017064553619605</v>
      </c>
      <c r="BS32" s="12">
        <f t="shared" si="54"/>
        <v>-7.0150972042108179</v>
      </c>
      <c r="BT32" s="6">
        <f t="shared" si="54"/>
        <v>11.738189054502342</v>
      </c>
      <c r="BU32" s="7">
        <f t="shared" si="54"/>
        <v>18.353999215357078</v>
      </c>
      <c r="BV32" s="12">
        <f t="shared" si="54"/>
        <v>1.7913525932188321</v>
      </c>
      <c r="BW32" s="6">
        <f t="shared" si="54"/>
        <v>16.17004638869264</v>
      </c>
      <c r="BX32" s="7">
        <f t="shared" si="54"/>
        <v>16.267978451075507</v>
      </c>
      <c r="BY32" s="12">
        <f t="shared" si="54"/>
        <v>0.78490632362660051</v>
      </c>
      <c r="BZ32" s="6">
        <f t="shared" si="54"/>
        <v>15.333025289064111</v>
      </c>
      <c r="CA32" s="7">
        <f t="shared" si="54"/>
        <v>27.787314524072485</v>
      </c>
      <c r="CB32" s="12">
        <f t="shared" si="54"/>
        <v>5.0870223452959209</v>
      </c>
      <c r="CC32" s="6">
        <f t="shared" si="54"/>
        <v>21.616867571031364</v>
      </c>
      <c r="CD32" s="7">
        <f t="shared" si="54"/>
        <v>16.978508482098007</v>
      </c>
      <c r="CE32" s="12">
        <f t="shared" si="54"/>
        <v>1.0471313539053568</v>
      </c>
      <c r="CF32" s="6">
        <f t="shared" si="54"/>
        <v>15.731129952820439</v>
      </c>
    </row>
    <row r="33" spans="1:84" ht="15" customHeight="1" x14ac:dyDescent="0.25">
      <c r="A33" s="20" t="s">
        <v>50</v>
      </c>
      <c r="B33" s="46">
        <v>529796.5400838491</v>
      </c>
      <c r="C33" s="28">
        <v>1031609.13701871</v>
      </c>
      <c r="D33" s="31">
        <v>51.356324897909502</v>
      </c>
      <c r="E33" s="30">
        <v>322070.65559244895</v>
      </c>
      <c r="F33" s="28">
        <v>850719.42345936224</v>
      </c>
      <c r="G33" s="31">
        <v>37.858622562393371</v>
      </c>
      <c r="H33" s="30">
        <v>1128614.4940426042</v>
      </c>
      <c r="I33" s="28">
        <v>5511891.5768241324</v>
      </c>
      <c r="J33" s="31">
        <v>20.475992285263615</v>
      </c>
      <c r="K33" s="30">
        <v>1218613.1579137992</v>
      </c>
      <c r="L33" s="28">
        <v>3257707.5139654074</v>
      </c>
      <c r="M33" s="31">
        <v>37.407076991711143</v>
      </c>
      <c r="N33" s="30">
        <v>301731.02694734081</v>
      </c>
      <c r="O33" s="28">
        <v>1355535.3389230543</v>
      </c>
      <c r="P33" s="31">
        <v>22.259178221577024</v>
      </c>
      <c r="Q33" s="30">
        <v>3376098.3574997536</v>
      </c>
      <c r="R33" s="28">
        <v>11804074.725337557</v>
      </c>
      <c r="S33" s="31">
        <v>28.601126611414333</v>
      </c>
      <c r="T33" s="30">
        <v>6876924.2320797965</v>
      </c>
      <c r="U33" s="28">
        <v>23811537.715528224</v>
      </c>
      <c r="V33" s="31">
        <v>28.880638933264468</v>
      </c>
      <c r="W33" s="30">
        <v>514995.48404565867</v>
      </c>
      <c r="X33" s="28">
        <v>1629460.6852816825</v>
      </c>
      <c r="Y33" s="31">
        <v>31.605272142950302</v>
      </c>
      <c r="Z33" s="30">
        <v>7391919.7161254548</v>
      </c>
      <c r="AA33" s="28">
        <v>25440998.400809906</v>
      </c>
      <c r="AB33" s="31">
        <v>29.055147913889005</v>
      </c>
      <c r="AC33" s="5"/>
      <c r="AD33" s="7">
        <f t="shared" si="28"/>
        <v>3.3665877320201503</v>
      </c>
      <c r="AE33" s="10">
        <f t="shared" si="1"/>
        <v>-14.702378046767492</v>
      </c>
      <c r="AF33" s="6">
        <f t="shared" si="2"/>
        <v>21.183434385421236</v>
      </c>
      <c r="AG33" s="7">
        <f t="shared" si="3"/>
        <v>-14.472399343725712</v>
      </c>
      <c r="AH33" s="10">
        <f t="shared" si="4"/>
        <v>-16.728832502106158</v>
      </c>
      <c r="AI33" s="6">
        <f t="shared" si="5"/>
        <v>2.7097412299851982</v>
      </c>
      <c r="AJ33" s="7">
        <f t="shared" si="6"/>
        <v>5.5741332582056344</v>
      </c>
      <c r="AK33" s="10">
        <f t="shared" si="7"/>
        <v>-11.455233022771822</v>
      </c>
      <c r="AL33" s="6">
        <f t="shared" si="8"/>
        <v>19.232493192236944</v>
      </c>
      <c r="AM33" s="7">
        <f t="shared" si="9"/>
        <v>12.334536544888451</v>
      </c>
      <c r="AN33" s="10">
        <f t="shared" si="10"/>
        <v>5.6231279027595349</v>
      </c>
      <c r="AO33" s="6">
        <f t="shared" si="11"/>
        <v>6.3541089677893865</v>
      </c>
      <c r="AP33" s="7">
        <f t="shared" si="12"/>
        <v>1.336575616401106</v>
      </c>
      <c r="AQ33" s="10">
        <f t="shared" si="13"/>
        <v>-13.470924651728183</v>
      </c>
      <c r="AR33" s="6">
        <f t="shared" si="14"/>
        <v>17.112745292296736</v>
      </c>
      <c r="AS33" s="7">
        <f t="shared" si="15"/>
        <v>6.4102909734140496</v>
      </c>
      <c r="AT33" s="10">
        <f t="shared" si="16"/>
        <v>-6.740122696380439</v>
      </c>
      <c r="AU33" s="6">
        <f t="shared" si="17"/>
        <v>14.100826689897559</v>
      </c>
      <c r="AV33" s="7">
        <f t="shared" si="18"/>
        <v>5.5809686673206755</v>
      </c>
      <c r="AW33" s="10">
        <f t="shared" si="19"/>
        <v>-7.5784417504714696</v>
      </c>
      <c r="AX33" s="6">
        <f t="shared" si="20"/>
        <v>14.238464127885763</v>
      </c>
      <c r="AY33" s="7">
        <f t="shared" si="21"/>
        <v>18.396177387077188</v>
      </c>
      <c r="AZ33" s="10">
        <f t="shared" si="22"/>
        <v>-4.8984240870906746</v>
      </c>
      <c r="BA33" s="6">
        <f t="shared" si="23"/>
        <v>24.494443178838893</v>
      </c>
      <c r="BB33" s="7">
        <f t="shared" si="24"/>
        <v>6.3832141681475321</v>
      </c>
      <c r="BC33" s="10">
        <f t="shared" si="25"/>
        <v>-7.4113259385349579</v>
      </c>
      <c r="BD33" s="6">
        <f t="shared" si="26"/>
        <v>14.898733831661715</v>
      </c>
      <c r="BE33" s="5"/>
      <c r="BF33" s="7">
        <f t="shared" ref="BF33:CF33" si="55">+AVERAGE(B31:B33)/AVERAGE(B27:B29)*100-100</f>
        <v>7.1135200292288943</v>
      </c>
      <c r="BG33" s="12">
        <f t="shared" si="55"/>
        <v>-9.4537845620979937</v>
      </c>
      <c r="BH33" s="6">
        <f t="shared" si="55"/>
        <v>18.995859603716141</v>
      </c>
      <c r="BI33" s="7">
        <f t="shared" si="55"/>
        <v>-0.42197542429828161</v>
      </c>
      <c r="BJ33" s="12">
        <f t="shared" si="55"/>
        <v>-2.1947853611637811</v>
      </c>
      <c r="BK33" s="6">
        <f t="shared" si="55"/>
        <v>1.7909763913019958</v>
      </c>
      <c r="BL33" s="7">
        <f t="shared" si="55"/>
        <v>13.752676987349162</v>
      </c>
      <c r="BM33" s="12">
        <f t="shared" si="55"/>
        <v>-2.2605933118796742</v>
      </c>
      <c r="BN33" s="6">
        <f t="shared" si="55"/>
        <v>16.651544161497839</v>
      </c>
      <c r="BO33" s="7">
        <f t="shared" si="55"/>
        <v>17.129453588878533</v>
      </c>
      <c r="BP33" s="12">
        <f t="shared" si="55"/>
        <v>1.7465250979404203</v>
      </c>
      <c r="BQ33" s="6">
        <f t="shared" si="55"/>
        <v>15.224816079253415</v>
      </c>
      <c r="BR33" s="7">
        <f t="shared" si="55"/>
        <v>3.0001334027821542</v>
      </c>
      <c r="BS33" s="12">
        <f t="shared" si="55"/>
        <v>-9.2729390084709991</v>
      </c>
      <c r="BT33" s="6">
        <f t="shared" si="55"/>
        <v>13.538295025161602</v>
      </c>
      <c r="BU33" s="7">
        <f t="shared" si="55"/>
        <v>13.926454887431561</v>
      </c>
      <c r="BV33" s="12">
        <f t="shared" si="55"/>
        <v>-1.2850299568215746</v>
      </c>
      <c r="BW33" s="6">
        <f t="shared" si="55"/>
        <v>15.459923864092715</v>
      </c>
      <c r="BX33" s="7">
        <f t="shared" si="55"/>
        <v>12.472213531417452</v>
      </c>
      <c r="BY33" s="12">
        <f t="shared" si="55"/>
        <v>-2.1365487494211806</v>
      </c>
      <c r="BZ33" s="6">
        <f t="shared" si="55"/>
        <v>14.961946596219548</v>
      </c>
      <c r="CA33" s="7">
        <f t="shared" si="55"/>
        <v>24.417798730007732</v>
      </c>
      <c r="CB33" s="12">
        <f t="shared" si="55"/>
        <v>1.543672861086165</v>
      </c>
      <c r="CC33" s="6">
        <f t="shared" si="55"/>
        <v>22.586746297870988</v>
      </c>
      <c r="CD33" s="7">
        <f t="shared" si="55"/>
        <v>13.212939122231361</v>
      </c>
      <c r="CE33" s="12">
        <f t="shared" si="55"/>
        <v>-1.9104235273271399</v>
      </c>
      <c r="CF33" s="6">
        <f t="shared" si="55"/>
        <v>15.449029910006431</v>
      </c>
    </row>
    <row r="34" spans="1:84" ht="15" customHeight="1" x14ac:dyDescent="0.25">
      <c r="A34" s="20" t="s">
        <v>51</v>
      </c>
      <c r="B34" s="46">
        <v>721215.46542293893</v>
      </c>
      <c r="C34" s="28">
        <v>1267197.4525316106</v>
      </c>
      <c r="D34" s="31">
        <v>56.914213643824226</v>
      </c>
      <c r="E34" s="30">
        <v>346823.57499094884</v>
      </c>
      <c r="F34" s="28">
        <v>894940.50322701549</v>
      </c>
      <c r="G34" s="31">
        <v>38.753813660277672</v>
      </c>
      <c r="H34" s="30">
        <v>1400896.9838454414</v>
      </c>
      <c r="I34" s="28">
        <v>6531462.0063686762</v>
      </c>
      <c r="J34" s="31">
        <v>21.448444199468042</v>
      </c>
      <c r="K34" s="30">
        <v>1276487.1056637156</v>
      </c>
      <c r="L34" s="28">
        <v>3312919.6462628259</v>
      </c>
      <c r="M34" s="31">
        <v>38.530578521687673</v>
      </c>
      <c r="N34" s="30">
        <v>328693.78852897702</v>
      </c>
      <c r="O34" s="28">
        <v>1459858.1915891301</v>
      </c>
      <c r="P34" s="31">
        <v>22.515460092132447</v>
      </c>
      <c r="Q34" s="30">
        <v>4114163.1522075213</v>
      </c>
      <c r="R34" s="28">
        <v>14200391.740105674</v>
      </c>
      <c r="S34" s="31">
        <v>28.972180679974013</v>
      </c>
      <c r="T34" s="30">
        <v>8188280.0706595425</v>
      </c>
      <c r="U34" s="28">
        <v>27666769.540084932</v>
      </c>
      <c r="V34" s="31">
        <v>29.596082978881842</v>
      </c>
      <c r="W34" s="30">
        <v>551671.62259456969</v>
      </c>
      <c r="X34" s="28">
        <v>1718696.1770082747</v>
      </c>
      <c r="Y34" s="31">
        <v>32.098263205243263</v>
      </c>
      <c r="Z34" s="30">
        <v>8739951.6932541113</v>
      </c>
      <c r="AA34" s="28">
        <v>29385465.717093207</v>
      </c>
      <c r="AB34" s="31">
        <v>29.742430415762229</v>
      </c>
      <c r="AC34" s="5"/>
      <c r="AD34" s="7">
        <f t="shared" si="28"/>
        <v>-3.2368657729646202</v>
      </c>
      <c r="AE34" s="10">
        <f t="shared" si="1"/>
        <v>-13.600754598437859</v>
      </c>
      <c r="AF34" s="6">
        <f t="shared" si="2"/>
        <v>11.99534646084517</v>
      </c>
      <c r="AG34" s="7">
        <f t="shared" si="3"/>
        <v>4.9305047699488682</v>
      </c>
      <c r="AH34" s="10">
        <f t="shared" si="4"/>
        <v>0.53508926130614043</v>
      </c>
      <c r="AI34" s="6">
        <f t="shared" si="5"/>
        <v>4.3720212922061279</v>
      </c>
      <c r="AJ34" s="7">
        <f t="shared" si="6"/>
        <v>10.580153466132018</v>
      </c>
      <c r="AK34" s="10">
        <f t="shared" si="7"/>
        <v>-4.132314990753855</v>
      </c>
      <c r="AL34" s="6">
        <f t="shared" si="8"/>
        <v>15.346639960552807</v>
      </c>
      <c r="AM34" s="7">
        <f t="shared" si="9"/>
        <v>13.2264557331047</v>
      </c>
      <c r="AN34" s="10">
        <f t="shared" si="10"/>
        <v>7.1955895605996005</v>
      </c>
      <c r="AO34" s="6">
        <f t="shared" si="11"/>
        <v>5.6260394641476807</v>
      </c>
      <c r="AP34" s="7">
        <f t="shared" si="12"/>
        <v>12.230340213795117</v>
      </c>
      <c r="AQ34" s="10">
        <f t="shared" si="13"/>
        <v>-5.1250835726036144</v>
      </c>
      <c r="AR34" s="6">
        <f t="shared" si="14"/>
        <v>18.292952910983672</v>
      </c>
      <c r="AS34" s="7">
        <f t="shared" si="15"/>
        <v>11.236917265780818</v>
      </c>
      <c r="AT34" s="10">
        <f t="shared" si="16"/>
        <v>-2.0114336710188638</v>
      </c>
      <c r="AU34" s="6">
        <f t="shared" si="17"/>
        <v>13.52030286096894</v>
      </c>
      <c r="AV34" s="7">
        <f t="shared" si="18"/>
        <v>9.7398439474331724</v>
      </c>
      <c r="AW34" s="10">
        <f t="shared" si="19"/>
        <v>-2.2064380824882619</v>
      </c>
      <c r="AX34" s="6">
        <f t="shared" si="20"/>
        <v>12.215816456300118</v>
      </c>
      <c r="AY34" s="7">
        <f t="shared" si="21"/>
        <v>0.11937254961458166</v>
      </c>
      <c r="AZ34" s="10">
        <f t="shared" si="22"/>
        <v>-18.752230008034786</v>
      </c>
      <c r="BA34" s="6">
        <f t="shared" si="23"/>
        <v>23.227225263555724</v>
      </c>
      <c r="BB34" s="7">
        <f t="shared" si="24"/>
        <v>9.0782553231954211</v>
      </c>
      <c r="BC34" s="10">
        <f t="shared" si="25"/>
        <v>-3.3575317243502099</v>
      </c>
      <c r="BD34" s="6">
        <f t="shared" si="26"/>
        <v>12.867828470683818</v>
      </c>
      <c r="BE34" s="5"/>
      <c r="BF34" s="7">
        <f t="shared" ref="BF34" si="56">+AVERAGE(B31:B34)/AVERAGE(B27:B30)*100-100</f>
        <v>4.0930989950717134</v>
      </c>
      <c r="BG34" s="12">
        <f>+AVERAGE(C31:C34)/AVERAGE(C27:C30)*100-100</f>
        <v>-10.515130793542212</v>
      </c>
      <c r="BH34" s="6">
        <f t="shared" ref="BH34:CF34" si="57">+AVERAGE(D31:D34)/AVERAGE(D27:D30)*100-100</f>
        <v>16.993555476475237</v>
      </c>
      <c r="BI34" s="7">
        <f t="shared" si="57"/>
        <v>0.89944400872010988</v>
      </c>
      <c r="BJ34" s="12">
        <f t="shared" si="57"/>
        <v>-1.5221827628132445</v>
      </c>
      <c r="BK34" s="6">
        <f t="shared" si="57"/>
        <v>2.4373976780517808</v>
      </c>
      <c r="BL34" s="7">
        <f t="shared" si="57"/>
        <v>12.815925782952917</v>
      </c>
      <c r="BM34" s="12">
        <f t="shared" si="57"/>
        <v>-2.7744642417305556</v>
      </c>
      <c r="BN34" s="6">
        <f t="shared" si="57"/>
        <v>16.299714791193793</v>
      </c>
      <c r="BO34" s="7">
        <f t="shared" si="57"/>
        <v>16.086605613699476</v>
      </c>
      <c r="BP34" s="12">
        <f t="shared" si="57"/>
        <v>3.118312849055684</v>
      </c>
      <c r="BQ34" s="6">
        <f t="shared" si="57"/>
        <v>12.677350669939628</v>
      </c>
      <c r="BR34" s="7">
        <f t="shared" si="57"/>
        <v>5.3713817638562773</v>
      </c>
      <c r="BS34" s="12">
        <f t="shared" si="57"/>
        <v>-8.2123880476751054</v>
      </c>
      <c r="BT34" s="6">
        <f t="shared" si="57"/>
        <v>14.732497567913839</v>
      </c>
      <c r="BU34" s="7">
        <f t="shared" si="57"/>
        <v>13.114901911302439</v>
      </c>
      <c r="BV34" s="12">
        <f t="shared" si="57"/>
        <v>-1.4972970083771742</v>
      </c>
      <c r="BW34" s="6">
        <f t="shared" si="57"/>
        <v>14.957683366231137</v>
      </c>
      <c r="BX34" s="7">
        <f t="shared" si="57"/>
        <v>11.68199674800816</v>
      </c>
      <c r="BY34" s="12">
        <f t="shared" si="57"/>
        <v>-2.1559245872894053</v>
      </c>
      <c r="BZ34" s="6">
        <f t="shared" si="57"/>
        <v>14.24445553745602</v>
      </c>
      <c r="CA34" s="7">
        <f t="shared" si="57"/>
        <v>16.82491581451842</v>
      </c>
      <c r="CB34" s="12">
        <f t="shared" si="57"/>
        <v>-4.6392786058207776</v>
      </c>
      <c r="CC34" s="6">
        <f t="shared" si="57"/>
        <v>22.751324521228483</v>
      </c>
      <c r="CD34" s="7">
        <f t="shared" si="57"/>
        <v>12.011007605008217</v>
      </c>
      <c r="CE34" s="12">
        <f t="shared" si="57"/>
        <v>-2.3141405682292913</v>
      </c>
      <c r="CF34" s="6">
        <f t="shared" si="57"/>
        <v>14.775364451741325</v>
      </c>
    </row>
    <row r="35" spans="1:84" ht="15" customHeight="1" x14ac:dyDescent="0.25">
      <c r="A35" s="20" t="s">
        <v>52</v>
      </c>
      <c r="B35" s="46">
        <v>864259.66174985596</v>
      </c>
      <c r="C35" s="28">
        <v>1889778.512693444</v>
      </c>
      <c r="D35" s="31">
        <v>45.7333838830696</v>
      </c>
      <c r="E35" s="30">
        <v>332802.95854714268</v>
      </c>
      <c r="F35" s="28">
        <v>869806.51419800695</v>
      </c>
      <c r="G35" s="31">
        <v>38.261722936623329</v>
      </c>
      <c r="H35" s="30">
        <v>1249400.6216036163</v>
      </c>
      <c r="I35" s="28">
        <v>5636807.9474595878</v>
      </c>
      <c r="J35" s="31">
        <v>22.165037965622009</v>
      </c>
      <c r="K35" s="30">
        <v>1460450.5321457596</v>
      </c>
      <c r="L35" s="28">
        <v>2946151.7839013957</v>
      </c>
      <c r="M35" s="31">
        <v>49.57146268315411</v>
      </c>
      <c r="N35" s="30">
        <v>329045.71157984354</v>
      </c>
      <c r="O35" s="28">
        <v>1410837.4271113614</v>
      </c>
      <c r="P35" s="31">
        <v>23.322723458900061</v>
      </c>
      <c r="Q35" s="30">
        <v>3383877.9277652032</v>
      </c>
      <c r="R35" s="28">
        <v>11071853.563631877</v>
      </c>
      <c r="S35" s="31">
        <v>30.562885503474785</v>
      </c>
      <c r="T35" s="30">
        <v>7619837.4133914206</v>
      </c>
      <c r="U35" s="28">
        <v>23825235.748995673</v>
      </c>
      <c r="V35" s="31">
        <v>31.982212027902502</v>
      </c>
      <c r="W35" s="30">
        <v>529803.06965128193</v>
      </c>
      <c r="X35" s="28">
        <v>1593740.5320422659</v>
      </c>
      <c r="Y35" s="31">
        <v>33.242743031224578</v>
      </c>
      <c r="Z35" s="30">
        <v>8149640.4830427021</v>
      </c>
      <c r="AA35" s="28">
        <v>25418976.281037938</v>
      </c>
      <c r="AB35" s="31">
        <v>32.061245869772407</v>
      </c>
      <c r="AC35" s="5"/>
      <c r="AD35" s="7">
        <f t="shared" si="28"/>
        <v>13.810264350449671</v>
      </c>
      <c r="AE35" s="10">
        <f t="shared" si="1"/>
        <v>22.680320480328973</v>
      </c>
      <c r="AF35" s="6">
        <f t="shared" si="2"/>
        <v>-7.2302192357751238</v>
      </c>
      <c r="AG35" s="7">
        <f t="shared" si="3"/>
        <v>1.2232159395751694</v>
      </c>
      <c r="AH35" s="10">
        <f t="shared" si="4"/>
        <v>-0.59962540860713887</v>
      </c>
      <c r="AI35" s="6">
        <f t="shared" si="5"/>
        <v>1.8338375038077004</v>
      </c>
      <c r="AJ35" s="7">
        <f t="shared" si="6"/>
        <v>15.41335122460201</v>
      </c>
      <c r="AK35" s="10">
        <f t="shared" si="7"/>
        <v>0.90355588574541912</v>
      </c>
      <c r="AL35" s="6">
        <f t="shared" si="8"/>
        <v>14.379865220296367</v>
      </c>
      <c r="AM35" s="7">
        <f t="shared" si="9"/>
        <v>22.126412843828305</v>
      </c>
      <c r="AN35" s="10">
        <f t="shared" si="10"/>
        <v>-3.4113625392841413</v>
      </c>
      <c r="AO35" s="6">
        <f t="shared" si="11"/>
        <v>26.439730442930284</v>
      </c>
      <c r="AP35" s="7">
        <f t="shared" si="12"/>
        <v>10.823497185924637</v>
      </c>
      <c r="AQ35" s="10">
        <f t="shared" si="13"/>
        <v>-0.67036345667727915</v>
      </c>
      <c r="AR35" s="6">
        <f t="shared" si="14"/>
        <v>11.571431289380456</v>
      </c>
      <c r="AS35" s="7">
        <f t="shared" si="15"/>
        <v>15.323810038976532</v>
      </c>
      <c r="AT35" s="10">
        <f t="shared" si="16"/>
        <v>2.741631021342485</v>
      </c>
      <c r="AU35" s="6">
        <f t="shared" si="17"/>
        <v>12.246427171299601</v>
      </c>
      <c r="AV35" s="7">
        <f t="shared" si="18"/>
        <v>15.492091287151766</v>
      </c>
      <c r="AW35" s="10">
        <f t="shared" si="19"/>
        <v>2.4795829299314391</v>
      </c>
      <c r="AX35" s="6">
        <f t="shared" si="20"/>
        <v>12.697659363150791</v>
      </c>
      <c r="AY35" s="7">
        <f t="shared" si="21"/>
        <v>5.8594004681508949</v>
      </c>
      <c r="AZ35" s="10">
        <f t="shared" si="22"/>
        <v>-5.4377194751579765</v>
      </c>
      <c r="BA35" s="6">
        <f t="shared" si="23"/>
        <v>11.946750734655836</v>
      </c>
      <c r="BB35" s="7">
        <f t="shared" si="24"/>
        <v>14.812911207236908</v>
      </c>
      <c r="BC35" s="10">
        <f t="shared" si="25"/>
        <v>1.9444245423639046</v>
      </c>
      <c r="BD35" s="6">
        <f t="shared" si="26"/>
        <v>12.623041154668968</v>
      </c>
      <c r="BE35" s="5"/>
      <c r="BF35" s="7">
        <f>+AVERAGE(B35:B35)/AVERAGE(B31:B31)*100-100</f>
        <v>13.810264350449671</v>
      </c>
      <c r="BG35" s="12">
        <f t="shared" ref="BG35:CF35" si="58">+AVERAGE(C35:C35)/AVERAGE(C31:C31)*100-100</f>
        <v>22.680320480328973</v>
      </c>
      <c r="BH35" s="6">
        <f t="shared" si="58"/>
        <v>-7.2302192357751238</v>
      </c>
      <c r="BI35" s="7">
        <f t="shared" si="58"/>
        <v>1.2232159395751694</v>
      </c>
      <c r="BJ35" s="12">
        <f t="shared" si="58"/>
        <v>-0.59962540860713887</v>
      </c>
      <c r="BK35" s="6">
        <f t="shared" si="58"/>
        <v>1.8338375038077004</v>
      </c>
      <c r="BL35" s="7">
        <f t="shared" si="58"/>
        <v>15.41335122460201</v>
      </c>
      <c r="BM35" s="12">
        <f t="shared" si="58"/>
        <v>0.90355588574541912</v>
      </c>
      <c r="BN35" s="6">
        <f t="shared" si="58"/>
        <v>14.379865220296367</v>
      </c>
      <c r="BO35" s="7">
        <f t="shared" si="58"/>
        <v>22.126412843828305</v>
      </c>
      <c r="BP35" s="12">
        <f t="shared" si="58"/>
        <v>-3.4113625392841413</v>
      </c>
      <c r="BQ35" s="6">
        <f t="shared" si="58"/>
        <v>26.439730442930284</v>
      </c>
      <c r="BR35" s="7">
        <f t="shared" si="58"/>
        <v>10.823497185924637</v>
      </c>
      <c r="BS35" s="12">
        <f t="shared" si="58"/>
        <v>-0.67036345667727915</v>
      </c>
      <c r="BT35" s="6">
        <f t="shared" si="58"/>
        <v>11.571431289380456</v>
      </c>
      <c r="BU35" s="7">
        <f t="shared" si="58"/>
        <v>15.323810038976532</v>
      </c>
      <c r="BV35" s="12">
        <f t="shared" si="58"/>
        <v>2.741631021342485</v>
      </c>
      <c r="BW35" s="6">
        <f t="shared" si="58"/>
        <v>12.246427171299601</v>
      </c>
      <c r="BX35" s="7">
        <f t="shared" si="58"/>
        <v>15.492091287151766</v>
      </c>
      <c r="BY35" s="12">
        <f t="shared" si="58"/>
        <v>2.4795829299314391</v>
      </c>
      <c r="BZ35" s="6">
        <f t="shared" si="58"/>
        <v>12.697659363150791</v>
      </c>
      <c r="CA35" s="7">
        <f t="shared" si="58"/>
        <v>5.8594004681508949</v>
      </c>
      <c r="CB35" s="12">
        <f t="shared" si="58"/>
        <v>-5.4377194751579765</v>
      </c>
      <c r="CC35" s="6">
        <f t="shared" si="58"/>
        <v>11.946750734655836</v>
      </c>
      <c r="CD35" s="7">
        <f t="shared" si="58"/>
        <v>14.812911207236908</v>
      </c>
      <c r="CE35" s="12">
        <f t="shared" si="58"/>
        <v>1.9444245423639046</v>
      </c>
      <c r="CF35" s="6">
        <f t="shared" si="58"/>
        <v>12.623041154668968</v>
      </c>
    </row>
    <row r="36" spans="1:84" ht="15" customHeight="1" x14ac:dyDescent="0.25">
      <c r="A36" s="20" t="s">
        <v>53</v>
      </c>
      <c r="B36" s="46">
        <v>593678.80627068668</v>
      </c>
      <c r="C36" s="28">
        <v>1510136.640161678</v>
      </c>
      <c r="D36" s="31">
        <v>39.312919803543494</v>
      </c>
      <c r="E36" s="30">
        <v>355118.39137715381</v>
      </c>
      <c r="F36" s="28">
        <v>919118.93411697319</v>
      </c>
      <c r="G36" s="31">
        <v>38.636826877941246</v>
      </c>
      <c r="H36" s="30">
        <v>1386701.1571176962</v>
      </c>
      <c r="I36" s="28">
        <v>6138462.8248519637</v>
      </c>
      <c r="J36" s="31">
        <v>22.590364993391294</v>
      </c>
      <c r="K36" s="30">
        <v>1536463.6187920249</v>
      </c>
      <c r="L36" s="28">
        <v>2803942.5026750769</v>
      </c>
      <c r="M36" s="31">
        <v>54.796545126234761</v>
      </c>
      <c r="N36" s="30">
        <v>268140.3491537621</v>
      </c>
      <c r="O36" s="28">
        <v>1137233.5270943965</v>
      </c>
      <c r="P36" s="31">
        <v>23.578301445161756</v>
      </c>
      <c r="Q36" s="30">
        <v>3655633.1656471835</v>
      </c>
      <c r="R36" s="28">
        <v>11808985.641461866</v>
      </c>
      <c r="S36" s="31">
        <v>30.956368960362653</v>
      </c>
      <c r="T36" s="30">
        <v>7795735.4883585069</v>
      </c>
      <c r="U36" s="28">
        <v>24317880.070361953</v>
      </c>
      <c r="V36" s="31">
        <v>32.057627826941051</v>
      </c>
      <c r="W36" s="30">
        <v>575962.35734182957</v>
      </c>
      <c r="X36" s="28">
        <v>1735553.4074055944</v>
      </c>
      <c r="Y36" s="31">
        <v>33.186092394748684</v>
      </c>
      <c r="Z36" s="30">
        <v>8371697.8457003366</v>
      </c>
      <c r="AA36" s="28">
        <v>26053433.477767549</v>
      </c>
      <c r="AB36" s="31">
        <v>32.13280066461968</v>
      </c>
      <c r="AC36" s="5"/>
      <c r="AD36" s="7">
        <f t="shared" si="28"/>
        <v>-8.4227191814221527</v>
      </c>
      <c r="AE36" s="10">
        <f t="shared" si="1"/>
        <v>17.164794205995435</v>
      </c>
      <c r="AF36" s="6">
        <f t="shared" si="2"/>
        <v>-21.838909512724825</v>
      </c>
      <c r="AG36" s="7">
        <f t="shared" si="3"/>
        <v>0.54785577044384581</v>
      </c>
      <c r="AH36" s="10">
        <f t="shared" si="4"/>
        <v>-1.9324250545256518</v>
      </c>
      <c r="AI36" s="6">
        <f t="shared" si="5"/>
        <v>2.5291548468987344</v>
      </c>
      <c r="AJ36" s="7">
        <f t="shared" si="6"/>
        <v>12.893167817409321</v>
      </c>
      <c r="AK36" s="10">
        <f t="shared" si="7"/>
        <v>-5.5250146784726866</v>
      </c>
      <c r="AL36" s="6">
        <f t="shared" si="8"/>
        <v>19.495300722407421</v>
      </c>
      <c r="AM36" s="7">
        <f t="shared" si="9"/>
        <v>27.28009157515443</v>
      </c>
      <c r="AN36" s="10">
        <f t="shared" si="10"/>
        <v>-7.7142058593948803</v>
      </c>
      <c r="AO36" s="6">
        <f t="shared" si="11"/>
        <v>37.919484532183333</v>
      </c>
      <c r="AP36" s="7">
        <f t="shared" si="12"/>
        <v>-2.113188380030607</v>
      </c>
      <c r="AQ36" s="10">
        <f t="shared" si="13"/>
        <v>-11.706511202645956</v>
      </c>
      <c r="AR36" s="6">
        <f t="shared" si="14"/>
        <v>10.865266457681116</v>
      </c>
      <c r="AS36" s="7">
        <f t="shared" si="15"/>
        <v>6.259665937901616</v>
      </c>
      <c r="AT36" s="10">
        <f t="shared" si="16"/>
        <v>-2.1590664500486554</v>
      </c>
      <c r="AU36" s="6">
        <f t="shared" si="17"/>
        <v>8.6045094650003477</v>
      </c>
      <c r="AV36" s="7">
        <f t="shared" si="18"/>
        <v>9.0135922404742672</v>
      </c>
      <c r="AW36" s="10">
        <f t="shared" si="19"/>
        <v>-3.1912016448944058</v>
      </c>
      <c r="AX36" s="6">
        <f t="shared" si="20"/>
        <v>12.607112259156537</v>
      </c>
      <c r="AY36" s="7">
        <f t="shared" si="21"/>
        <v>16.859972816241878</v>
      </c>
      <c r="AZ36" s="10">
        <f t="shared" si="22"/>
        <v>9.2808047174721509</v>
      </c>
      <c r="BA36" s="6">
        <f t="shared" si="23"/>
        <v>6.9354980669885009</v>
      </c>
      <c r="BB36" s="7">
        <f t="shared" si="24"/>
        <v>9.5195049799146432</v>
      </c>
      <c r="BC36" s="10">
        <f t="shared" si="25"/>
        <v>-2.4495590007187076</v>
      </c>
      <c r="BD36" s="6">
        <f t="shared" si="26"/>
        <v>12.269615450248494</v>
      </c>
      <c r="BE36" s="5"/>
      <c r="BF36" s="7">
        <f t="shared" ref="BF36:CF36" si="59">+AVERAGE(B35:B36)/AVERAGE(B31:B32)*100-100</f>
        <v>3.5711766515732108</v>
      </c>
      <c r="BG36" s="12">
        <f t="shared" si="59"/>
        <v>20.167706556322869</v>
      </c>
      <c r="BH36" s="6">
        <f t="shared" si="59"/>
        <v>-14.607874419183815</v>
      </c>
      <c r="BI36" s="7">
        <f t="shared" si="59"/>
        <v>0.87345291672073699</v>
      </c>
      <c r="BJ36" s="12">
        <f t="shared" si="59"/>
        <v>-1.288888376897674</v>
      </c>
      <c r="BK36" s="6">
        <f t="shared" si="59"/>
        <v>2.1820091689429972</v>
      </c>
      <c r="BL36" s="7">
        <f t="shared" si="59"/>
        <v>14.073764101401935</v>
      </c>
      <c r="BM36" s="12">
        <f t="shared" si="59"/>
        <v>-2.5530860907720125</v>
      </c>
      <c r="BN36" s="6">
        <f t="shared" si="59"/>
        <v>16.905939633095102</v>
      </c>
      <c r="BO36" s="7">
        <f t="shared" si="59"/>
        <v>24.71536974359077</v>
      </c>
      <c r="BP36" s="12">
        <f t="shared" si="59"/>
        <v>-5.558586258638357</v>
      </c>
      <c r="BQ36" s="6">
        <f t="shared" si="59"/>
        <v>32.217798670388788</v>
      </c>
      <c r="BR36" s="7">
        <f t="shared" si="59"/>
        <v>4.6155557043070274</v>
      </c>
      <c r="BS36" s="12">
        <f t="shared" si="59"/>
        <v>-5.9187984337002177</v>
      </c>
      <c r="BT36" s="6">
        <f t="shared" si="59"/>
        <v>11.215303949573624</v>
      </c>
      <c r="BU36" s="7">
        <f t="shared" si="59"/>
        <v>10.431958798955819</v>
      </c>
      <c r="BV36" s="12">
        <f t="shared" si="59"/>
        <v>0.15258300058640373</v>
      </c>
      <c r="BW36" s="6">
        <f t="shared" si="59"/>
        <v>10.383797355294533</v>
      </c>
      <c r="BX36" s="7">
        <f t="shared" si="59"/>
        <v>12.122449381667224</v>
      </c>
      <c r="BY36" s="12">
        <f t="shared" si="59"/>
        <v>-0.46547331533966485</v>
      </c>
      <c r="BZ36" s="6">
        <f t="shared" si="59"/>
        <v>12.652314300435762</v>
      </c>
      <c r="CA36" s="7">
        <f t="shared" si="59"/>
        <v>11.317534193828976</v>
      </c>
      <c r="CB36" s="12">
        <f t="shared" si="59"/>
        <v>1.7029649110890261</v>
      </c>
      <c r="CC36" s="6">
        <f t="shared" si="59"/>
        <v>9.3858944562831681</v>
      </c>
      <c r="CD36" s="7">
        <f t="shared" si="59"/>
        <v>12.068213491142203</v>
      </c>
      <c r="CE36" s="12">
        <f t="shared" si="59"/>
        <v>-0.32801716456489771</v>
      </c>
      <c r="CF36" s="6">
        <f t="shared" si="59"/>
        <v>12.445853618164833</v>
      </c>
    </row>
    <row r="37" spans="1:84" ht="15" customHeight="1" x14ac:dyDescent="0.25">
      <c r="A37" s="20" t="s">
        <v>54</v>
      </c>
      <c r="B37" s="46">
        <v>508346.70046730398</v>
      </c>
      <c r="C37" s="28">
        <v>1177772.570956172</v>
      </c>
      <c r="D37" s="31">
        <v>43.161703116808361</v>
      </c>
      <c r="E37" s="30">
        <v>318517.82174474845</v>
      </c>
      <c r="F37" s="28">
        <v>825317.66791174933</v>
      </c>
      <c r="G37" s="31">
        <v>38.593360366399828</v>
      </c>
      <c r="H37" s="30">
        <v>1438435.9714361683</v>
      </c>
      <c r="I37" s="28">
        <v>6098792.8035969594</v>
      </c>
      <c r="J37" s="31">
        <v>23.585585176591085</v>
      </c>
      <c r="K37" s="30">
        <v>1675170.8005678072</v>
      </c>
      <c r="L37" s="28">
        <v>2406303.3779311115</v>
      </c>
      <c r="M37" s="31">
        <v>69.615943522802326</v>
      </c>
      <c r="N37" s="30">
        <v>348952.91857694433</v>
      </c>
      <c r="O37" s="28">
        <v>1473214.1376813373</v>
      </c>
      <c r="P37" s="31">
        <v>23.68650351985859</v>
      </c>
      <c r="Q37" s="30">
        <v>3813051.6771361497</v>
      </c>
      <c r="R37" s="28">
        <v>12058540.722888708</v>
      </c>
      <c r="S37" s="31">
        <v>31.621170129636599</v>
      </c>
      <c r="T37" s="30">
        <v>8102475.8899291214</v>
      </c>
      <c r="U37" s="28">
        <v>24039941.280966036</v>
      </c>
      <c r="V37" s="31">
        <v>33.704224961416074</v>
      </c>
      <c r="W37" s="30">
        <v>579025.29009665467</v>
      </c>
      <c r="X37" s="28">
        <v>1749698.4538355859</v>
      </c>
      <c r="Y37" s="31">
        <v>33.092861734394837</v>
      </c>
      <c r="Z37" s="30">
        <v>8681501.1800257768</v>
      </c>
      <c r="AA37" s="28">
        <v>25789639.73480162</v>
      </c>
      <c r="AB37" s="31">
        <v>33.662747015075958</v>
      </c>
      <c r="AC37" s="5"/>
      <c r="AD37" s="7">
        <f t="shared" si="28"/>
        <v>-4.048693789723572</v>
      </c>
      <c r="AE37" s="10">
        <f t="shared" si="1"/>
        <v>14.168489662651268</v>
      </c>
      <c r="AF37" s="6">
        <f t="shared" si="2"/>
        <v>-15.956402249170111</v>
      </c>
      <c r="AG37" s="7">
        <f t="shared" si="3"/>
        <v>-1.1031224937785993</v>
      </c>
      <c r="AH37" s="10">
        <f t="shared" si="4"/>
        <v>-2.9859146091104094</v>
      </c>
      <c r="AI37" s="6">
        <f t="shared" si="5"/>
        <v>1.9407409838949121</v>
      </c>
      <c r="AJ37" s="7">
        <f t="shared" si="6"/>
        <v>27.451488442595576</v>
      </c>
      <c r="AK37" s="10">
        <f t="shared" si="7"/>
        <v>10.647909498811117</v>
      </c>
      <c r="AL37" s="6">
        <f t="shared" si="8"/>
        <v>15.186530879704492</v>
      </c>
      <c r="AM37" s="7">
        <f t="shared" si="9"/>
        <v>37.465346544888007</v>
      </c>
      <c r="AN37" s="10">
        <f t="shared" si="10"/>
        <v>-26.13506990374141</v>
      </c>
      <c r="AO37" s="6">
        <f t="shared" si="11"/>
        <v>86.103671073332436</v>
      </c>
      <c r="AP37" s="7">
        <f t="shared" si="12"/>
        <v>15.650326752059485</v>
      </c>
      <c r="AQ37" s="10">
        <f t="shared" si="13"/>
        <v>8.6813523321181947</v>
      </c>
      <c r="AR37" s="6">
        <f t="shared" si="14"/>
        <v>6.4123000592087607</v>
      </c>
      <c r="AS37" s="7">
        <f t="shared" si="15"/>
        <v>12.942553011399568</v>
      </c>
      <c r="AT37" s="10">
        <f t="shared" si="16"/>
        <v>2.1557470913407144</v>
      </c>
      <c r="AU37" s="6">
        <f t="shared" si="17"/>
        <v>10.559176773886264</v>
      </c>
      <c r="AV37" s="7">
        <f t="shared" si="18"/>
        <v>17.821217981904098</v>
      </c>
      <c r="AW37" s="10">
        <f t="shared" si="19"/>
        <v>0.95921384064526194</v>
      </c>
      <c r="AX37" s="6">
        <f t="shared" si="20"/>
        <v>16.701798181465577</v>
      </c>
      <c r="AY37" s="7">
        <f t="shared" si="21"/>
        <v>12.433081072477762</v>
      </c>
      <c r="AZ37" s="10">
        <f t="shared" si="22"/>
        <v>7.378991689702417</v>
      </c>
      <c r="BA37" s="6">
        <f t="shared" si="23"/>
        <v>4.7067767197706161</v>
      </c>
      <c r="BB37" s="7">
        <f t="shared" si="24"/>
        <v>17.445826164576744</v>
      </c>
      <c r="BC37" s="10">
        <f t="shared" si="25"/>
        <v>1.3703917137961525</v>
      </c>
      <c r="BD37" s="6">
        <f t="shared" si="26"/>
        <v>15.858116141217153</v>
      </c>
      <c r="BE37" s="5"/>
      <c r="BF37" s="7">
        <f t="shared" ref="BF37:CF37" si="60">+AVERAGE(B35:B37)/AVERAGE(B31:B33)*100-100</f>
        <v>1.4875355855473487</v>
      </c>
      <c r="BG37" s="12">
        <f t="shared" si="60"/>
        <v>18.564759401882156</v>
      </c>
      <c r="BH37" s="6">
        <f t="shared" si="60"/>
        <v>-15.066667508319327</v>
      </c>
      <c r="BI37" s="7">
        <f t="shared" si="60"/>
        <v>0.23941455456780147</v>
      </c>
      <c r="BJ37" s="12">
        <f t="shared" si="60"/>
        <v>-1.8310180991425966</v>
      </c>
      <c r="BK37" s="6">
        <f t="shared" si="60"/>
        <v>2.1012588217933512</v>
      </c>
      <c r="BL37" s="7">
        <f t="shared" si="60"/>
        <v>18.463454733264612</v>
      </c>
      <c r="BM37" s="12">
        <f t="shared" si="60"/>
        <v>1.5821613616555226</v>
      </c>
      <c r="BN37" s="6">
        <f t="shared" si="60"/>
        <v>16.306772694156365</v>
      </c>
      <c r="BO37" s="7">
        <f t="shared" si="60"/>
        <v>29.005523243927058</v>
      </c>
      <c r="BP37" s="12">
        <f t="shared" si="60"/>
        <v>-12.730687507677246</v>
      </c>
      <c r="BQ37" s="6">
        <f t="shared" si="60"/>
        <v>49.543329418194872</v>
      </c>
      <c r="BR37" s="7">
        <f t="shared" si="60"/>
        <v>8.4313342732596652</v>
      </c>
      <c r="BS37" s="12">
        <f t="shared" si="60"/>
        <v>-1.0488523106856888</v>
      </c>
      <c r="BT37" s="6">
        <f t="shared" si="60"/>
        <v>9.5559837786616271</v>
      </c>
      <c r="BU37" s="7">
        <f t="shared" si="60"/>
        <v>11.301238028252286</v>
      </c>
      <c r="BV37" s="12">
        <f t="shared" si="60"/>
        <v>0.83499169280345598</v>
      </c>
      <c r="BW37" s="6">
        <f t="shared" si="60"/>
        <v>10.443276242462048</v>
      </c>
      <c r="BX37" s="7">
        <f t="shared" si="60"/>
        <v>14.022497166175157</v>
      </c>
      <c r="BY37" s="12">
        <f t="shared" si="60"/>
        <v>4.5195962640036669E-3</v>
      </c>
      <c r="BZ37" s="6">
        <f t="shared" si="60"/>
        <v>14.016532709226354</v>
      </c>
      <c r="CA37" s="7">
        <f t="shared" si="60"/>
        <v>11.698417823089002</v>
      </c>
      <c r="CB37" s="12">
        <f t="shared" si="60"/>
        <v>3.5893301489284113</v>
      </c>
      <c r="CC37" s="6">
        <f t="shared" si="60"/>
        <v>7.7842684490345277</v>
      </c>
      <c r="CD37" s="7">
        <f t="shared" si="60"/>
        <v>13.864121914675181</v>
      </c>
      <c r="CE37" s="12">
        <f t="shared" si="60"/>
        <v>0.23253870988091307</v>
      </c>
      <c r="CF37" s="6">
        <f t="shared" si="60"/>
        <v>13.596761317540967</v>
      </c>
    </row>
    <row r="38" spans="1:84" ht="15" customHeight="1" x14ac:dyDescent="0.25">
      <c r="A38" s="20" t="s">
        <v>55</v>
      </c>
      <c r="B38" s="46">
        <v>701622.53623033036</v>
      </c>
      <c r="C38" s="28">
        <v>1550511.3221814337</v>
      </c>
      <c r="D38" s="31">
        <v>45.251042426649867</v>
      </c>
      <c r="E38" s="30">
        <v>338583.12944994093</v>
      </c>
      <c r="F38" s="28">
        <v>880647.05584200448</v>
      </c>
      <c r="G38" s="31">
        <v>38.447085833519843</v>
      </c>
      <c r="H38" s="30">
        <v>1578916.8428467549</v>
      </c>
      <c r="I38" s="28">
        <v>6364849.8042072514</v>
      </c>
      <c r="J38" s="31">
        <v>24.806820135850963</v>
      </c>
      <c r="K38" s="30">
        <v>1782280.189865333</v>
      </c>
      <c r="L38" s="28">
        <v>2671536.6376304049</v>
      </c>
      <c r="M38" s="31">
        <v>66.713672002873096</v>
      </c>
      <c r="N38" s="30">
        <v>352110.3548232789</v>
      </c>
      <c r="O38" s="28">
        <v>1456608.3633226745</v>
      </c>
      <c r="P38" s="31">
        <v>24.173303112174828</v>
      </c>
      <c r="Q38" s="30">
        <v>4363434.6129962187</v>
      </c>
      <c r="R38" s="28">
        <v>13713407.158539204</v>
      </c>
      <c r="S38" s="31">
        <v>31.818749071992304</v>
      </c>
      <c r="T38" s="30">
        <v>9116947.6662118584</v>
      </c>
      <c r="U38" s="28">
        <v>26637560.341722973</v>
      </c>
      <c r="V38" s="31">
        <v>34.225910891440726</v>
      </c>
      <c r="W38" s="30">
        <v>563399.32915053354</v>
      </c>
      <c r="X38" s="28">
        <v>1680654.4118569673</v>
      </c>
      <c r="Y38" s="31">
        <v>33.522616260414274</v>
      </c>
      <c r="Z38" s="30">
        <v>9680346.9953623917</v>
      </c>
      <c r="AA38" s="28">
        <v>28318214.753579941</v>
      </c>
      <c r="AB38" s="31">
        <v>34.184171140727074</v>
      </c>
      <c r="AC38" s="5"/>
      <c r="AD38" s="7">
        <f t="shared" si="28"/>
        <v>-2.7166540558193333</v>
      </c>
      <c r="AE38" s="10">
        <f t="shared" si="1"/>
        <v>22.357515719733939</v>
      </c>
      <c r="AF38" s="6">
        <f t="shared" si="2"/>
        <v>-20.492545658565788</v>
      </c>
      <c r="AG38" s="7">
        <f t="shared" si="3"/>
        <v>-2.3759761836325453</v>
      </c>
      <c r="AH38" s="10">
        <f t="shared" si="4"/>
        <v>-1.5971394001580137</v>
      </c>
      <c r="AI38" s="6">
        <f t="shared" si="5"/>
        <v>-0.79147778705511485</v>
      </c>
      <c r="AJ38" s="7">
        <f t="shared" si="6"/>
        <v>12.707562444217118</v>
      </c>
      <c r="AK38" s="10">
        <f t="shared" si="7"/>
        <v>-2.5509174209229997</v>
      </c>
      <c r="AL38" s="6">
        <f t="shared" si="8"/>
        <v>15.657899963048209</v>
      </c>
      <c r="AM38" s="7">
        <f t="shared" si="9"/>
        <v>39.623830272741202</v>
      </c>
      <c r="AN38" s="10">
        <f t="shared" si="10"/>
        <v>-19.36005327976909</v>
      </c>
      <c r="AO38" s="6">
        <f t="shared" si="11"/>
        <v>73.144745193280784</v>
      </c>
      <c r="AP38" s="7">
        <f t="shared" si="12"/>
        <v>7.124128021737036</v>
      </c>
      <c r="AQ38" s="10">
        <f t="shared" si="13"/>
        <v>-0.22261259930445476</v>
      </c>
      <c r="AR38" s="6">
        <f t="shared" si="14"/>
        <v>7.363131880310462</v>
      </c>
      <c r="AS38" s="7">
        <f t="shared" si="15"/>
        <v>6.058861828436406</v>
      </c>
      <c r="AT38" s="10">
        <f t="shared" si="16"/>
        <v>-3.4293742769862803</v>
      </c>
      <c r="AU38" s="6">
        <f t="shared" si="17"/>
        <v>9.8251782406765074</v>
      </c>
      <c r="AV38" s="7">
        <f t="shared" si="18"/>
        <v>11.341424420495102</v>
      </c>
      <c r="AW38" s="10">
        <f t="shared" si="19"/>
        <v>-3.7200194148825005</v>
      </c>
      <c r="AX38" s="6">
        <f t="shared" si="20"/>
        <v>15.643380632033228</v>
      </c>
      <c r="AY38" s="7">
        <f t="shared" si="21"/>
        <v>2.1258491601955569</v>
      </c>
      <c r="AZ38" s="10">
        <f t="shared" si="22"/>
        <v>-2.2134083766641339</v>
      </c>
      <c r="BA38" s="6">
        <f t="shared" si="23"/>
        <v>4.4374770250446005</v>
      </c>
      <c r="BB38" s="7">
        <f t="shared" si="24"/>
        <v>10.759731118812923</v>
      </c>
      <c r="BC38" s="10">
        <f t="shared" si="25"/>
        <v>-3.6319007967685764</v>
      </c>
      <c r="BD38" s="6">
        <f t="shared" si="26"/>
        <v>14.934020733594494</v>
      </c>
      <c r="BE38" s="5"/>
      <c r="BF38" s="7">
        <f t="shared" ref="BF38" si="61">+AVERAGE(B35:B38)/AVERAGE(B31:B34)*100-100</f>
        <v>0.3470724949591073</v>
      </c>
      <c r="BG38" s="12">
        <f>+AVERAGE(C35:C38)/AVERAGE(C31:C34)*100-100</f>
        <v>19.501979227659504</v>
      </c>
      <c r="BH38" s="6">
        <f t="shared" ref="BH38:CF38" si="62">+AVERAGE(D35:D38)/AVERAGE(D31:D34)*100-100</f>
        <v>-16.552289233814008</v>
      </c>
      <c r="BI38" s="7">
        <f t="shared" si="62"/>
        <v>-0.43206870623258453</v>
      </c>
      <c r="BJ38" s="12">
        <f t="shared" si="62"/>
        <v>-1.7721898717132092</v>
      </c>
      <c r="BK38" s="6">
        <f t="shared" si="62"/>
        <v>1.363091970528302</v>
      </c>
      <c r="BL38" s="7">
        <f t="shared" si="62"/>
        <v>16.797593412583822</v>
      </c>
      <c r="BM38" s="12">
        <f t="shared" si="62"/>
        <v>0.46329463617978206</v>
      </c>
      <c r="BN38" s="6">
        <f t="shared" si="62"/>
        <v>16.133256791659889</v>
      </c>
      <c r="BO38" s="7">
        <f t="shared" si="62"/>
        <v>31.772743760011565</v>
      </c>
      <c r="BP38" s="12">
        <f t="shared" si="62"/>
        <v>-14.465602000925742</v>
      </c>
      <c r="BQ38" s="6">
        <f t="shared" si="62"/>
        <v>55.415042628837227</v>
      </c>
      <c r="BR38" s="7">
        <f t="shared" si="62"/>
        <v>8.0736520697871015</v>
      </c>
      <c r="BS38" s="12">
        <f t="shared" si="62"/>
        <v>-0.83048816539691472</v>
      </c>
      <c r="BT38" s="6">
        <f t="shared" si="62"/>
        <v>8.9881248683661994</v>
      </c>
      <c r="BU38" s="7">
        <f t="shared" si="62"/>
        <v>9.7456429665730724</v>
      </c>
      <c r="BV38" s="12">
        <f t="shared" si="62"/>
        <v>-0.40462168891701822</v>
      </c>
      <c r="BW38" s="6">
        <f t="shared" si="62"/>
        <v>10.285228706976184</v>
      </c>
      <c r="BX38" s="7">
        <f t="shared" si="62"/>
        <v>13.260599622726232</v>
      </c>
      <c r="BY38" s="12">
        <f t="shared" si="62"/>
        <v>-1.0275235499214546</v>
      </c>
      <c r="BZ38" s="6">
        <f t="shared" si="62"/>
        <v>14.434037321038161</v>
      </c>
      <c r="CA38" s="7">
        <f t="shared" si="62"/>
        <v>9.1348802299498004</v>
      </c>
      <c r="CB38" s="12">
        <f t="shared" si="62"/>
        <v>2.0832004056594968</v>
      </c>
      <c r="CC38" s="6">
        <f t="shared" si="62"/>
        <v>6.9209388550738709</v>
      </c>
      <c r="CD38" s="7">
        <f t="shared" si="62"/>
        <v>12.985319407775364</v>
      </c>
      <c r="CE38" s="12">
        <f t="shared" si="62"/>
        <v>-0.83405471672467968</v>
      </c>
      <c r="CF38" s="6">
        <f t="shared" si="62"/>
        <v>13.939971002610946</v>
      </c>
    </row>
    <row r="39" spans="1:84" ht="15" customHeight="1" x14ac:dyDescent="0.25">
      <c r="A39" s="20" t="s">
        <v>56</v>
      </c>
      <c r="B39" s="46">
        <v>732068.30179554597</v>
      </c>
      <c r="C39" s="28">
        <v>1859734.1376183557</v>
      </c>
      <c r="D39" s="31">
        <v>39.364137431657824</v>
      </c>
      <c r="E39" s="30">
        <v>358333.47534486378</v>
      </c>
      <c r="F39" s="28">
        <v>886481.75000097859</v>
      </c>
      <c r="G39" s="31">
        <v>40.421979961174408</v>
      </c>
      <c r="H39" s="30">
        <v>1488579.0934567016</v>
      </c>
      <c r="I39" s="28">
        <v>5850428.388383206</v>
      </c>
      <c r="J39" s="31">
        <v>25.443933241067796</v>
      </c>
      <c r="K39" s="30">
        <v>1943234.270794411</v>
      </c>
      <c r="L39" s="28">
        <v>2668598.1416408941</v>
      </c>
      <c r="M39" s="31">
        <v>72.818542457634166</v>
      </c>
      <c r="N39" s="30">
        <v>434707.2181389606</v>
      </c>
      <c r="O39" s="28">
        <v>1549325.8994564621</v>
      </c>
      <c r="P39" s="31">
        <v>28.057829427073123</v>
      </c>
      <c r="Q39" s="30">
        <v>3727215.6815451169</v>
      </c>
      <c r="R39" s="28">
        <v>11427897.607900305</v>
      </c>
      <c r="S39" s="31">
        <v>32.615060174921659</v>
      </c>
      <c r="T39" s="30">
        <v>8684138.0410755984</v>
      </c>
      <c r="U39" s="28">
        <v>24242465.925000202</v>
      </c>
      <c r="V39" s="31">
        <v>35.822007826852399</v>
      </c>
      <c r="W39" s="30">
        <v>526380.08680493792</v>
      </c>
      <c r="X39" s="28">
        <v>1618086.7637491317</v>
      </c>
      <c r="Y39" s="31">
        <v>32.531017408813554</v>
      </c>
      <c r="Z39" s="30">
        <v>9210518.127880536</v>
      </c>
      <c r="AA39" s="28">
        <v>25860552.688749332</v>
      </c>
      <c r="AB39" s="31">
        <v>35.616091576757306</v>
      </c>
      <c r="AC39" s="5"/>
      <c r="AD39" s="7">
        <f t="shared" si="28"/>
        <v>-15.295329147569348</v>
      </c>
      <c r="AE39" s="10">
        <f t="shared" si="1"/>
        <v>-1.5898357862195667</v>
      </c>
      <c r="AF39" s="6">
        <f t="shared" si="2"/>
        <v>-13.926908333957016</v>
      </c>
      <c r="AG39" s="7">
        <f t="shared" si="3"/>
        <v>7.6713611288718795</v>
      </c>
      <c r="AH39" s="10">
        <f t="shared" si="4"/>
        <v>1.9171201331306094</v>
      </c>
      <c r="AI39" s="6">
        <f t="shared" si="5"/>
        <v>5.6460003856316803</v>
      </c>
      <c r="AJ39" s="7">
        <f t="shared" si="6"/>
        <v>19.143457087935317</v>
      </c>
      <c r="AK39" s="10">
        <f t="shared" si="7"/>
        <v>3.7897413379125879</v>
      </c>
      <c r="AL39" s="6">
        <f t="shared" si="8"/>
        <v>14.793095687593038</v>
      </c>
      <c r="AM39" s="7">
        <f t="shared" si="9"/>
        <v>33.05717845433108</v>
      </c>
      <c r="AN39" s="10">
        <f t="shared" si="10"/>
        <v>-9.4208874022422435</v>
      </c>
      <c r="AO39" s="6">
        <f t="shared" si="11"/>
        <v>46.896094075473229</v>
      </c>
      <c r="AP39" s="7">
        <f t="shared" si="12"/>
        <v>32.111497837733737</v>
      </c>
      <c r="AQ39" s="10">
        <f t="shared" si="13"/>
        <v>9.8160475249547972</v>
      </c>
      <c r="AR39" s="6">
        <f t="shared" si="14"/>
        <v>20.302543039269821</v>
      </c>
      <c r="AS39" s="7">
        <f t="shared" si="15"/>
        <v>10.146280720199101</v>
      </c>
      <c r="AT39" s="10">
        <f t="shared" si="16"/>
        <v>3.2157582488079299</v>
      </c>
      <c r="AU39" s="6">
        <f t="shared" si="17"/>
        <v>6.7145972562491067</v>
      </c>
      <c r="AV39" s="7">
        <f t="shared" si="18"/>
        <v>13.967497860436382</v>
      </c>
      <c r="AW39" s="10">
        <f t="shared" si="19"/>
        <v>1.7512111124529781</v>
      </c>
      <c r="AX39" s="6">
        <f t="shared" si="20"/>
        <v>12.006035716353551</v>
      </c>
      <c r="AY39" s="7">
        <f t="shared" si="21"/>
        <v>-0.64608588406198919</v>
      </c>
      <c r="AZ39" s="10">
        <f t="shared" si="22"/>
        <v>1.5276157704082323</v>
      </c>
      <c r="BA39" s="6">
        <f t="shared" si="23"/>
        <v>-2.1409954700263683</v>
      </c>
      <c r="BB39" s="7">
        <f t="shared" si="24"/>
        <v>13.017477851265298</v>
      </c>
      <c r="BC39" s="10">
        <f t="shared" si="25"/>
        <v>1.7371919420720445</v>
      </c>
      <c r="BD39" s="6">
        <f t="shared" si="26"/>
        <v>11.087671768664592</v>
      </c>
      <c r="BE39" s="5"/>
      <c r="BF39" s="7">
        <f>+AVERAGE(B39:B39)/AVERAGE(B35:B35)*100-100</f>
        <v>-15.295329147569348</v>
      </c>
      <c r="BG39" s="12">
        <f t="shared" ref="BG39:CF39" si="63">+AVERAGE(C39:C39)/AVERAGE(C35:C35)*100-100</f>
        <v>-1.5898357862195667</v>
      </c>
      <c r="BH39" s="6">
        <f t="shared" si="63"/>
        <v>-13.926908333957016</v>
      </c>
      <c r="BI39" s="7">
        <f t="shared" si="63"/>
        <v>7.6713611288718795</v>
      </c>
      <c r="BJ39" s="12">
        <f t="shared" si="63"/>
        <v>1.9171201331306094</v>
      </c>
      <c r="BK39" s="6">
        <f t="shared" si="63"/>
        <v>5.6460003856316803</v>
      </c>
      <c r="BL39" s="7">
        <f t="shared" si="63"/>
        <v>19.143457087935317</v>
      </c>
      <c r="BM39" s="12">
        <f t="shared" si="63"/>
        <v>3.7897413379125879</v>
      </c>
      <c r="BN39" s="6">
        <f t="shared" si="63"/>
        <v>14.793095687593038</v>
      </c>
      <c r="BO39" s="7">
        <f t="shared" si="63"/>
        <v>33.05717845433108</v>
      </c>
      <c r="BP39" s="12">
        <f t="shared" si="63"/>
        <v>-9.4208874022422435</v>
      </c>
      <c r="BQ39" s="6">
        <f t="shared" si="63"/>
        <v>46.896094075473229</v>
      </c>
      <c r="BR39" s="7">
        <f t="shared" si="63"/>
        <v>32.111497837733737</v>
      </c>
      <c r="BS39" s="12">
        <f t="shared" si="63"/>
        <v>9.8160475249547972</v>
      </c>
      <c r="BT39" s="6">
        <f t="shared" si="63"/>
        <v>20.302543039269821</v>
      </c>
      <c r="BU39" s="7">
        <f t="shared" si="63"/>
        <v>10.146280720199101</v>
      </c>
      <c r="BV39" s="12">
        <f t="shared" si="63"/>
        <v>3.2157582488079299</v>
      </c>
      <c r="BW39" s="6">
        <f t="shared" si="63"/>
        <v>6.7145972562491067</v>
      </c>
      <c r="BX39" s="7">
        <f t="shared" si="63"/>
        <v>13.967497860436382</v>
      </c>
      <c r="BY39" s="12">
        <f t="shared" si="63"/>
        <v>1.7512111124529781</v>
      </c>
      <c r="BZ39" s="6">
        <f t="shared" si="63"/>
        <v>12.006035716353551</v>
      </c>
      <c r="CA39" s="7">
        <f t="shared" si="63"/>
        <v>-0.64608588406198919</v>
      </c>
      <c r="CB39" s="12">
        <f t="shared" si="63"/>
        <v>1.5276157704082323</v>
      </c>
      <c r="CC39" s="6">
        <f t="shared" si="63"/>
        <v>-2.1409954700263683</v>
      </c>
      <c r="CD39" s="7">
        <f t="shared" si="63"/>
        <v>13.017477851265298</v>
      </c>
      <c r="CE39" s="12">
        <f t="shared" si="63"/>
        <v>1.7371919420720445</v>
      </c>
      <c r="CF39" s="6">
        <f t="shared" si="63"/>
        <v>11.087671768664592</v>
      </c>
    </row>
    <row r="40" spans="1:84" ht="15" customHeight="1" x14ac:dyDescent="0.25">
      <c r="A40" s="20" t="s">
        <v>57</v>
      </c>
      <c r="B40" s="46">
        <v>675799.92247869808</v>
      </c>
      <c r="C40" s="28">
        <v>1600880.0761825533</v>
      </c>
      <c r="D40" s="31">
        <v>42.21427529351265</v>
      </c>
      <c r="E40" s="30">
        <v>410217.01894950151</v>
      </c>
      <c r="F40" s="28">
        <v>1001184.6889397125</v>
      </c>
      <c r="G40" s="31">
        <v>40.97316144376267</v>
      </c>
      <c r="H40" s="30">
        <v>1527444.5557069711</v>
      </c>
      <c r="I40" s="28">
        <v>5997038.8943035332</v>
      </c>
      <c r="J40" s="31">
        <v>25.469979145172129</v>
      </c>
      <c r="K40" s="30">
        <v>2169181.9194461945</v>
      </c>
      <c r="L40" s="28">
        <v>2825339.2112643658</v>
      </c>
      <c r="M40" s="31">
        <v>76.775981828938171</v>
      </c>
      <c r="N40" s="30">
        <v>352103.46464217204</v>
      </c>
      <c r="O40" s="28">
        <v>1277211.8531317203</v>
      </c>
      <c r="P40" s="31">
        <v>27.568133178439837</v>
      </c>
      <c r="Q40" s="30">
        <v>4024153.6004848331</v>
      </c>
      <c r="R40" s="28">
        <v>12017542.889526643</v>
      </c>
      <c r="S40" s="31">
        <v>33.485660400612389</v>
      </c>
      <c r="T40" s="30">
        <v>9158900.4817083701</v>
      </c>
      <c r="U40" s="28">
        <v>24719197.613348529</v>
      </c>
      <c r="V40" s="31">
        <v>37.051770955390978</v>
      </c>
      <c r="W40" s="30">
        <v>566497.49350499955</v>
      </c>
      <c r="X40" s="28">
        <v>1724366.9327158283</v>
      </c>
      <c r="Y40" s="31">
        <v>32.85249112338186</v>
      </c>
      <c r="Z40" s="30">
        <v>9725397.9752133694</v>
      </c>
      <c r="AA40" s="28">
        <v>26443564.546064358</v>
      </c>
      <c r="AB40" s="31">
        <v>36.777938761893644</v>
      </c>
      <c r="AC40" s="5"/>
      <c r="AD40" s="7">
        <f t="shared" si="28"/>
        <v>13.832583434108386</v>
      </c>
      <c r="AE40" s="10">
        <f t="shared" si="1"/>
        <v>6.008955322821663</v>
      </c>
      <c r="AF40" s="6">
        <f t="shared" si="2"/>
        <v>7.3801577305067951</v>
      </c>
      <c r="AG40" s="7">
        <f t="shared" si="3"/>
        <v>15.515565769115611</v>
      </c>
      <c r="AH40" s="10">
        <f t="shared" si="4"/>
        <v>8.9287416216251074</v>
      </c>
      <c r="AI40" s="6">
        <f t="shared" si="5"/>
        <v>6.046911080980351</v>
      </c>
      <c r="AJ40" s="7">
        <f t="shared" si="6"/>
        <v>10.149511873330709</v>
      </c>
      <c r="AK40" s="10">
        <f t="shared" si="7"/>
        <v>-2.3038981351465821</v>
      </c>
      <c r="AL40" s="6">
        <f t="shared" si="8"/>
        <v>12.747089976736774</v>
      </c>
      <c r="AM40" s="7">
        <f t="shared" si="9"/>
        <v>41.180168076587165</v>
      </c>
      <c r="AN40" s="10">
        <f t="shared" si="10"/>
        <v>0.76309369999118815</v>
      </c>
      <c r="AO40" s="6">
        <f t="shared" si="11"/>
        <v>40.1109899393646</v>
      </c>
      <c r="AP40" s="7">
        <f t="shared" si="12"/>
        <v>31.313122308296158</v>
      </c>
      <c r="AQ40" s="10">
        <f t="shared" si="13"/>
        <v>12.308670356823285</v>
      </c>
      <c r="AR40" s="6">
        <f t="shared" si="14"/>
        <v>16.921624920936736</v>
      </c>
      <c r="AS40" s="7">
        <f t="shared" si="15"/>
        <v>10.080892095539554</v>
      </c>
      <c r="AT40" s="10">
        <f t="shared" si="16"/>
        <v>1.7660894372885281</v>
      </c>
      <c r="AU40" s="6">
        <f t="shared" si="17"/>
        <v>8.1705042457928698</v>
      </c>
      <c r="AV40" s="7">
        <f t="shared" si="18"/>
        <v>17.486034452881299</v>
      </c>
      <c r="AW40" s="10">
        <f t="shared" si="19"/>
        <v>1.6502982242917312</v>
      </c>
      <c r="AX40" s="6">
        <f t="shared" si="20"/>
        <v>15.578642173432684</v>
      </c>
      <c r="AY40" s="7">
        <f t="shared" si="21"/>
        <v>-1.6433129207457284</v>
      </c>
      <c r="AZ40" s="10">
        <f t="shared" si="22"/>
        <v>-0.64454799501032767</v>
      </c>
      <c r="BA40" s="6">
        <f t="shared" si="23"/>
        <v>-1.0052442071173573</v>
      </c>
      <c r="BB40" s="7">
        <f t="shared" si="24"/>
        <v>16.169959241998754</v>
      </c>
      <c r="BC40" s="10">
        <f t="shared" si="25"/>
        <v>1.497426696675987</v>
      </c>
      <c r="BD40" s="6">
        <f t="shared" si="26"/>
        <v>14.456063589840042</v>
      </c>
      <c r="BE40" s="5"/>
      <c r="BF40" s="7">
        <f t="shared" ref="BF40:CF40" si="64">+AVERAGE(B39:B40)/AVERAGE(B35:B36)*100-100</f>
        <v>-3.4343180349908238</v>
      </c>
      <c r="BG40" s="12">
        <f t="shared" si="64"/>
        <v>1.7853110509188639</v>
      </c>
      <c r="BH40" s="6">
        <f t="shared" si="64"/>
        <v>-4.0776504223175323</v>
      </c>
      <c r="BI40" s="7">
        <f t="shared" si="64"/>
        <v>11.720692253401026</v>
      </c>
      <c r="BJ40" s="12">
        <f t="shared" si="64"/>
        <v>5.5195699026315879</v>
      </c>
      <c r="BK40" s="6">
        <f t="shared" si="64"/>
        <v>5.8474335357633151</v>
      </c>
      <c r="BL40" s="7">
        <f t="shared" si="64"/>
        <v>14.41226107083952</v>
      </c>
      <c r="BM40" s="12">
        <f t="shared" si="64"/>
        <v>0.61311974706308092</v>
      </c>
      <c r="BN40" s="6">
        <f t="shared" si="64"/>
        <v>13.760370860399917</v>
      </c>
      <c r="BO40" s="7">
        <f t="shared" si="64"/>
        <v>37.221688147248472</v>
      </c>
      <c r="BP40" s="12">
        <f t="shared" si="64"/>
        <v>-4.4548301454674828</v>
      </c>
      <c r="BQ40" s="6">
        <f t="shared" si="64"/>
        <v>43.333697199416036</v>
      </c>
      <c r="BR40" s="7">
        <f t="shared" si="64"/>
        <v>31.753022134271703</v>
      </c>
      <c r="BS40" s="12">
        <f t="shared" si="64"/>
        <v>10.928533913971151</v>
      </c>
      <c r="BT40" s="6">
        <f t="shared" si="64"/>
        <v>18.60287215321712</v>
      </c>
      <c r="BU40" s="7">
        <f t="shared" si="64"/>
        <v>10.112324267572006</v>
      </c>
      <c r="BV40" s="12">
        <f t="shared" si="64"/>
        <v>2.4675724840001294</v>
      </c>
      <c r="BW40" s="6">
        <f t="shared" si="64"/>
        <v>7.4472068161841776</v>
      </c>
      <c r="BX40" s="7">
        <f t="shared" si="64"/>
        <v>15.746840136953224</v>
      </c>
      <c r="BY40" s="12">
        <f t="shared" si="64"/>
        <v>1.7002383519638897</v>
      </c>
      <c r="BZ40" s="6">
        <f t="shared" si="64"/>
        <v>13.794442564852361</v>
      </c>
      <c r="CA40" s="7">
        <f t="shared" si="64"/>
        <v>-1.1655136223801037</v>
      </c>
      <c r="CB40" s="12">
        <f t="shared" si="64"/>
        <v>0.39527170794903554</v>
      </c>
      <c r="CC40" s="6">
        <f t="shared" si="64"/>
        <v>-1.5736041239842962</v>
      </c>
      <c r="CD40" s="7">
        <f t="shared" si="64"/>
        <v>14.614904230549541</v>
      </c>
      <c r="CE40" s="12">
        <f t="shared" si="64"/>
        <v>1.6158316268958401</v>
      </c>
      <c r="CF40" s="6">
        <f t="shared" si="64"/>
        <v>12.773744991859502</v>
      </c>
    </row>
    <row r="41" spans="1:84" ht="15" customHeight="1" x14ac:dyDescent="0.25">
      <c r="A41" s="20" t="s">
        <v>58</v>
      </c>
      <c r="B41" s="46">
        <v>685664.11002465687</v>
      </c>
      <c r="C41" s="28">
        <v>1344894.343484232</v>
      </c>
      <c r="D41" s="31">
        <v>50.982749191159485</v>
      </c>
      <c r="E41" s="30">
        <v>367823.22977626428</v>
      </c>
      <c r="F41" s="28">
        <v>875080.20298021403</v>
      </c>
      <c r="G41" s="31">
        <v>42.033087769965348</v>
      </c>
      <c r="H41" s="30">
        <v>1792054.1992763504</v>
      </c>
      <c r="I41" s="28">
        <v>6363367.4125248399</v>
      </c>
      <c r="J41" s="31">
        <v>28.162041936304039</v>
      </c>
      <c r="K41" s="30">
        <v>2346803.8519600141</v>
      </c>
      <c r="L41" s="28">
        <v>2620607.803727333</v>
      </c>
      <c r="M41" s="31">
        <v>89.551891306364766</v>
      </c>
      <c r="N41" s="30">
        <v>352234.69069016236</v>
      </c>
      <c r="O41" s="28">
        <v>1215230.5731403749</v>
      </c>
      <c r="P41" s="31">
        <v>28.985008974874983</v>
      </c>
      <c r="Q41" s="30">
        <v>4129939.263109888</v>
      </c>
      <c r="R41" s="28">
        <v>11324165.089190427</v>
      </c>
      <c r="S41" s="31">
        <v>36.470143543316539</v>
      </c>
      <c r="T41" s="30">
        <v>9674519.3448373359</v>
      </c>
      <c r="U41" s="28">
        <v>23743345.42504742</v>
      </c>
      <c r="V41" s="31">
        <v>40.746235088807055</v>
      </c>
      <c r="W41" s="30">
        <v>556697.96723078017</v>
      </c>
      <c r="X41" s="28">
        <v>1600823.9824981515</v>
      </c>
      <c r="Y41" s="31">
        <v>34.775713839695868</v>
      </c>
      <c r="Z41" s="30">
        <v>10231217.312068116</v>
      </c>
      <c r="AA41" s="28">
        <v>25344169.40754557</v>
      </c>
      <c r="AB41" s="31">
        <v>40.369116649851769</v>
      </c>
      <c r="AC41" s="5"/>
      <c r="AD41" s="7">
        <f t="shared" si="28"/>
        <v>34.88119611956796</v>
      </c>
      <c r="AE41" s="10">
        <f t="shared" si="1"/>
        <v>14.189647190746044</v>
      </c>
      <c r="AF41" s="6">
        <f t="shared" si="2"/>
        <v>18.120337033932714</v>
      </c>
      <c r="AG41" s="7">
        <f t="shared" si="3"/>
        <v>15.479638709518696</v>
      </c>
      <c r="AH41" s="10">
        <f t="shared" si="4"/>
        <v>6.0295007611282188</v>
      </c>
      <c r="AI41" s="6">
        <f t="shared" si="5"/>
        <v>8.9127439821493653</v>
      </c>
      <c r="AJ41" s="7">
        <f t="shared" si="6"/>
        <v>24.583522302151636</v>
      </c>
      <c r="AK41" s="10">
        <f t="shared" si="7"/>
        <v>4.3381471948323878</v>
      </c>
      <c r="AL41" s="6">
        <f t="shared" si="8"/>
        <v>19.403617614097328</v>
      </c>
      <c r="AM41" s="7">
        <f t="shared" si="9"/>
        <v>40.093407261191118</v>
      </c>
      <c r="AN41" s="10">
        <f t="shared" si="10"/>
        <v>8.9059603939248859</v>
      </c>
      <c r="AO41" s="6">
        <f t="shared" si="11"/>
        <v>28.637043146635676</v>
      </c>
      <c r="AP41" s="7">
        <f t="shared" si="12"/>
        <v>0.94046272104594664</v>
      </c>
      <c r="AQ41" s="10">
        <f t="shared" si="13"/>
        <v>-17.51161341330851</v>
      </c>
      <c r="AR41" s="6">
        <f t="shared" si="14"/>
        <v>22.369301786454727</v>
      </c>
      <c r="AS41" s="7">
        <f t="shared" si="15"/>
        <v>8.310602971207075</v>
      </c>
      <c r="AT41" s="10">
        <f t="shared" si="16"/>
        <v>-6.0900871056838497</v>
      </c>
      <c r="AU41" s="6">
        <f t="shared" si="17"/>
        <v>15.334579314429902</v>
      </c>
      <c r="AV41" s="7">
        <f t="shared" si="18"/>
        <v>19.402013363127281</v>
      </c>
      <c r="AW41" s="10">
        <f t="shared" si="19"/>
        <v>-1.2337628135283722</v>
      </c>
      <c r="AX41" s="6">
        <f t="shared" si="20"/>
        <v>20.893553064793906</v>
      </c>
      <c r="AY41" s="7">
        <f t="shared" si="21"/>
        <v>-3.8560185967261447</v>
      </c>
      <c r="AZ41" s="10">
        <f t="shared" si="22"/>
        <v>-8.5085787788793255</v>
      </c>
      <c r="BA41" s="6">
        <f t="shared" si="23"/>
        <v>5.0852420041750861</v>
      </c>
      <c r="BB41" s="7">
        <f t="shared" si="24"/>
        <v>17.850785249075287</v>
      </c>
      <c r="BC41" s="10">
        <f t="shared" si="25"/>
        <v>-1.7273228003061689</v>
      </c>
      <c r="BD41" s="6">
        <f t="shared" si="26"/>
        <v>19.922229257678651</v>
      </c>
      <c r="BE41" s="5"/>
      <c r="BF41" s="7">
        <f t="shared" ref="BF41:CF41" si="65">+AVERAGE(B39:B41)/AVERAGE(B35:B37)*100-100</f>
        <v>6.4714502174123965</v>
      </c>
      <c r="BG41" s="12">
        <f t="shared" si="65"/>
        <v>4.9767665952575584</v>
      </c>
      <c r="BH41" s="6">
        <f t="shared" si="65"/>
        <v>3.395384751268395</v>
      </c>
      <c r="BI41" s="7">
        <f t="shared" si="65"/>
        <v>12.910323451153573</v>
      </c>
      <c r="BJ41" s="12">
        <f t="shared" si="65"/>
        <v>5.6805552923676998</v>
      </c>
      <c r="BK41" s="6">
        <f t="shared" si="65"/>
        <v>6.8717531656568838</v>
      </c>
      <c r="BL41" s="7">
        <f t="shared" si="65"/>
        <v>18.003026190006224</v>
      </c>
      <c r="BM41" s="12">
        <f t="shared" si="65"/>
        <v>1.8841329386171992</v>
      </c>
      <c r="BN41" s="6">
        <f t="shared" si="65"/>
        <v>15.707946987302705</v>
      </c>
      <c r="BO41" s="7">
        <f t="shared" si="65"/>
        <v>38.251339803209675</v>
      </c>
      <c r="BP41" s="12">
        <f t="shared" si="65"/>
        <v>-0.51312490631877949</v>
      </c>
      <c r="BQ41" s="6">
        <f t="shared" si="65"/>
        <v>37.453146547022527</v>
      </c>
      <c r="BR41" s="7">
        <f t="shared" si="65"/>
        <v>20.388801051333445</v>
      </c>
      <c r="BS41" s="12">
        <f t="shared" si="65"/>
        <v>0.50937034737444264</v>
      </c>
      <c r="BT41" s="6">
        <f t="shared" si="65"/>
        <v>19.866743417120873</v>
      </c>
      <c r="BU41" s="7">
        <f t="shared" si="65"/>
        <v>9.4792888679076981</v>
      </c>
      <c r="BV41" s="12">
        <f t="shared" si="65"/>
        <v>-0.48591114586179174</v>
      </c>
      <c r="BW41" s="6">
        <f t="shared" si="65"/>
        <v>10.124969438927494</v>
      </c>
      <c r="BX41" s="7">
        <f t="shared" si="65"/>
        <v>17.006126279308205</v>
      </c>
      <c r="BY41" s="12">
        <f t="shared" si="65"/>
        <v>0.72309470399274289</v>
      </c>
      <c r="BZ41" s="6">
        <f t="shared" si="65"/>
        <v>16.242366311074321</v>
      </c>
      <c r="CA41" s="7">
        <f t="shared" si="65"/>
        <v>-2.09018064925462</v>
      </c>
      <c r="CB41" s="12">
        <f t="shared" si="65"/>
        <v>-2.6720794955276403</v>
      </c>
      <c r="CC41" s="6">
        <f t="shared" si="65"/>
        <v>0.6405891677026716</v>
      </c>
      <c r="CD41" s="7">
        <f t="shared" si="65"/>
        <v>15.729552636376184</v>
      </c>
      <c r="CE41" s="12">
        <f t="shared" si="65"/>
        <v>0.49990538858810396</v>
      </c>
      <c r="CF41" s="6">
        <f t="shared" si="65"/>
        <v>15.232824312293928</v>
      </c>
    </row>
    <row r="42" spans="1:84" ht="15" customHeight="1" x14ac:dyDescent="0.25">
      <c r="A42" s="20" t="s">
        <v>59</v>
      </c>
      <c r="B42" s="46">
        <v>1003289.9078641875</v>
      </c>
      <c r="C42" s="28">
        <v>1655637.7008725961</v>
      </c>
      <c r="D42" s="31">
        <v>60.598397060867136</v>
      </c>
      <c r="E42" s="30">
        <v>348545.4134453779</v>
      </c>
      <c r="F42" s="28">
        <v>796012.08161745174</v>
      </c>
      <c r="G42" s="31">
        <v>43.78644765505986</v>
      </c>
      <c r="H42" s="30">
        <v>1935499.9835044411</v>
      </c>
      <c r="I42" s="28">
        <v>5984116.6279493403</v>
      </c>
      <c r="J42" s="31">
        <v>32.343954903293813</v>
      </c>
      <c r="K42" s="30">
        <v>2660626.9137660526</v>
      </c>
      <c r="L42" s="28">
        <v>2800160.7018819577</v>
      </c>
      <c r="M42" s="31">
        <v>95.016936420037396</v>
      </c>
      <c r="N42" s="30">
        <v>292028.03563627036</v>
      </c>
      <c r="O42" s="28">
        <v>975621.32350758673</v>
      </c>
      <c r="P42" s="31">
        <v>29.932518754957233</v>
      </c>
      <c r="Q42" s="30">
        <v>5134748.4317894382</v>
      </c>
      <c r="R42" s="28">
        <v>14045773.313081354</v>
      </c>
      <c r="S42" s="31">
        <v>36.55724976713995</v>
      </c>
      <c r="T42" s="30">
        <v>11374738.686005767</v>
      </c>
      <c r="U42" s="28">
        <v>26257321.748910286</v>
      </c>
      <c r="V42" s="31">
        <v>43.320254802749773</v>
      </c>
      <c r="W42" s="30">
        <v>593824.84109221946</v>
      </c>
      <c r="X42" s="28">
        <v>1652057.0390807933</v>
      </c>
      <c r="Y42" s="31">
        <v>35.944572556806179</v>
      </c>
      <c r="Z42" s="30">
        <v>11968563.527097987</v>
      </c>
      <c r="AA42" s="28">
        <v>27909378.78799108</v>
      </c>
      <c r="AB42" s="31">
        <v>42.883661503235793</v>
      </c>
      <c r="AC42" s="5"/>
      <c r="AD42" s="7">
        <f t="shared" si="28"/>
        <v>42.99567873840715</v>
      </c>
      <c r="AE42" s="10">
        <f t="shared" si="1"/>
        <v>6.7801103537418186</v>
      </c>
      <c r="AF42" s="6">
        <f t="shared" si="2"/>
        <v>33.916024496219563</v>
      </c>
      <c r="AG42" s="7">
        <f t="shared" si="3"/>
        <v>2.9423450635658099</v>
      </c>
      <c r="AH42" s="10">
        <f t="shared" si="4"/>
        <v>-9.6105441633063293</v>
      </c>
      <c r="AI42" s="6">
        <f t="shared" si="5"/>
        <v>13.887559240926734</v>
      </c>
      <c r="AJ42" s="7">
        <f t="shared" si="6"/>
        <v>22.584035522401152</v>
      </c>
      <c r="AK42" s="10">
        <f t="shared" si="7"/>
        <v>-5.9818092801850753</v>
      </c>
      <c r="AL42" s="6">
        <f t="shared" si="8"/>
        <v>30.383316870791276</v>
      </c>
      <c r="AM42" s="7">
        <f t="shared" si="9"/>
        <v>49.282190807893471</v>
      </c>
      <c r="AN42" s="10">
        <f t="shared" si="10"/>
        <v>4.8146097807454993</v>
      </c>
      <c r="AO42" s="6">
        <f t="shared" si="11"/>
        <v>42.424983616469774</v>
      </c>
      <c r="AP42" s="7">
        <f t="shared" si="12"/>
        <v>-17.063491136795264</v>
      </c>
      <c r="AQ42" s="10">
        <f t="shared" si="13"/>
        <v>-33.021026922975139</v>
      </c>
      <c r="AR42" s="6">
        <f t="shared" si="14"/>
        <v>23.824694606513191</v>
      </c>
      <c r="AS42" s="7">
        <f t="shared" si="15"/>
        <v>17.676758957173533</v>
      </c>
      <c r="AT42" s="10">
        <f t="shared" si="16"/>
        <v>2.4236584730526971</v>
      </c>
      <c r="AU42" s="6">
        <f t="shared" si="17"/>
        <v>14.89216525900008</v>
      </c>
      <c r="AV42" s="7">
        <f t="shared" si="18"/>
        <v>24.764768894763577</v>
      </c>
      <c r="AW42" s="10">
        <f t="shared" si="19"/>
        <v>-1.4274527694531827</v>
      </c>
      <c r="AX42" s="6">
        <f t="shared" si="20"/>
        <v>26.571517527042275</v>
      </c>
      <c r="AY42" s="7">
        <f t="shared" si="21"/>
        <v>5.4003457880505579</v>
      </c>
      <c r="AZ42" s="10">
        <f t="shared" si="22"/>
        <v>-1.7015617591826384</v>
      </c>
      <c r="BA42" s="6">
        <f t="shared" si="23"/>
        <v>7.2248427079121313</v>
      </c>
      <c r="BB42" s="7">
        <f t="shared" si="24"/>
        <v>23.637753200704708</v>
      </c>
      <c r="BC42" s="10">
        <f t="shared" si="25"/>
        <v>-1.4437208317914099</v>
      </c>
      <c r="BD42" s="6">
        <f t="shared" si="26"/>
        <v>25.448884885040073</v>
      </c>
      <c r="BE42" s="5"/>
      <c r="BF42" s="7">
        <f t="shared" ref="BF42" si="66">+AVERAGE(B39:B42)/AVERAGE(B35:B38)*100-100</f>
        <v>16.076813177846418</v>
      </c>
      <c r="BG42" s="12">
        <f>+AVERAGE(C39:C42)/AVERAGE(C35:C38)*100-100</f>
        <v>5.4330352141992933</v>
      </c>
      <c r="BH42" s="6">
        <f t="shared" ref="BH42:CF42" si="67">+AVERAGE(D39:D42)/AVERAGE(D35:D38)*100-100</f>
        <v>11.357441329564509</v>
      </c>
      <c r="BI42" s="7">
        <f t="shared" si="67"/>
        <v>10.401079318955155</v>
      </c>
      <c r="BJ42" s="12">
        <f t="shared" si="67"/>
        <v>1.8274837927687315</v>
      </c>
      <c r="BK42" s="6">
        <f t="shared" si="67"/>
        <v>8.6239881766078952</v>
      </c>
      <c r="BL42" s="7">
        <f t="shared" si="67"/>
        <v>19.282426718155321</v>
      </c>
      <c r="BM42" s="12">
        <f t="shared" si="67"/>
        <v>-0.18136975146295242</v>
      </c>
      <c r="BN42" s="6">
        <f t="shared" si="67"/>
        <v>19.61624357401206</v>
      </c>
      <c r="BO42" s="7">
        <f t="shared" si="67"/>
        <v>41.297350803886985</v>
      </c>
      <c r="BP42" s="12">
        <f t="shared" si="67"/>
        <v>0.80136759196469143</v>
      </c>
      <c r="BQ42" s="6">
        <f t="shared" si="67"/>
        <v>38.831180542152993</v>
      </c>
      <c r="BR42" s="7">
        <f t="shared" si="67"/>
        <v>10.231014296060039</v>
      </c>
      <c r="BS42" s="12">
        <f t="shared" si="67"/>
        <v>-8.4065856654378877</v>
      </c>
      <c r="BT42" s="6">
        <f t="shared" si="67"/>
        <v>20.876409037962645</v>
      </c>
      <c r="BU42" s="7">
        <f t="shared" si="67"/>
        <v>11.830046680549415</v>
      </c>
      <c r="BV42" s="12">
        <f t="shared" si="67"/>
        <v>0.334188076189605</v>
      </c>
      <c r="BW42" s="6">
        <f t="shared" si="67"/>
        <v>11.338855567704442</v>
      </c>
      <c r="BX42" s="7">
        <f t="shared" si="67"/>
        <v>19.173589014510824</v>
      </c>
      <c r="BY42" s="12">
        <f t="shared" si="67"/>
        <v>0.14340455861136547</v>
      </c>
      <c r="BZ42" s="6">
        <f t="shared" si="67"/>
        <v>18.921192363789203</v>
      </c>
      <c r="CA42" s="7">
        <f t="shared" si="67"/>
        <v>-0.21304504996686546</v>
      </c>
      <c r="CB42" s="12">
        <f t="shared" si="67"/>
        <v>-2.4307791787517203</v>
      </c>
      <c r="CC42" s="6">
        <f t="shared" si="67"/>
        <v>2.2995958483688099</v>
      </c>
      <c r="CD42" s="7">
        <f t="shared" si="67"/>
        <v>17.924137857613218</v>
      </c>
      <c r="CE42" s="12">
        <f t="shared" si="67"/>
        <v>-2.1404395033343349E-2</v>
      </c>
      <c r="CF42" s="6">
        <f t="shared" si="67"/>
        <v>17.877666871738839</v>
      </c>
    </row>
    <row r="43" spans="1:84" ht="15" customHeight="1" x14ac:dyDescent="0.25">
      <c r="A43" s="20" t="s">
        <v>60</v>
      </c>
      <c r="B43" s="46">
        <v>1296500.8194555847</v>
      </c>
      <c r="C43" s="28">
        <v>2172860.6223148447</v>
      </c>
      <c r="D43" s="31">
        <v>59.667923756396533</v>
      </c>
      <c r="E43" s="30">
        <v>370928.62845842994</v>
      </c>
      <c r="F43" s="28">
        <v>834802.69689699518</v>
      </c>
      <c r="G43" s="31">
        <v>44.433089379944605</v>
      </c>
      <c r="H43" s="30">
        <v>1875698.6101759835</v>
      </c>
      <c r="I43" s="28">
        <v>5546497.6108647631</v>
      </c>
      <c r="J43" s="31">
        <v>33.817712397491512</v>
      </c>
      <c r="K43" s="30">
        <v>2363218.5461499896</v>
      </c>
      <c r="L43" s="28">
        <v>2852737.232015701</v>
      </c>
      <c r="M43" s="31">
        <v>82.840386406012414</v>
      </c>
      <c r="N43" s="30">
        <v>484249.79749415471</v>
      </c>
      <c r="O43" s="28">
        <v>1505987.5498866136</v>
      </c>
      <c r="P43" s="31">
        <v>32.154966854182433</v>
      </c>
      <c r="Q43" s="30">
        <v>4443268.9944546027</v>
      </c>
      <c r="R43" s="28">
        <v>11111499.147514008</v>
      </c>
      <c r="S43" s="31">
        <v>39.988024437266887</v>
      </c>
      <c r="T43" s="30">
        <v>10833865.396188743</v>
      </c>
      <c r="U43" s="28">
        <v>24024384.859492928</v>
      </c>
      <c r="V43" s="31">
        <v>45.095287390502655</v>
      </c>
      <c r="W43" s="30">
        <v>625234.2753248848</v>
      </c>
      <c r="X43" s="28">
        <v>1588945.9640759795</v>
      </c>
      <c r="Y43" s="31">
        <v>39.348995463698955</v>
      </c>
      <c r="Z43" s="30">
        <v>11459099.671513628</v>
      </c>
      <c r="AA43" s="28">
        <v>25613330.823568907</v>
      </c>
      <c r="AB43" s="31">
        <v>44.738811013869309</v>
      </c>
      <c r="AC43" s="5"/>
      <c r="AD43" s="7">
        <f t="shared" si="28"/>
        <v>77.101073257188375</v>
      </c>
      <c r="AE43" s="10">
        <f t="shared" si="1"/>
        <v>16.837163891473779</v>
      </c>
      <c r="AF43" s="6">
        <f t="shared" si="2"/>
        <v>51.579401072839971</v>
      </c>
      <c r="AG43" s="7">
        <f t="shared" si="3"/>
        <v>3.5149250572932118</v>
      </c>
      <c r="AH43" s="10">
        <f t="shared" si="4"/>
        <v>-5.8296804309763104</v>
      </c>
      <c r="AI43" s="6">
        <f t="shared" si="5"/>
        <v>9.9230899194519822</v>
      </c>
      <c r="AJ43" s="7">
        <f t="shared" si="6"/>
        <v>26.005975659669716</v>
      </c>
      <c r="AK43" s="10">
        <f t="shared" si="7"/>
        <v>-5.1950174814879801</v>
      </c>
      <c r="AL43" s="6">
        <f t="shared" si="8"/>
        <v>32.910710294224515</v>
      </c>
      <c r="AM43" s="7">
        <f t="shared" si="9"/>
        <v>21.612642472792814</v>
      </c>
      <c r="AN43" s="10">
        <f t="shared" si="10"/>
        <v>6.900218039632648</v>
      </c>
      <c r="AO43" s="6">
        <f t="shared" si="11"/>
        <v>13.762763727671356</v>
      </c>
      <c r="AP43" s="7">
        <f t="shared" si="12"/>
        <v>11.396769431916141</v>
      </c>
      <c r="AQ43" s="10">
        <f t="shared" si="13"/>
        <v>-2.7972390821745563</v>
      </c>
      <c r="AR43" s="6">
        <f t="shared" si="14"/>
        <v>14.60247464173392</v>
      </c>
      <c r="AS43" s="7">
        <f t="shared" si="15"/>
        <v>19.211480474686283</v>
      </c>
      <c r="AT43" s="10">
        <f t="shared" si="16"/>
        <v>-2.7686497660563987</v>
      </c>
      <c r="AU43" s="6">
        <f t="shared" si="17"/>
        <v>22.606011525971198</v>
      </c>
      <c r="AV43" s="7">
        <f t="shared" si="18"/>
        <v>24.754642832081061</v>
      </c>
      <c r="AW43" s="10">
        <f t="shared" si="19"/>
        <v>-0.89958284846912306</v>
      </c>
      <c r="AX43" s="6">
        <f t="shared" si="20"/>
        <v>25.887101606568663</v>
      </c>
      <c r="AY43" s="7">
        <f t="shared" si="21"/>
        <v>18.78000156122539</v>
      </c>
      <c r="AZ43" s="10">
        <f t="shared" si="22"/>
        <v>-1.8009417248820796</v>
      </c>
      <c r="BA43" s="6">
        <f t="shared" si="23"/>
        <v>20.95839170722715</v>
      </c>
      <c r="BB43" s="7">
        <f t="shared" si="24"/>
        <v>24.413192747827765</v>
      </c>
      <c r="BC43" s="10">
        <f t="shared" si="25"/>
        <v>-0.95598059390269441</v>
      </c>
      <c r="BD43" s="6">
        <f t="shared" si="26"/>
        <v>25.614038579868748</v>
      </c>
      <c r="BE43" s="5"/>
      <c r="BF43" s="7">
        <f>+AVERAGE(B43:B43)/AVERAGE(B39:B39)*100-100</f>
        <v>77.101073257188375</v>
      </c>
      <c r="BG43" s="12">
        <f t="shared" ref="BG43:CF43" si="68">+AVERAGE(C43:C43)/AVERAGE(C39:C39)*100-100</f>
        <v>16.837163891473779</v>
      </c>
      <c r="BH43" s="6">
        <f t="shared" si="68"/>
        <v>51.579401072839971</v>
      </c>
      <c r="BI43" s="7">
        <f t="shared" si="68"/>
        <v>3.5149250572932118</v>
      </c>
      <c r="BJ43" s="12">
        <f t="shared" si="68"/>
        <v>-5.8296804309763104</v>
      </c>
      <c r="BK43" s="6">
        <f t="shared" si="68"/>
        <v>9.9230899194519822</v>
      </c>
      <c r="BL43" s="7">
        <f t="shared" si="68"/>
        <v>26.005975659669716</v>
      </c>
      <c r="BM43" s="12">
        <f t="shared" si="68"/>
        <v>-5.1950174814879801</v>
      </c>
      <c r="BN43" s="6">
        <f t="shared" si="68"/>
        <v>32.910710294224515</v>
      </c>
      <c r="BO43" s="7">
        <f t="shared" si="68"/>
        <v>21.612642472792814</v>
      </c>
      <c r="BP43" s="12">
        <f t="shared" si="68"/>
        <v>6.900218039632648</v>
      </c>
      <c r="BQ43" s="6">
        <f t="shared" si="68"/>
        <v>13.762763727671356</v>
      </c>
      <c r="BR43" s="7">
        <f t="shared" si="68"/>
        <v>11.396769431916141</v>
      </c>
      <c r="BS43" s="12">
        <f t="shared" si="68"/>
        <v>-2.7972390821745563</v>
      </c>
      <c r="BT43" s="6">
        <f t="shared" si="68"/>
        <v>14.60247464173392</v>
      </c>
      <c r="BU43" s="7">
        <f t="shared" si="68"/>
        <v>19.211480474686283</v>
      </c>
      <c r="BV43" s="12">
        <f t="shared" si="68"/>
        <v>-2.7686497660563987</v>
      </c>
      <c r="BW43" s="6">
        <f t="shared" si="68"/>
        <v>22.606011525971198</v>
      </c>
      <c r="BX43" s="7">
        <f t="shared" si="68"/>
        <v>24.754642832081061</v>
      </c>
      <c r="BY43" s="12">
        <f t="shared" si="68"/>
        <v>-0.89958284846912306</v>
      </c>
      <c r="BZ43" s="6">
        <f t="shared" si="68"/>
        <v>25.887101606568663</v>
      </c>
      <c r="CA43" s="7">
        <f t="shared" si="68"/>
        <v>18.78000156122539</v>
      </c>
      <c r="CB43" s="12">
        <f t="shared" si="68"/>
        <v>-1.8009417248820796</v>
      </c>
      <c r="CC43" s="6">
        <f t="shared" si="68"/>
        <v>20.95839170722715</v>
      </c>
      <c r="CD43" s="7">
        <f t="shared" si="68"/>
        <v>24.413192747827765</v>
      </c>
      <c r="CE43" s="12">
        <f t="shared" si="68"/>
        <v>-0.95598059390269441</v>
      </c>
      <c r="CF43" s="6">
        <f t="shared" si="68"/>
        <v>25.614038579868748</v>
      </c>
    </row>
    <row r="44" spans="1:84" ht="15" customHeight="1" x14ac:dyDescent="0.25">
      <c r="A44" s="20" t="s">
        <v>61</v>
      </c>
      <c r="B44" s="46">
        <v>1134183.297233525</v>
      </c>
      <c r="C44" s="28">
        <v>1852590.3340090206</v>
      </c>
      <c r="D44" s="31">
        <v>61.22148412483309</v>
      </c>
      <c r="E44" s="30">
        <v>493360.61734608613</v>
      </c>
      <c r="F44" s="28">
        <v>1028346.4686428399</v>
      </c>
      <c r="G44" s="31">
        <v>47.976108479975501</v>
      </c>
      <c r="H44" s="30">
        <v>2046047.9868466351</v>
      </c>
      <c r="I44" s="28">
        <v>5992709.2980204578</v>
      </c>
      <c r="J44" s="31">
        <v>34.142286653592492</v>
      </c>
      <c r="K44" s="30">
        <v>2319029.272055191</v>
      </c>
      <c r="L44" s="28">
        <v>2954783.1462865951</v>
      </c>
      <c r="M44" s="31">
        <v>78.483907523623728</v>
      </c>
      <c r="N44" s="30">
        <v>473877.65058621974</v>
      </c>
      <c r="O44" s="28">
        <v>1406248.3899063151</v>
      </c>
      <c r="P44" s="31">
        <v>33.69800484662526</v>
      </c>
      <c r="Q44" s="30">
        <v>4944608.2062334968</v>
      </c>
      <c r="R44" s="28">
        <v>12305057.95833396</v>
      </c>
      <c r="S44" s="31">
        <v>40.18354259668169</v>
      </c>
      <c r="T44" s="30">
        <v>11411107.030301154</v>
      </c>
      <c r="U44" s="28">
        <v>25539735.59519919</v>
      </c>
      <c r="V44" s="31">
        <v>44.679816624437358</v>
      </c>
      <c r="W44" s="30">
        <v>639945.12756491709</v>
      </c>
      <c r="X44" s="28">
        <v>1575658.7982641989</v>
      </c>
      <c r="Y44" s="31">
        <v>40.61444827204361</v>
      </c>
      <c r="Z44" s="30">
        <v>12051052.15786607</v>
      </c>
      <c r="AA44" s="28">
        <v>27115394.393463388</v>
      </c>
      <c r="AB44" s="31">
        <v>44.443580583770434</v>
      </c>
      <c r="AC44" s="5"/>
      <c r="AD44" s="7">
        <f t="shared" si="28"/>
        <v>67.828266844655559</v>
      </c>
      <c r="AE44" s="10">
        <f t="shared" si="1"/>
        <v>15.723242582086087</v>
      </c>
      <c r="AF44" s="6">
        <f t="shared" si="2"/>
        <v>45.025548109412654</v>
      </c>
      <c r="AG44" s="7">
        <f t="shared" si="3"/>
        <v>20.268198186779699</v>
      </c>
      <c r="AH44" s="10">
        <f t="shared" si="4"/>
        <v>2.7129639519250617</v>
      </c>
      <c r="AI44" s="6">
        <f t="shared" si="5"/>
        <v>17.091546733157642</v>
      </c>
      <c r="AJ44" s="7">
        <f t="shared" si="6"/>
        <v>33.952357170806152</v>
      </c>
      <c r="AK44" s="10">
        <f t="shared" si="7"/>
        <v>-7.2195567835791508E-2</v>
      </c>
      <c r="AL44" s="6">
        <f t="shared" si="8"/>
        <v>34.049134704785246</v>
      </c>
      <c r="AM44" s="7">
        <f t="shared" si="9"/>
        <v>6.9080122448767867</v>
      </c>
      <c r="AN44" s="10">
        <f t="shared" si="10"/>
        <v>4.5815360685240307</v>
      </c>
      <c r="AO44" s="6">
        <f t="shared" si="11"/>
        <v>2.2245572821079946</v>
      </c>
      <c r="AP44" s="7">
        <f t="shared" si="12"/>
        <v>34.584773560181134</v>
      </c>
      <c r="AQ44" s="10">
        <f t="shared" si="13"/>
        <v>10.102986161473339</v>
      </c>
      <c r="AR44" s="6">
        <f t="shared" si="14"/>
        <v>22.235352783986855</v>
      </c>
      <c r="AS44" s="7">
        <f t="shared" si="15"/>
        <v>22.87324732430109</v>
      </c>
      <c r="AT44" s="10">
        <f t="shared" si="16"/>
        <v>2.3924613496315317</v>
      </c>
      <c r="AU44" s="6">
        <f t="shared" si="17"/>
        <v>20.002240110954503</v>
      </c>
      <c r="AV44" s="7">
        <f t="shared" si="18"/>
        <v>24.590359433326753</v>
      </c>
      <c r="AW44" s="10">
        <f t="shared" si="19"/>
        <v>3.3194361511458084</v>
      </c>
      <c r="AX44" s="6">
        <f t="shared" si="20"/>
        <v>20.587533260502639</v>
      </c>
      <c r="AY44" s="7">
        <f t="shared" si="21"/>
        <v>12.965217834502084</v>
      </c>
      <c r="AZ44" s="10">
        <f t="shared" si="22"/>
        <v>-8.6239263598855018</v>
      </c>
      <c r="BA44" s="6">
        <f t="shared" si="23"/>
        <v>23.626692781106613</v>
      </c>
      <c r="BB44" s="7">
        <f t="shared" si="24"/>
        <v>23.913203229111829</v>
      </c>
      <c r="BC44" s="10">
        <f t="shared" si="25"/>
        <v>2.5406175715407358</v>
      </c>
      <c r="BD44" s="6">
        <f t="shared" si="26"/>
        <v>20.843043628696535</v>
      </c>
      <c r="BE44" s="5"/>
      <c r="BF44" s="7">
        <f t="shared" ref="BF44:CF44" si="69">+AVERAGE(B43:B44)/AVERAGE(B39:B40)*100-100</f>
        <v>72.64997354011075</v>
      </c>
      <c r="BG44" s="12">
        <f t="shared" si="69"/>
        <v>16.321863912781453</v>
      </c>
      <c r="BH44" s="6">
        <f t="shared" si="69"/>
        <v>48.187987290821638</v>
      </c>
      <c r="BI44" s="7">
        <f t="shared" si="69"/>
        <v>12.457054184585758</v>
      </c>
      <c r="BJ44" s="12">
        <f t="shared" si="69"/>
        <v>-1.2988138632487534</v>
      </c>
      <c r="BK44" s="6">
        <f t="shared" si="69"/>
        <v>13.531589557893398</v>
      </c>
      <c r="BL44" s="7">
        <f t="shared" si="69"/>
        <v>30.030366244313029</v>
      </c>
      <c r="BM44" s="12">
        <f t="shared" si="69"/>
        <v>-2.6019094752174965</v>
      </c>
      <c r="BN44" s="6">
        <f t="shared" si="69"/>
        <v>33.48021368998343</v>
      </c>
      <c r="BO44" s="7">
        <f t="shared" si="69"/>
        <v>13.856370600740092</v>
      </c>
      <c r="BP44" s="12">
        <f t="shared" si="69"/>
        <v>5.7078012589861373</v>
      </c>
      <c r="BQ44" s="6">
        <f t="shared" si="69"/>
        <v>7.8410421096654517</v>
      </c>
      <c r="BR44" s="7">
        <f t="shared" si="69"/>
        <v>21.773568794680045</v>
      </c>
      <c r="BS44" s="12">
        <f t="shared" si="69"/>
        <v>3.0319137653928294</v>
      </c>
      <c r="BT44" s="6">
        <f t="shared" si="69"/>
        <v>18.385316165802706</v>
      </c>
      <c r="BU44" s="7">
        <f t="shared" si="69"/>
        <v>21.112501019040295</v>
      </c>
      <c r="BV44" s="12">
        <f t="shared" si="69"/>
        <v>-0.1231940665911111</v>
      </c>
      <c r="BW44" s="6">
        <f t="shared" si="69"/>
        <v>21.28697892534413</v>
      </c>
      <c r="BX44" s="7">
        <f t="shared" si="69"/>
        <v>24.670315529975738</v>
      </c>
      <c r="BY44" s="12">
        <f t="shared" si="69"/>
        <v>1.2304665993865029</v>
      </c>
      <c r="BZ44" s="6">
        <f t="shared" si="69"/>
        <v>23.192601667055129</v>
      </c>
      <c r="CA44" s="7">
        <f t="shared" si="69"/>
        <v>15.765885007083781</v>
      </c>
      <c r="CB44" s="12">
        <f t="shared" si="69"/>
        <v>-5.3209094358697513</v>
      </c>
      <c r="CC44" s="6">
        <f t="shared" si="69"/>
        <v>22.299101915535587</v>
      </c>
      <c r="CD44" s="7">
        <f t="shared" si="69"/>
        <v>24.156400468728407</v>
      </c>
      <c r="CE44" s="12">
        <f t="shared" si="69"/>
        <v>0.81180603873376356</v>
      </c>
      <c r="CF44" s="6">
        <f t="shared" si="69"/>
        <v>23.190256407130192</v>
      </c>
    </row>
    <row r="45" spans="1:84" ht="15" customHeight="1" x14ac:dyDescent="0.25">
      <c r="A45" s="20" t="s">
        <v>62</v>
      </c>
      <c r="B45" s="46">
        <v>930639.49636250618</v>
      </c>
      <c r="C45" s="28">
        <v>1502056.8619468298</v>
      </c>
      <c r="D45" s="31">
        <v>61.957674169291806</v>
      </c>
      <c r="E45" s="30">
        <v>405466.65555580601</v>
      </c>
      <c r="F45" s="28">
        <v>842128.6771696608</v>
      </c>
      <c r="G45" s="31">
        <v>48.147826638388899</v>
      </c>
      <c r="H45" s="30">
        <v>2265898.7023122548</v>
      </c>
      <c r="I45" s="28">
        <v>6406953.9033138081</v>
      </c>
      <c r="J45" s="31">
        <v>35.366240127625787</v>
      </c>
      <c r="K45" s="30">
        <v>2243004.0805747737</v>
      </c>
      <c r="L45" s="28">
        <v>2891940.3097524359</v>
      </c>
      <c r="M45" s="31">
        <v>77.560524780222238</v>
      </c>
      <c r="N45" s="30">
        <v>473099.08074650326</v>
      </c>
      <c r="O45" s="28">
        <v>1375125.8493996558</v>
      </c>
      <c r="P45" s="31">
        <v>34.404056977988304</v>
      </c>
      <c r="Q45" s="30">
        <v>4978037.2519898349</v>
      </c>
      <c r="R45" s="28">
        <v>12401521.504091246</v>
      </c>
      <c r="S45" s="31">
        <v>40.140536387793922</v>
      </c>
      <c r="T45" s="30">
        <v>11296145.26754168</v>
      </c>
      <c r="U45" s="28">
        <v>25419727.105673637</v>
      </c>
      <c r="V45" s="31">
        <v>44.438499361467969</v>
      </c>
      <c r="W45" s="30">
        <v>747663.22708899411</v>
      </c>
      <c r="X45" s="28">
        <v>1790574.1993955362</v>
      </c>
      <c r="Y45" s="31">
        <v>41.755500963958433</v>
      </c>
      <c r="Z45" s="30">
        <v>12043808.494630674</v>
      </c>
      <c r="AA45" s="28">
        <v>27210301.305069175</v>
      </c>
      <c r="AB45" s="31">
        <v>44.261944620168386</v>
      </c>
      <c r="AC45" s="5"/>
      <c r="AD45" s="7">
        <f t="shared" si="28"/>
        <v>35.728191508964926</v>
      </c>
      <c r="AE45" s="10">
        <f t="shared" si="1"/>
        <v>11.685863593970907</v>
      </c>
      <c r="AF45" s="6">
        <f t="shared" si="2"/>
        <v>21.52674218681679</v>
      </c>
      <c r="AG45" s="7">
        <f t="shared" si="3"/>
        <v>10.234107781185827</v>
      </c>
      <c r="AH45" s="10">
        <f t="shared" si="4"/>
        <v>-3.765543512278299</v>
      </c>
      <c r="AI45" s="6">
        <f t="shared" si="5"/>
        <v>14.547441534363841</v>
      </c>
      <c r="AJ45" s="7">
        <f t="shared" si="6"/>
        <v>26.441415847090326</v>
      </c>
      <c r="AK45" s="10">
        <f t="shared" si="7"/>
        <v>0.68495951849610037</v>
      </c>
      <c r="AL45" s="6">
        <f t="shared" si="8"/>
        <v>25.58123522298547</v>
      </c>
      <c r="AM45" s="7">
        <f t="shared" si="9"/>
        <v>-4.4230271438556059</v>
      </c>
      <c r="AN45" s="10">
        <f t="shared" si="10"/>
        <v>10.353800581650646</v>
      </c>
      <c r="AO45" s="6">
        <f t="shared" si="11"/>
        <v>-13.390411247841797</v>
      </c>
      <c r="AP45" s="7">
        <f t="shared" si="12"/>
        <v>34.313596375053635</v>
      </c>
      <c r="AQ45" s="10">
        <f t="shared" si="13"/>
        <v>13.157608094576062</v>
      </c>
      <c r="AR45" s="6">
        <f t="shared" si="14"/>
        <v>18.696037002474981</v>
      </c>
      <c r="AS45" s="7">
        <f t="shared" si="15"/>
        <v>20.535362261994152</v>
      </c>
      <c r="AT45" s="10">
        <f t="shared" si="16"/>
        <v>9.5137823090306171</v>
      </c>
      <c r="AU45" s="6">
        <f t="shared" si="17"/>
        <v>10.064103093309626</v>
      </c>
      <c r="AV45" s="7">
        <f t="shared" si="18"/>
        <v>16.761824178580014</v>
      </c>
      <c r="AW45" s="10">
        <f t="shared" si="19"/>
        <v>7.0604274613204296</v>
      </c>
      <c r="AX45" s="6">
        <f t="shared" si="20"/>
        <v>9.0616084274131481</v>
      </c>
      <c r="AY45" s="7">
        <f t="shared" si="21"/>
        <v>34.303207681562981</v>
      </c>
      <c r="AZ45" s="10">
        <f t="shared" si="22"/>
        <v>11.853284244359699</v>
      </c>
      <c r="BA45" s="6">
        <f t="shared" si="23"/>
        <v>20.070866572105444</v>
      </c>
      <c r="BB45" s="7">
        <f t="shared" si="24"/>
        <v>17.716280744272112</v>
      </c>
      <c r="BC45" s="10">
        <f t="shared" si="25"/>
        <v>7.3631606051686589</v>
      </c>
      <c r="BD45" s="6">
        <f t="shared" si="26"/>
        <v>9.643084351044152</v>
      </c>
      <c r="BE45" s="5"/>
      <c r="BF45" s="7">
        <f t="shared" ref="BF45:CF45" si="70">+AVERAGE(B43:B45)/AVERAGE(B39:B41)*100-100</f>
        <v>60.557520797847275</v>
      </c>
      <c r="BG45" s="12">
        <f t="shared" si="70"/>
        <v>15.024409016835591</v>
      </c>
      <c r="BH45" s="6">
        <f t="shared" si="70"/>
        <v>37.934127467840852</v>
      </c>
      <c r="BI45" s="7">
        <f t="shared" si="70"/>
        <v>11.737527405324144</v>
      </c>
      <c r="BJ45" s="12">
        <f t="shared" si="70"/>
        <v>-2.0801328047747489</v>
      </c>
      <c r="BK45" s="6">
        <f t="shared" si="70"/>
        <v>13.877534691949947</v>
      </c>
      <c r="BL45" s="7">
        <f t="shared" si="70"/>
        <v>28.692702039806818</v>
      </c>
      <c r="BM45" s="12">
        <f t="shared" si="70"/>
        <v>-1.4533868844690829</v>
      </c>
      <c r="BN45" s="6">
        <f t="shared" si="70"/>
        <v>30.667078334901902</v>
      </c>
      <c r="BO45" s="7">
        <f t="shared" si="70"/>
        <v>7.2149865391574366</v>
      </c>
      <c r="BP45" s="12">
        <f t="shared" si="70"/>
        <v>7.2082355835317173</v>
      </c>
      <c r="BQ45" s="6">
        <f t="shared" si="70"/>
        <v>-0.10938774993975642</v>
      </c>
      <c r="BR45" s="7">
        <f t="shared" si="70"/>
        <v>25.651406182806127</v>
      </c>
      <c r="BS45" s="12">
        <f t="shared" si="70"/>
        <v>6.0763864643270153</v>
      </c>
      <c r="BT45" s="6">
        <f t="shared" si="70"/>
        <v>18.491759172795838</v>
      </c>
      <c r="BU45" s="7">
        <f t="shared" si="70"/>
        <v>20.911887761339628</v>
      </c>
      <c r="BV45" s="12">
        <f t="shared" si="70"/>
        <v>3.0154872499485066</v>
      </c>
      <c r="BW45" s="6">
        <f t="shared" si="70"/>
        <v>17.296568041324932</v>
      </c>
      <c r="BX45" s="7">
        <f t="shared" si="70"/>
        <v>21.889877929530698</v>
      </c>
      <c r="BY45" s="12">
        <f t="shared" si="70"/>
        <v>3.134362583074406</v>
      </c>
      <c r="BZ45" s="6">
        <f t="shared" si="70"/>
        <v>18.124966547469029</v>
      </c>
      <c r="CA45" s="7">
        <f t="shared" si="70"/>
        <v>22.02185180179579</v>
      </c>
      <c r="CB45" s="12">
        <f t="shared" si="70"/>
        <v>0.24075691364156171</v>
      </c>
      <c r="CC45" s="6">
        <f t="shared" si="70"/>
        <v>21.525448997355909</v>
      </c>
      <c r="CD45" s="7">
        <f t="shared" si="70"/>
        <v>21.897341840004998</v>
      </c>
      <c r="CE45" s="12">
        <f t="shared" si="70"/>
        <v>2.9501486495035607</v>
      </c>
      <c r="CF45" s="6">
        <f t="shared" si="70"/>
        <v>18.34037962013781</v>
      </c>
    </row>
    <row r="46" spans="1:84" ht="15" customHeight="1" x14ac:dyDescent="0.25">
      <c r="A46" s="20" t="s">
        <v>63</v>
      </c>
      <c r="B46" s="46">
        <v>1381652.6718692956</v>
      </c>
      <c r="C46" s="28">
        <v>1817584.0079903963</v>
      </c>
      <c r="D46" s="31">
        <v>76.015890643586474</v>
      </c>
      <c r="E46" s="30">
        <v>486498.62073261349</v>
      </c>
      <c r="F46" s="28">
        <v>950969.57710452285</v>
      </c>
      <c r="G46" s="31">
        <v>51.158168720169428</v>
      </c>
      <c r="H46" s="30">
        <v>2466644.1111235074</v>
      </c>
      <c r="I46" s="28">
        <v>6466680.4162651533</v>
      </c>
      <c r="J46" s="31">
        <v>38.143899997274389</v>
      </c>
      <c r="K46" s="30">
        <v>2280474.4666404305</v>
      </c>
      <c r="L46" s="28">
        <v>3201606.9290559506</v>
      </c>
      <c r="M46" s="31">
        <v>71.229058318938229</v>
      </c>
      <c r="N46" s="30">
        <v>537368.30821356562</v>
      </c>
      <c r="O46" s="28">
        <v>1548034.7140294262</v>
      </c>
      <c r="P46" s="31">
        <v>34.712936560371666</v>
      </c>
      <c r="Q46" s="30">
        <v>5790021.6179260509</v>
      </c>
      <c r="R46" s="28">
        <v>14211423.249504292</v>
      </c>
      <c r="S46" s="31">
        <v>40.742025033474476</v>
      </c>
      <c r="T46" s="30">
        <v>12942659.796505462</v>
      </c>
      <c r="U46" s="28">
        <v>28196298.893949743</v>
      </c>
      <c r="V46" s="31">
        <v>45.901981125908158</v>
      </c>
      <c r="W46" s="30">
        <v>915339.57926608599</v>
      </c>
      <c r="X46" s="28">
        <v>1983218.0780325509</v>
      </c>
      <c r="Y46" s="31">
        <v>46.154257537534527</v>
      </c>
      <c r="Z46" s="30">
        <v>13857999.375771549</v>
      </c>
      <c r="AA46" s="28">
        <v>30179516.971982293</v>
      </c>
      <c r="AB46" s="31">
        <v>45.918559228886515</v>
      </c>
      <c r="AC46" s="5"/>
      <c r="AD46" s="7">
        <f t="shared" si="28"/>
        <v>37.712206715063047</v>
      </c>
      <c r="AE46" s="10">
        <f t="shared" si="1"/>
        <v>9.7815063665466937</v>
      </c>
      <c r="AF46" s="6">
        <f t="shared" si="2"/>
        <v>25.44208152442296</v>
      </c>
      <c r="AG46" s="7">
        <f t="shared" si="3"/>
        <v>39.579693768902473</v>
      </c>
      <c r="AH46" s="10">
        <f t="shared" si="4"/>
        <v>19.466726581863696</v>
      </c>
      <c r="AI46" s="6">
        <f t="shared" si="5"/>
        <v>16.835622572496376</v>
      </c>
      <c r="AJ46" s="7">
        <f t="shared" si="6"/>
        <v>27.442218142382501</v>
      </c>
      <c r="AK46" s="10">
        <f t="shared" si="7"/>
        <v>8.0640772618293681</v>
      </c>
      <c r="AL46" s="6">
        <f t="shared" si="8"/>
        <v>17.932083789140847</v>
      </c>
      <c r="AM46" s="7">
        <f t="shared" si="9"/>
        <v>-14.288077939778702</v>
      </c>
      <c r="AN46" s="10">
        <f t="shared" si="10"/>
        <v>14.336542431446347</v>
      </c>
      <c r="AO46" s="6">
        <f t="shared" si="11"/>
        <v>-25.035408420180048</v>
      </c>
      <c r="AP46" s="7">
        <f t="shared" si="12"/>
        <v>84.012575040183435</v>
      </c>
      <c r="AQ46" s="10">
        <f t="shared" si="13"/>
        <v>58.671676882161563</v>
      </c>
      <c r="AR46" s="6">
        <f t="shared" si="14"/>
        <v>15.970649996244404</v>
      </c>
      <c r="AS46" s="7">
        <f t="shared" si="15"/>
        <v>12.761544111485378</v>
      </c>
      <c r="AT46" s="10">
        <f t="shared" si="16"/>
        <v>1.1793578945821395</v>
      </c>
      <c r="AU46" s="6">
        <f t="shared" si="17"/>
        <v>11.447182960946023</v>
      </c>
      <c r="AV46" s="7">
        <f t="shared" si="18"/>
        <v>13.78423851115538</v>
      </c>
      <c r="AW46" s="10">
        <f t="shared" si="19"/>
        <v>7.3845198820398821</v>
      </c>
      <c r="AX46" s="6">
        <f t="shared" si="20"/>
        <v>5.9596286654216755</v>
      </c>
      <c r="AY46" s="7">
        <f t="shared" si="21"/>
        <v>54.14302601125712</v>
      </c>
      <c r="AZ46" s="10">
        <f t="shared" si="22"/>
        <v>20.045375620687778</v>
      </c>
      <c r="BA46" s="6">
        <f t="shared" si="23"/>
        <v>28.403968261392293</v>
      </c>
      <c r="BB46" s="7">
        <f t="shared" si="24"/>
        <v>15.786655135310895</v>
      </c>
      <c r="BC46" s="10">
        <f t="shared" si="25"/>
        <v>8.1339617095598413</v>
      </c>
      <c r="BD46" s="6">
        <f t="shared" si="26"/>
        <v>7.0770489721865886</v>
      </c>
      <c r="BE46" s="5"/>
      <c r="BF46" s="7">
        <f t="shared" ref="BF46" si="71">+AVERAGE(B43:B46)/AVERAGE(B39:B42)*100-100</f>
        <v>53.156232874638818</v>
      </c>
      <c r="BG46" s="12">
        <f>+AVERAGE(C43:C46)/AVERAGE(C39:C42)*100-100</f>
        <v>13.680940390217899</v>
      </c>
      <c r="BH46" s="6">
        <f t="shared" ref="BH46:CF46" si="72">+AVERAGE(D43:D46)/AVERAGE(D39:D42)*100-100</f>
        <v>34.015098224917381</v>
      </c>
      <c r="BI46" s="7">
        <f t="shared" si="72"/>
        <v>18.272738071840152</v>
      </c>
      <c r="BJ46" s="12">
        <f t="shared" si="72"/>
        <v>2.7394016804469317</v>
      </c>
      <c r="BK46" s="6">
        <f t="shared" si="72"/>
        <v>14.652132727218842</v>
      </c>
      <c r="BL46" s="7">
        <f t="shared" si="72"/>
        <v>28.333795888924698</v>
      </c>
      <c r="BM46" s="12">
        <f t="shared" si="72"/>
        <v>0.90055938692748327</v>
      </c>
      <c r="BN46" s="6">
        <f t="shared" si="72"/>
        <v>26.970251689253644</v>
      </c>
      <c r="BO46" s="7">
        <f t="shared" si="72"/>
        <v>0.94167599377890099</v>
      </c>
      <c r="BP46" s="12">
        <f t="shared" si="72"/>
        <v>9.0369980774761132</v>
      </c>
      <c r="BQ46" s="6">
        <f t="shared" si="72"/>
        <v>-7.1969217567712462</v>
      </c>
      <c r="BR46" s="7">
        <f t="shared" si="72"/>
        <v>37.560716627952928</v>
      </c>
      <c r="BS46" s="12">
        <f t="shared" si="72"/>
        <v>16.303434876946454</v>
      </c>
      <c r="BT46" s="6">
        <f t="shared" si="72"/>
        <v>17.832942617708426</v>
      </c>
      <c r="BU46" s="7">
        <f t="shared" si="72"/>
        <v>18.452448166645311</v>
      </c>
      <c r="BV46" s="12">
        <f t="shared" si="72"/>
        <v>2.4871730735501245</v>
      </c>
      <c r="BW46" s="6">
        <f t="shared" si="72"/>
        <v>15.759585864287558</v>
      </c>
      <c r="BX46" s="7">
        <f t="shared" si="72"/>
        <v>19.519240594194187</v>
      </c>
      <c r="BY46" s="12">
        <f t="shared" si="72"/>
        <v>4.2620416391270055</v>
      </c>
      <c r="BZ46" s="6">
        <f t="shared" si="72"/>
        <v>14.766965817221674</v>
      </c>
      <c r="CA46" s="7">
        <f t="shared" si="72"/>
        <v>30.524280199007649</v>
      </c>
      <c r="CB46" s="12">
        <f t="shared" si="72"/>
        <v>5.2015907666640686</v>
      </c>
      <c r="CC46" s="6">
        <f t="shared" si="72"/>
        <v>23.342043713903465</v>
      </c>
      <c r="CD46" s="7">
        <f t="shared" si="72"/>
        <v>20.119417860207548</v>
      </c>
      <c r="CE46" s="12">
        <f t="shared" si="72"/>
        <v>4.3207454855496223</v>
      </c>
      <c r="CF46" s="6">
        <f t="shared" si="72"/>
        <v>15.237117410097696</v>
      </c>
    </row>
    <row r="47" spans="1:84" ht="15" customHeight="1" x14ac:dyDescent="0.25">
      <c r="A47" s="20" t="s">
        <v>64</v>
      </c>
      <c r="B47" s="46">
        <v>1956013.9475464087</v>
      </c>
      <c r="C47" s="28">
        <v>2351471.8998032929</v>
      </c>
      <c r="D47" s="31">
        <v>83.182535488092995</v>
      </c>
      <c r="E47" s="30">
        <v>478705.43233187957</v>
      </c>
      <c r="F47" s="28">
        <v>912514.98236473126</v>
      </c>
      <c r="G47" s="31">
        <v>52.460007954208201</v>
      </c>
      <c r="H47" s="30">
        <v>2262852.9698387906</v>
      </c>
      <c r="I47" s="28">
        <v>5751621.1062438414</v>
      </c>
      <c r="J47" s="31">
        <v>39.342872696921638</v>
      </c>
      <c r="K47" s="30">
        <v>2308147.0642834948</v>
      </c>
      <c r="L47" s="28">
        <v>3052218.1696075676</v>
      </c>
      <c r="M47" s="31">
        <v>75.621955444301008</v>
      </c>
      <c r="N47" s="30">
        <v>561692.42251029157</v>
      </c>
      <c r="O47" s="28">
        <v>1596589.2797757585</v>
      </c>
      <c r="P47" s="31">
        <v>35.180771261922885</v>
      </c>
      <c r="Q47" s="30">
        <v>5096775.5390324816</v>
      </c>
      <c r="R47" s="28">
        <v>11482348.886417823</v>
      </c>
      <c r="S47" s="31">
        <v>44.387917397818555</v>
      </c>
      <c r="T47" s="30">
        <v>12664187.375543347</v>
      </c>
      <c r="U47" s="28">
        <v>25146764.324213017</v>
      </c>
      <c r="V47" s="31">
        <v>50.361100984071363</v>
      </c>
      <c r="W47" s="30">
        <v>850877.40242968255</v>
      </c>
      <c r="X47" s="28">
        <v>1710822.0060253851</v>
      </c>
      <c r="Y47" s="31">
        <v>49.735004543602841</v>
      </c>
      <c r="Z47" s="30">
        <v>13515064.77797303</v>
      </c>
      <c r="AA47" s="28">
        <v>26857586.330238402</v>
      </c>
      <c r="AB47" s="31">
        <v>50.321218786353469</v>
      </c>
      <c r="AC47" s="5"/>
      <c r="AD47" s="7">
        <f t="shared" si="28"/>
        <v>50.868701214378007</v>
      </c>
      <c r="AE47" s="10">
        <f t="shared" si="1"/>
        <v>8.2200982269247334</v>
      </c>
      <c r="AF47" s="6">
        <f t="shared" si="2"/>
        <v>39.409133503117147</v>
      </c>
      <c r="AG47" s="7">
        <f t="shared" si="3"/>
        <v>29.055941117666578</v>
      </c>
      <c r="AH47" s="10">
        <f t="shared" si="4"/>
        <v>9.3090601835136226</v>
      </c>
      <c r="AI47" s="6">
        <f t="shared" si="5"/>
        <v>18.065182246559345</v>
      </c>
      <c r="AJ47" s="7">
        <f t="shared" si="6"/>
        <v>20.64054201258287</v>
      </c>
      <c r="AK47" s="10">
        <f t="shared" si="7"/>
        <v>3.6982526590703344</v>
      </c>
      <c r="AL47" s="6">
        <f t="shared" si="8"/>
        <v>16.338066379203013</v>
      </c>
      <c r="AM47" s="7">
        <f t="shared" si="9"/>
        <v>-2.3303592448617962</v>
      </c>
      <c r="AN47" s="10">
        <f t="shared" si="10"/>
        <v>6.9926152101613752</v>
      </c>
      <c r="AO47" s="6">
        <f t="shared" si="11"/>
        <v>-8.7136616267491291</v>
      </c>
      <c r="AP47" s="7">
        <f t="shared" si="12"/>
        <v>15.992288570254203</v>
      </c>
      <c r="AQ47" s="10">
        <f t="shared" si="13"/>
        <v>6.0161008566084462</v>
      </c>
      <c r="AR47" s="6">
        <f t="shared" si="14"/>
        <v>9.410068501895779</v>
      </c>
      <c r="AS47" s="7">
        <f t="shared" si="15"/>
        <v>14.707787113350193</v>
      </c>
      <c r="AT47" s="10">
        <f t="shared" si="16"/>
        <v>3.3375310926139719</v>
      </c>
      <c r="AU47" s="6">
        <f t="shared" si="17"/>
        <v>11.003026587257921</v>
      </c>
      <c r="AV47" s="7">
        <f t="shared" si="18"/>
        <v>16.894450063949435</v>
      </c>
      <c r="AW47" s="10">
        <f t="shared" si="19"/>
        <v>4.6718343519900571</v>
      </c>
      <c r="AX47" s="6">
        <f t="shared" si="20"/>
        <v>11.677081793424222</v>
      </c>
      <c r="AY47" s="7">
        <f t="shared" si="21"/>
        <v>36.089372577590836</v>
      </c>
      <c r="AZ47" s="10">
        <f t="shared" si="22"/>
        <v>7.670244596409546</v>
      </c>
      <c r="BA47" s="6">
        <f t="shared" si="23"/>
        <v>26.39459777184247</v>
      </c>
      <c r="BB47" s="7">
        <f t="shared" si="24"/>
        <v>17.941768248777507</v>
      </c>
      <c r="BC47" s="10">
        <f t="shared" si="25"/>
        <v>4.8578434223968827</v>
      </c>
      <c r="BD47" s="6">
        <f t="shared" si="26"/>
        <v>12.477774098094784</v>
      </c>
      <c r="BE47" s="5"/>
      <c r="BF47" s="7">
        <f>+AVERAGE(B47:B47)/AVERAGE(B43:B43)*100-100</f>
        <v>50.868701214378007</v>
      </c>
      <c r="BG47" s="12">
        <f t="shared" ref="BG47:CF47" si="73">+AVERAGE(C47:C47)/AVERAGE(C43:C43)*100-100</f>
        <v>8.2200982269247334</v>
      </c>
      <c r="BH47" s="6">
        <f t="shared" si="73"/>
        <v>39.409133503117147</v>
      </c>
      <c r="BI47" s="7">
        <f t="shared" si="73"/>
        <v>29.055941117666578</v>
      </c>
      <c r="BJ47" s="12">
        <f t="shared" si="73"/>
        <v>9.3090601835136226</v>
      </c>
      <c r="BK47" s="6">
        <f t="shared" si="73"/>
        <v>18.065182246559345</v>
      </c>
      <c r="BL47" s="7">
        <f t="shared" si="73"/>
        <v>20.64054201258287</v>
      </c>
      <c r="BM47" s="12">
        <f t="shared" si="73"/>
        <v>3.6982526590703344</v>
      </c>
      <c r="BN47" s="6">
        <f t="shared" si="73"/>
        <v>16.338066379203013</v>
      </c>
      <c r="BO47" s="7">
        <f t="shared" si="73"/>
        <v>-2.3303592448617962</v>
      </c>
      <c r="BP47" s="12">
        <f t="shared" si="73"/>
        <v>6.9926152101613752</v>
      </c>
      <c r="BQ47" s="6">
        <f t="shared" si="73"/>
        <v>-8.7136616267491291</v>
      </c>
      <c r="BR47" s="7">
        <f t="shared" si="73"/>
        <v>15.992288570254203</v>
      </c>
      <c r="BS47" s="12">
        <f t="shared" si="73"/>
        <v>6.0161008566084462</v>
      </c>
      <c r="BT47" s="6">
        <f t="shared" si="73"/>
        <v>9.410068501895779</v>
      </c>
      <c r="BU47" s="7">
        <f t="shared" si="73"/>
        <v>14.707787113350193</v>
      </c>
      <c r="BV47" s="12">
        <f t="shared" si="73"/>
        <v>3.3375310926139719</v>
      </c>
      <c r="BW47" s="6">
        <f t="shared" si="73"/>
        <v>11.003026587257921</v>
      </c>
      <c r="BX47" s="7">
        <f t="shared" si="73"/>
        <v>16.894450063949435</v>
      </c>
      <c r="BY47" s="12">
        <f t="shared" si="73"/>
        <v>4.6718343519900571</v>
      </c>
      <c r="BZ47" s="6">
        <f t="shared" si="73"/>
        <v>11.677081793424222</v>
      </c>
      <c r="CA47" s="7">
        <f t="shared" si="73"/>
        <v>36.089372577590836</v>
      </c>
      <c r="CB47" s="12">
        <f t="shared" si="73"/>
        <v>7.670244596409546</v>
      </c>
      <c r="CC47" s="6">
        <f t="shared" si="73"/>
        <v>26.39459777184247</v>
      </c>
      <c r="CD47" s="7">
        <f t="shared" si="73"/>
        <v>17.941768248777507</v>
      </c>
      <c r="CE47" s="12">
        <f t="shared" si="73"/>
        <v>4.8578434223968827</v>
      </c>
      <c r="CF47" s="6">
        <f t="shared" si="73"/>
        <v>12.477774098094784</v>
      </c>
    </row>
    <row r="48" spans="1:84" ht="15" customHeight="1" x14ac:dyDescent="0.25">
      <c r="A48" s="20" t="s">
        <v>65</v>
      </c>
      <c r="B48" s="46">
        <v>1537088.2922034611</v>
      </c>
      <c r="C48" s="28">
        <v>1951611.3756883787</v>
      </c>
      <c r="D48" s="31">
        <v>78.759957609967017</v>
      </c>
      <c r="E48" s="30">
        <v>589074.87820299296</v>
      </c>
      <c r="F48" s="28">
        <v>1101211.9073252727</v>
      </c>
      <c r="G48" s="31">
        <v>53.49332624215748</v>
      </c>
      <c r="H48" s="30">
        <v>2463060.4552141186</v>
      </c>
      <c r="I48" s="28">
        <v>6005102.0142073734</v>
      </c>
      <c r="J48" s="31">
        <v>41.016130107145621</v>
      </c>
      <c r="K48" s="30">
        <v>2343056.171362652</v>
      </c>
      <c r="L48" s="28">
        <v>3107033.2369311219</v>
      </c>
      <c r="M48" s="31">
        <v>75.411364883786518</v>
      </c>
      <c r="N48" s="30">
        <v>524008.08886565856</v>
      </c>
      <c r="O48" s="28">
        <v>1423547.5737876506</v>
      </c>
      <c r="P48" s="31">
        <v>36.810015942875992</v>
      </c>
      <c r="Q48" s="30">
        <v>5938377.0448389072</v>
      </c>
      <c r="R48" s="28">
        <v>13273749.260058915</v>
      </c>
      <c r="S48" s="31">
        <v>44.737752148955011</v>
      </c>
      <c r="T48" s="30">
        <v>13394664.930687791</v>
      </c>
      <c r="U48" s="28">
        <v>26862255.367998712</v>
      </c>
      <c r="V48" s="31">
        <v>49.864260268499258</v>
      </c>
      <c r="W48" s="30">
        <v>1068788.0686537065</v>
      </c>
      <c r="X48" s="28">
        <v>2046601.27197741</v>
      </c>
      <c r="Y48" s="31">
        <v>52.222584012226861</v>
      </c>
      <c r="Z48" s="30">
        <v>14463452.999341497</v>
      </c>
      <c r="AA48" s="28">
        <v>28908856.639976121</v>
      </c>
      <c r="AB48" s="31">
        <v>50.031217697281591</v>
      </c>
      <c r="AC48" s="5"/>
      <c r="AD48" s="7">
        <f t="shared" si="28"/>
        <v>35.523799014911731</v>
      </c>
      <c r="AE48" s="10">
        <f t="shared" si="1"/>
        <v>5.3450047677338262</v>
      </c>
      <c r="AF48" s="6">
        <f t="shared" si="2"/>
        <v>28.647579744019708</v>
      </c>
      <c r="AG48" s="7">
        <f t="shared" si="3"/>
        <v>19.400466411725063</v>
      </c>
      <c r="AH48" s="10">
        <f t="shared" si="4"/>
        <v>7.0856895904545496</v>
      </c>
      <c r="AI48" s="6">
        <f t="shared" si="5"/>
        <v>11.499927645204451</v>
      </c>
      <c r="AJ48" s="7">
        <f t="shared" si="6"/>
        <v>20.381363049562793</v>
      </c>
      <c r="AK48" s="10">
        <f t="shared" si="7"/>
        <v>0.20679655178683731</v>
      </c>
      <c r="AL48" s="6">
        <f t="shared" si="8"/>
        <v>20.13293228803073</v>
      </c>
      <c r="AM48" s="7">
        <f t="shared" si="9"/>
        <v>1.0360757234498976</v>
      </c>
      <c r="AN48" s="10">
        <f t="shared" si="10"/>
        <v>5.1526654616216518</v>
      </c>
      <c r="AO48" s="6">
        <f t="shared" si="11"/>
        <v>-3.9148696042081923</v>
      </c>
      <c r="AP48" s="7">
        <f t="shared" si="12"/>
        <v>10.578772435759305</v>
      </c>
      <c r="AQ48" s="10">
        <f t="shared" si="13"/>
        <v>1.2301655956020454</v>
      </c>
      <c r="AR48" s="6">
        <f t="shared" si="14"/>
        <v>9.2350010346751787</v>
      </c>
      <c r="AS48" s="7">
        <f t="shared" si="15"/>
        <v>20.098029958219939</v>
      </c>
      <c r="AT48" s="10">
        <f t="shared" si="16"/>
        <v>7.8723018209668965</v>
      </c>
      <c r="AU48" s="6">
        <f t="shared" si="17"/>
        <v>11.333519291674904</v>
      </c>
      <c r="AV48" s="7">
        <f t="shared" si="18"/>
        <v>17.382694729963362</v>
      </c>
      <c r="AW48" s="10">
        <f t="shared" si="19"/>
        <v>5.1782829460776441</v>
      </c>
      <c r="AX48" s="6">
        <f t="shared" si="20"/>
        <v>11.60354727424351</v>
      </c>
      <c r="AY48" s="7">
        <f t="shared" si="21"/>
        <v>67.012455071046219</v>
      </c>
      <c r="AZ48" s="10">
        <f t="shared" si="22"/>
        <v>29.888607497512652</v>
      </c>
      <c r="BA48" s="6">
        <f t="shared" si="23"/>
        <v>28.581296149659977</v>
      </c>
      <c r="BB48" s="7">
        <f t="shared" si="24"/>
        <v>20.018176088473609</v>
      </c>
      <c r="BC48" s="10">
        <f t="shared" si="25"/>
        <v>6.6141846232746531</v>
      </c>
      <c r="BD48" s="6">
        <f t="shared" si="26"/>
        <v>12.57242787398549</v>
      </c>
      <c r="BE48" s="5"/>
      <c r="BF48" s="7">
        <f t="shared" ref="BF48:CF48" si="74">+AVERAGE(B47:B48)/AVERAGE(B43:B44)*100-100</f>
        <v>43.708605152194934</v>
      </c>
      <c r="BG48" s="12">
        <f t="shared" si="74"/>
        <v>6.8969246472039032</v>
      </c>
      <c r="BH48" s="6">
        <f t="shared" si="74"/>
        <v>33.9592077886293</v>
      </c>
      <c r="BI48" s="7">
        <f t="shared" si="74"/>
        <v>23.544324509202767</v>
      </c>
      <c r="BJ48" s="12">
        <f t="shared" si="74"/>
        <v>8.0818931159781755</v>
      </c>
      <c r="BK48" s="6">
        <f t="shared" si="74"/>
        <v>14.656697222907027</v>
      </c>
      <c r="BL48" s="7">
        <f t="shared" si="74"/>
        <v>20.505323537242617</v>
      </c>
      <c r="BM48" s="12">
        <f t="shared" si="74"/>
        <v>1.8850187303470989</v>
      </c>
      <c r="BN48" s="6">
        <f t="shared" si="74"/>
        <v>18.244561398041242</v>
      </c>
      <c r="BO48" s="7">
        <f t="shared" si="74"/>
        <v>-0.66302732713822365</v>
      </c>
      <c r="BP48" s="12">
        <f t="shared" si="74"/>
        <v>6.0564751447194141</v>
      </c>
      <c r="BQ48" s="6">
        <f t="shared" si="74"/>
        <v>-6.3790600602517884</v>
      </c>
      <c r="BR48" s="7">
        <f t="shared" si="74"/>
        <v>13.314832337928607</v>
      </c>
      <c r="BS48" s="12">
        <f t="shared" si="74"/>
        <v>3.7050883239272423</v>
      </c>
      <c r="BT48" s="6">
        <f t="shared" si="74"/>
        <v>9.3204837161750902</v>
      </c>
      <c r="BU48" s="7">
        <f t="shared" si="74"/>
        <v>17.546835647387354</v>
      </c>
      <c r="BV48" s="12">
        <f t="shared" si="74"/>
        <v>5.7204867247296391</v>
      </c>
      <c r="BW48" s="6">
        <f t="shared" si="74"/>
        <v>11.168675933493205</v>
      </c>
      <c r="BX48" s="7">
        <f t="shared" si="74"/>
        <v>17.144907202490273</v>
      </c>
      <c r="BY48" s="12">
        <f t="shared" si="74"/>
        <v>4.9328006128033053</v>
      </c>
      <c r="BZ48" s="6">
        <f t="shared" si="74"/>
        <v>11.640484689264781</v>
      </c>
      <c r="CA48" s="7">
        <f t="shared" si="74"/>
        <v>51.730692635263637</v>
      </c>
      <c r="CB48" s="12">
        <f t="shared" si="74"/>
        <v>18.732782138147172</v>
      </c>
      <c r="CC48" s="6">
        <f t="shared" si="74"/>
        <v>27.50524963978765</v>
      </c>
      <c r="CD48" s="7">
        <f t="shared" si="74"/>
        <v>19.006112680016329</v>
      </c>
      <c r="CE48" s="12">
        <f t="shared" si="74"/>
        <v>5.7610301418798286</v>
      </c>
      <c r="CF48" s="6">
        <f t="shared" si="74"/>
        <v>12.524944314557885</v>
      </c>
    </row>
    <row r="49" spans="1:84" ht="15" customHeight="1" x14ac:dyDescent="0.25">
      <c r="A49" s="20" t="s">
        <v>66</v>
      </c>
      <c r="B49" s="46">
        <v>1177956.7929706331</v>
      </c>
      <c r="C49" s="28">
        <v>1558377.5679691129</v>
      </c>
      <c r="D49" s="31">
        <v>75.588664594662617</v>
      </c>
      <c r="E49" s="30">
        <v>474717.9276882718</v>
      </c>
      <c r="F49" s="28">
        <v>905114.71337235463</v>
      </c>
      <c r="G49" s="31">
        <v>52.448371535087155</v>
      </c>
      <c r="H49" s="30">
        <v>2631818.0834731576</v>
      </c>
      <c r="I49" s="28">
        <v>6320018.1355931507</v>
      </c>
      <c r="J49" s="31">
        <v>41.64257169850913</v>
      </c>
      <c r="K49" s="30">
        <v>2363160.7697160426</v>
      </c>
      <c r="L49" s="28">
        <v>3055547.2936273683</v>
      </c>
      <c r="M49" s="31">
        <v>77.340016128849882</v>
      </c>
      <c r="N49" s="30">
        <v>533545.09552386473</v>
      </c>
      <c r="O49" s="28">
        <v>1425228.0190438717</v>
      </c>
      <c r="P49" s="31">
        <v>37.435770865759345</v>
      </c>
      <c r="Q49" s="30">
        <v>5880297.6081692213</v>
      </c>
      <c r="R49" s="28">
        <v>12832346.52863233</v>
      </c>
      <c r="S49" s="31">
        <v>45.82402442958297</v>
      </c>
      <c r="T49" s="30">
        <v>13061496.277541192</v>
      </c>
      <c r="U49" s="28">
        <v>26096632.258238189</v>
      </c>
      <c r="V49" s="31">
        <v>50.05050516975399</v>
      </c>
      <c r="W49" s="30">
        <v>963316.06020951585</v>
      </c>
      <c r="X49" s="28">
        <v>1780114.3622027901</v>
      </c>
      <c r="Y49" s="31">
        <v>54.115402957451963</v>
      </c>
      <c r="Z49" s="30">
        <v>14024812.337750709</v>
      </c>
      <c r="AA49" s="28">
        <v>27876746.620440979</v>
      </c>
      <c r="AB49" s="31">
        <v>50.310075736983016</v>
      </c>
      <c r="AC49" s="5"/>
      <c r="AD49" s="7">
        <f t="shared" si="28"/>
        <v>26.574983930382317</v>
      </c>
      <c r="AE49" s="10">
        <f t="shared" si="1"/>
        <v>3.7495721666145982</v>
      </c>
      <c r="AF49" s="6">
        <f t="shared" si="2"/>
        <v>22.000487604046896</v>
      </c>
      <c r="AG49" s="7">
        <f t="shared" si="3"/>
        <v>17.079400040315875</v>
      </c>
      <c r="AH49" s="10">
        <f t="shared" si="4"/>
        <v>7.4793838412421394</v>
      </c>
      <c r="AI49" s="6">
        <f t="shared" si="5"/>
        <v>8.9319605825559165</v>
      </c>
      <c r="AJ49" s="7">
        <f t="shared" si="6"/>
        <v>16.148973508281614</v>
      </c>
      <c r="AK49" s="10">
        <f t="shared" si="7"/>
        <v>-1.3568970376966973</v>
      </c>
      <c r="AL49" s="6">
        <f t="shared" si="8"/>
        <v>17.746674648574484</v>
      </c>
      <c r="AM49" s="7">
        <f t="shared" si="9"/>
        <v>5.3569536579032331</v>
      </c>
      <c r="AN49" s="10">
        <f t="shared" si="10"/>
        <v>5.6573430413900212</v>
      </c>
      <c r="AO49" s="6">
        <f t="shared" si="11"/>
        <v>-0.2843052596629434</v>
      </c>
      <c r="AP49" s="7">
        <f t="shared" si="12"/>
        <v>12.776607953239676</v>
      </c>
      <c r="AQ49" s="10">
        <f t="shared" si="13"/>
        <v>3.6434606815142843</v>
      </c>
      <c r="AR49" s="6">
        <f t="shared" si="14"/>
        <v>8.8120825102421207</v>
      </c>
      <c r="AS49" s="7">
        <f t="shared" si="15"/>
        <v>18.124821300176734</v>
      </c>
      <c r="AT49" s="10">
        <f t="shared" si="16"/>
        <v>3.473969096444776</v>
      </c>
      <c r="AU49" s="6">
        <f t="shared" si="17"/>
        <v>14.158973828554267</v>
      </c>
      <c r="AV49" s="7">
        <f t="shared" si="18"/>
        <v>15.627906406905609</v>
      </c>
      <c r="AW49" s="10">
        <f t="shared" si="19"/>
        <v>2.6629127439116616</v>
      </c>
      <c r="AX49" s="6">
        <f t="shared" si="20"/>
        <v>12.628702339017579</v>
      </c>
      <c r="AY49" s="7">
        <f t="shared" si="21"/>
        <v>28.843578941304884</v>
      </c>
      <c r="AZ49" s="10">
        <f t="shared" si="22"/>
        <v>-0.58416105829499543</v>
      </c>
      <c r="BA49" s="6">
        <f t="shared" si="23"/>
        <v>29.600655502042883</v>
      </c>
      <c r="BB49" s="7">
        <f t="shared" si="24"/>
        <v>16.448317357447181</v>
      </c>
      <c r="BC49" s="10">
        <f t="shared" si="25"/>
        <v>2.4492390139305229</v>
      </c>
      <c r="BD49" s="6">
        <f t="shared" si="26"/>
        <v>13.664404419454129</v>
      </c>
      <c r="BE49" s="5"/>
      <c r="BF49" s="7">
        <f t="shared" ref="BF49:CF49" si="75">+AVERAGE(B47:B49)/AVERAGE(B43:B45)*100-100</f>
        <v>38.964871296037728</v>
      </c>
      <c r="BG49" s="12">
        <f t="shared" si="75"/>
        <v>6.0416563154598464</v>
      </c>
      <c r="BH49" s="6">
        <f t="shared" si="75"/>
        <v>29.906999351016026</v>
      </c>
      <c r="BI49" s="7">
        <f t="shared" si="75"/>
        <v>21.479903071970455</v>
      </c>
      <c r="BJ49" s="12">
        <f t="shared" si="75"/>
        <v>7.8943373941571195</v>
      </c>
      <c r="BK49" s="6">
        <f t="shared" si="75"/>
        <v>12.695687957849813</v>
      </c>
      <c r="BL49" s="7">
        <f t="shared" si="75"/>
        <v>18.910040129756098</v>
      </c>
      <c r="BM49" s="12">
        <f t="shared" si="75"/>
        <v>0.72762327949592986</v>
      </c>
      <c r="BN49" s="6">
        <f t="shared" si="75"/>
        <v>18.074145998449012</v>
      </c>
      <c r="BO49" s="7">
        <f t="shared" si="75"/>
        <v>1.2867706169350299</v>
      </c>
      <c r="BP49" s="12">
        <f t="shared" si="75"/>
        <v>5.9237926417546447</v>
      </c>
      <c r="BQ49" s="6">
        <f t="shared" si="75"/>
        <v>-4.4002303326306702</v>
      </c>
      <c r="BR49" s="7">
        <f t="shared" si="75"/>
        <v>13.136919578136201</v>
      </c>
      <c r="BS49" s="12">
        <f t="shared" si="75"/>
        <v>3.6853219108540003</v>
      </c>
      <c r="BT49" s="6">
        <f t="shared" si="75"/>
        <v>9.1460214935549402</v>
      </c>
      <c r="BU49" s="7">
        <f t="shared" si="75"/>
        <v>17.74711764963503</v>
      </c>
      <c r="BV49" s="12">
        <f t="shared" si="75"/>
        <v>4.9426606168611897</v>
      </c>
      <c r="BW49" s="6">
        <f t="shared" si="75"/>
        <v>12.166349135550703</v>
      </c>
      <c r="BX49" s="7">
        <f t="shared" si="75"/>
        <v>16.634004092038793</v>
      </c>
      <c r="BY49" s="12">
        <f t="shared" si="75"/>
        <v>4.1633024866734871</v>
      </c>
      <c r="BZ49" s="6">
        <f t="shared" si="75"/>
        <v>11.967686316318705</v>
      </c>
      <c r="CA49" s="7">
        <f t="shared" si="75"/>
        <v>43.229355755609959</v>
      </c>
      <c r="CB49" s="12">
        <f t="shared" si="75"/>
        <v>11.752525649767435</v>
      </c>
      <c r="CC49" s="6">
        <f t="shared" si="75"/>
        <v>28.224075470204951</v>
      </c>
      <c r="CD49" s="7">
        <f t="shared" si="75"/>
        <v>18.139666389568049</v>
      </c>
      <c r="CE49" s="12">
        <f t="shared" si="75"/>
        <v>4.6337355228236419</v>
      </c>
      <c r="CF49" s="6">
        <f t="shared" si="75"/>
        <v>12.902890066991262</v>
      </c>
    </row>
    <row r="50" spans="1:84" ht="15" customHeight="1" x14ac:dyDescent="0.25">
      <c r="A50" s="20" t="s">
        <v>67</v>
      </c>
      <c r="B50" s="46">
        <v>1374396.3914346469</v>
      </c>
      <c r="C50" s="28">
        <v>1761643.8946197138</v>
      </c>
      <c r="D50" s="31">
        <v>78.017832981582131</v>
      </c>
      <c r="E50" s="30">
        <v>525516.67675410816</v>
      </c>
      <c r="F50" s="28">
        <v>979648.64783834037</v>
      </c>
      <c r="G50" s="31">
        <v>53.643383055108131</v>
      </c>
      <c r="H50" s="30">
        <v>2955172.3783855354</v>
      </c>
      <c r="I50" s="28">
        <v>6844749.5272461316</v>
      </c>
      <c r="J50" s="31">
        <v>43.174295372273455</v>
      </c>
      <c r="K50" s="30">
        <v>2442946.6922383062</v>
      </c>
      <c r="L50" s="28">
        <v>3210309.4604145805</v>
      </c>
      <c r="M50" s="31">
        <v>76.096922192754064</v>
      </c>
      <c r="N50" s="30">
        <v>592829.08259574266</v>
      </c>
      <c r="O50" s="28">
        <v>1563181.8934963078</v>
      </c>
      <c r="P50" s="31">
        <v>37.924510580773493</v>
      </c>
      <c r="Q50" s="30">
        <v>6666558.8209415069</v>
      </c>
      <c r="R50" s="28">
        <v>14814366.47561745</v>
      </c>
      <c r="S50" s="31">
        <v>45.000633890850537</v>
      </c>
      <c r="T50" s="30">
        <v>14557420.042349845</v>
      </c>
      <c r="U50" s="28">
        <v>29173899.899232525</v>
      </c>
      <c r="V50" s="31">
        <v>49.898779705941223</v>
      </c>
      <c r="W50" s="30">
        <v>941241.57429592486</v>
      </c>
      <c r="X50" s="28">
        <v>1769424.0096849925</v>
      </c>
      <c r="Y50" s="31">
        <v>53.19480063252292</v>
      </c>
      <c r="Z50" s="30">
        <v>15498661.61664577</v>
      </c>
      <c r="AA50" s="28">
        <v>30943323.908917516</v>
      </c>
      <c r="AB50" s="31">
        <v>50.087255209771541</v>
      </c>
      <c r="AC50" s="5"/>
      <c r="AD50" s="7">
        <f t="shared" si="28"/>
        <v>-0.52518846323594914</v>
      </c>
      <c r="AE50" s="10">
        <f t="shared" si="1"/>
        <v>-3.0777181755979797</v>
      </c>
      <c r="AF50" s="6">
        <f t="shared" si="2"/>
        <v>2.6335840059838347</v>
      </c>
      <c r="AG50" s="7">
        <f t="shared" si="3"/>
        <v>8.0201781379642512</v>
      </c>
      <c r="AH50" s="10">
        <f t="shared" si="4"/>
        <v>3.0157716318474144</v>
      </c>
      <c r="AI50" s="6">
        <f t="shared" si="5"/>
        <v>4.8579032383520229</v>
      </c>
      <c r="AJ50" s="7">
        <f t="shared" si="6"/>
        <v>19.805381127296599</v>
      </c>
      <c r="AK50" s="10">
        <f t="shared" si="7"/>
        <v>5.8464171204448263</v>
      </c>
      <c r="AL50" s="6">
        <f t="shared" si="8"/>
        <v>13.187941913014981</v>
      </c>
      <c r="AM50" s="7">
        <f t="shared" si="9"/>
        <v>7.124492204344989</v>
      </c>
      <c r="AN50" s="10">
        <f t="shared" si="10"/>
        <v>0.27181760757856921</v>
      </c>
      <c r="AO50" s="6">
        <f t="shared" si="11"/>
        <v>6.8340983142291236</v>
      </c>
      <c r="AP50" s="7">
        <f t="shared" si="12"/>
        <v>10.320812287302843</v>
      </c>
      <c r="AQ50" s="10">
        <f t="shared" si="13"/>
        <v>0.9784780231093464</v>
      </c>
      <c r="AR50" s="6">
        <f t="shared" si="14"/>
        <v>9.2518073624118671</v>
      </c>
      <c r="AS50" s="7">
        <f t="shared" si="15"/>
        <v>15.138755273411661</v>
      </c>
      <c r="AT50" s="10">
        <f t="shared" si="16"/>
        <v>4.2426660266710883</v>
      </c>
      <c r="AU50" s="6">
        <f t="shared" si="17"/>
        <v>10.452619509896977</v>
      </c>
      <c r="AV50" s="7">
        <f t="shared" si="18"/>
        <v>12.476262771585553</v>
      </c>
      <c r="AW50" s="10">
        <f t="shared" si="19"/>
        <v>3.4671252739931617</v>
      </c>
      <c r="AX50" s="6">
        <f t="shared" si="20"/>
        <v>8.7072463584304387</v>
      </c>
      <c r="AY50" s="7">
        <f t="shared" si="21"/>
        <v>2.8297689312863525</v>
      </c>
      <c r="AZ50" s="10">
        <f t="shared" si="22"/>
        <v>-10.780159313576476</v>
      </c>
      <c r="BA50" s="6">
        <f t="shared" si="23"/>
        <v>15.254374072127021</v>
      </c>
      <c r="BB50" s="7">
        <f t="shared" si="24"/>
        <v>11.83909882217668</v>
      </c>
      <c r="BC50" s="10">
        <f t="shared" si="25"/>
        <v>2.5308786010204187</v>
      </c>
      <c r="BD50" s="6">
        <f t="shared" si="26"/>
        <v>9.0784555327741572</v>
      </c>
      <c r="BE50" s="5"/>
      <c r="BF50" s="7">
        <f t="shared" ref="BF50" si="76">+AVERAGE(B47:B50)/AVERAGE(B43:B46)*100-100</f>
        <v>27.46121972768745</v>
      </c>
      <c r="BG50" s="12">
        <f>+AVERAGE(C47:C50)/AVERAGE(C43:C46)*100-100</f>
        <v>3.7850161494975367</v>
      </c>
      <c r="BH50" s="6">
        <f t="shared" ref="BH50:CF50" si="77">+AVERAGE(D47:D50)/AVERAGE(D43:D46)*100-100</f>
        <v>21.898078891020603</v>
      </c>
      <c r="BI50" s="7">
        <f t="shared" si="77"/>
        <v>17.75143573795846</v>
      </c>
      <c r="BJ50" s="12">
        <f t="shared" si="77"/>
        <v>6.6254496283241906</v>
      </c>
      <c r="BK50" s="6">
        <f t="shared" si="77"/>
        <v>10.604217238492211</v>
      </c>
      <c r="BL50" s="7">
        <f t="shared" si="77"/>
        <v>19.165230070175923</v>
      </c>
      <c r="BM50" s="12">
        <f t="shared" si="77"/>
        <v>2.083532801717709</v>
      </c>
      <c r="BN50" s="6">
        <f t="shared" si="77"/>
        <v>16.756702747974629</v>
      </c>
      <c r="BO50" s="7">
        <f t="shared" si="77"/>
        <v>2.7329112575531269</v>
      </c>
      <c r="BP50" s="12">
        <f t="shared" si="77"/>
        <v>4.4033070000922976</v>
      </c>
      <c r="BQ50" s="6">
        <f t="shared" si="77"/>
        <v>-1.8198535432134548</v>
      </c>
      <c r="BR50" s="7">
        <f t="shared" si="77"/>
        <v>12.368205375421894</v>
      </c>
      <c r="BS50" s="12">
        <f t="shared" si="77"/>
        <v>2.9672407485245031</v>
      </c>
      <c r="BT50" s="6">
        <f t="shared" si="77"/>
        <v>9.1732285699449392</v>
      </c>
      <c r="BU50" s="7">
        <f t="shared" si="77"/>
        <v>16.997835924746866</v>
      </c>
      <c r="BV50" s="12">
        <f t="shared" si="77"/>
        <v>4.7438195526126776</v>
      </c>
      <c r="BW50" s="6">
        <f t="shared" si="77"/>
        <v>11.732825226671807</v>
      </c>
      <c r="BX50" s="7">
        <f t="shared" si="77"/>
        <v>15.476347930306773</v>
      </c>
      <c r="BY50" s="12">
        <f t="shared" si="77"/>
        <v>3.9730563836541961</v>
      </c>
      <c r="BZ50" s="6">
        <f t="shared" si="77"/>
        <v>11.136771802049012</v>
      </c>
      <c r="CA50" s="7">
        <f t="shared" si="77"/>
        <v>30.600585356845642</v>
      </c>
      <c r="CB50" s="12">
        <f t="shared" si="77"/>
        <v>5.3119561767630046</v>
      </c>
      <c r="CC50" s="6">
        <f t="shared" si="77"/>
        <v>24.658247627915571</v>
      </c>
      <c r="CD50" s="7">
        <f t="shared" si="77"/>
        <v>16.372619262791119</v>
      </c>
      <c r="CE50" s="12">
        <f t="shared" si="77"/>
        <v>4.0574183636285568</v>
      </c>
      <c r="CF50" s="6">
        <f t="shared" si="77"/>
        <v>11.923799473927986</v>
      </c>
    </row>
    <row r="51" spans="1:84" ht="15" customHeight="1" x14ac:dyDescent="0.25">
      <c r="A51" s="20" t="s">
        <v>68</v>
      </c>
      <c r="B51" s="46">
        <v>1777952.6344017107</v>
      </c>
      <c r="C51" s="28">
        <v>2271889.4845937155</v>
      </c>
      <c r="D51" s="31">
        <v>78.25876418982871</v>
      </c>
      <c r="E51" s="30">
        <v>568383.05872729991</v>
      </c>
      <c r="F51" s="28">
        <v>1025287.998912917</v>
      </c>
      <c r="G51" s="31">
        <v>55.436429503704318</v>
      </c>
      <c r="H51" s="30">
        <v>2665137.829808352</v>
      </c>
      <c r="I51" s="28">
        <v>5765572.6263477979</v>
      </c>
      <c r="J51" s="31">
        <v>46.22503266421576</v>
      </c>
      <c r="K51" s="30">
        <v>2836087.5906638061</v>
      </c>
      <c r="L51" s="28">
        <v>3119589.8814545004</v>
      </c>
      <c r="M51" s="31">
        <v>90.912193539411263</v>
      </c>
      <c r="N51" s="30">
        <v>619865.6670466701</v>
      </c>
      <c r="O51" s="28">
        <v>1677872.2327711491</v>
      </c>
      <c r="P51" s="31">
        <v>36.943555947815469</v>
      </c>
      <c r="Q51" s="30">
        <v>5810321.3329106085</v>
      </c>
      <c r="R51" s="28">
        <v>11937969.759756858</v>
      </c>
      <c r="S51" s="31">
        <v>48.670933582838529</v>
      </c>
      <c r="T51" s="30">
        <v>14277748.113558447</v>
      </c>
      <c r="U51" s="28">
        <v>25798181.983836938</v>
      </c>
      <c r="V51" s="31">
        <v>55.344008823969581</v>
      </c>
      <c r="W51" s="30">
        <v>918545.5650979745</v>
      </c>
      <c r="X51" s="28">
        <v>1701452.6521926951</v>
      </c>
      <c r="Y51" s="31">
        <v>53.98596099128747</v>
      </c>
      <c r="Z51" s="30">
        <v>15196293.678656422</v>
      </c>
      <c r="AA51" s="28">
        <v>27499634.636029631</v>
      </c>
      <c r="AB51" s="31">
        <v>55.259983922646207</v>
      </c>
      <c r="AC51" s="5"/>
      <c r="AD51" s="7">
        <f t="shared" si="28"/>
        <v>-9.1032742055881215</v>
      </c>
      <c r="AE51" s="10">
        <f t="shared" si="1"/>
        <v>-3.3843659886488382</v>
      </c>
      <c r="AF51" s="6">
        <f t="shared" si="2"/>
        <v>-5.9192368558771449</v>
      </c>
      <c r="AG51" s="7">
        <f t="shared" si="3"/>
        <v>18.733363011691949</v>
      </c>
      <c r="AH51" s="10">
        <f t="shared" si="4"/>
        <v>12.358483830691824</v>
      </c>
      <c r="AI51" s="6">
        <f t="shared" si="5"/>
        <v>5.6736963366345776</v>
      </c>
      <c r="AJ51" s="7">
        <f t="shared" si="6"/>
        <v>17.77777280855419</v>
      </c>
      <c r="AK51" s="10">
        <f t="shared" si="7"/>
        <v>0.24256674503142506</v>
      </c>
      <c r="AL51" s="6">
        <f t="shared" si="8"/>
        <v>17.492774410020687</v>
      </c>
      <c r="AM51" s="7">
        <f t="shared" si="9"/>
        <v>22.872915445888054</v>
      </c>
      <c r="AN51" s="10">
        <f t="shared" si="10"/>
        <v>2.2073032825040428</v>
      </c>
      <c r="AO51" s="6">
        <f t="shared" si="11"/>
        <v>20.219310655583627</v>
      </c>
      <c r="AP51" s="7">
        <f t="shared" si="12"/>
        <v>10.356779298604948</v>
      </c>
      <c r="AQ51" s="10">
        <f t="shared" si="13"/>
        <v>5.091037126768569</v>
      </c>
      <c r="AR51" s="6">
        <f t="shared" si="14"/>
        <v>5.0106482111166599</v>
      </c>
      <c r="AS51" s="7">
        <f t="shared" si="15"/>
        <v>13.999945424584652</v>
      </c>
      <c r="AT51" s="10">
        <f t="shared" si="16"/>
        <v>3.9680110563264321</v>
      </c>
      <c r="AU51" s="6">
        <f t="shared" si="17"/>
        <v>9.6490586540346754</v>
      </c>
      <c r="AV51" s="7">
        <f t="shared" si="18"/>
        <v>12.741131271724186</v>
      </c>
      <c r="AW51" s="10">
        <f t="shared" si="19"/>
        <v>2.5904631356356731</v>
      </c>
      <c r="AX51" s="6">
        <f t="shared" si="20"/>
        <v>9.8943584284907757</v>
      </c>
      <c r="AY51" s="7">
        <f t="shared" si="21"/>
        <v>7.9527511807300613</v>
      </c>
      <c r="AZ51" s="10">
        <f t="shared" si="22"/>
        <v>-0.54765216952388585</v>
      </c>
      <c r="BA51" s="6">
        <f t="shared" si="23"/>
        <v>8.5472123440901697</v>
      </c>
      <c r="BB51" s="7">
        <f t="shared" si="24"/>
        <v>12.439665871402056</v>
      </c>
      <c r="BC51" s="10">
        <f t="shared" si="25"/>
        <v>2.39056592017117</v>
      </c>
      <c r="BD51" s="6">
        <f t="shared" si="26"/>
        <v>9.8144783759332768</v>
      </c>
      <c r="BE51" s="5"/>
      <c r="BF51" s="7">
        <f>+AVERAGE(B51:B51)/AVERAGE(B47:B47)*100-100</f>
        <v>-9.1032742055881215</v>
      </c>
      <c r="BG51" s="12">
        <f t="shared" ref="BG51:CF51" si="78">+AVERAGE(C51:C51)/AVERAGE(C47:C47)*100-100</f>
        <v>-3.3843659886488382</v>
      </c>
      <c r="BH51" s="6">
        <f t="shared" si="78"/>
        <v>-5.9192368558771449</v>
      </c>
      <c r="BI51" s="7">
        <f t="shared" si="78"/>
        <v>18.733363011691949</v>
      </c>
      <c r="BJ51" s="12">
        <f t="shared" si="78"/>
        <v>12.358483830691824</v>
      </c>
      <c r="BK51" s="6">
        <f t="shared" si="78"/>
        <v>5.6736963366345776</v>
      </c>
      <c r="BL51" s="7">
        <f t="shared" si="78"/>
        <v>17.77777280855419</v>
      </c>
      <c r="BM51" s="12">
        <f t="shared" si="78"/>
        <v>0.24256674503142506</v>
      </c>
      <c r="BN51" s="6">
        <f t="shared" si="78"/>
        <v>17.492774410020687</v>
      </c>
      <c r="BO51" s="7">
        <f t="shared" si="78"/>
        <v>22.872915445888054</v>
      </c>
      <c r="BP51" s="12">
        <f t="shared" si="78"/>
        <v>2.2073032825040428</v>
      </c>
      <c r="BQ51" s="6">
        <f t="shared" si="78"/>
        <v>20.219310655583627</v>
      </c>
      <c r="BR51" s="7">
        <f t="shared" si="78"/>
        <v>10.356779298604948</v>
      </c>
      <c r="BS51" s="12">
        <f t="shared" si="78"/>
        <v>5.091037126768569</v>
      </c>
      <c r="BT51" s="6">
        <f t="shared" si="78"/>
        <v>5.0106482111166599</v>
      </c>
      <c r="BU51" s="7">
        <f t="shared" si="78"/>
        <v>13.999945424584652</v>
      </c>
      <c r="BV51" s="12">
        <f t="shared" si="78"/>
        <v>3.9680110563264321</v>
      </c>
      <c r="BW51" s="6">
        <f t="shared" si="78"/>
        <v>9.6490586540346754</v>
      </c>
      <c r="BX51" s="7">
        <f t="shared" si="78"/>
        <v>12.741131271724186</v>
      </c>
      <c r="BY51" s="12">
        <f t="shared" si="78"/>
        <v>2.5904631356356731</v>
      </c>
      <c r="BZ51" s="6">
        <f t="shared" si="78"/>
        <v>9.8943584284907757</v>
      </c>
      <c r="CA51" s="7">
        <f t="shared" si="78"/>
        <v>7.9527511807300613</v>
      </c>
      <c r="CB51" s="12">
        <f t="shared" si="78"/>
        <v>-0.54765216952388585</v>
      </c>
      <c r="CC51" s="6">
        <f t="shared" si="78"/>
        <v>8.5472123440901697</v>
      </c>
      <c r="CD51" s="7">
        <f t="shared" si="78"/>
        <v>12.439665871402056</v>
      </c>
      <c r="CE51" s="12">
        <f t="shared" si="78"/>
        <v>2.39056592017117</v>
      </c>
      <c r="CF51" s="6">
        <f t="shared" si="78"/>
        <v>9.8144783759332768</v>
      </c>
    </row>
    <row r="52" spans="1:84" ht="15" customHeight="1" x14ac:dyDescent="0.25">
      <c r="A52" s="20" t="s">
        <v>69</v>
      </c>
      <c r="B52" s="46">
        <v>1531689.6965402013</v>
      </c>
      <c r="C52" s="28">
        <v>1847208.096406112</v>
      </c>
      <c r="D52" s="31">
        <v>82.919174050840482</v>
      </c>
      <c r="E52" s="30">
        <v>752442.78803415177</v>
      </c>
      <c r="F52" s="28">
        <v>1269582.1526296993</v>
      </c>
      <c r="G52" s="31">
        <v>59.266963266269045</v>
      </c>
      <c r="H52" s="30">
        <v>2842575.7401494002</v>
      </c>
      <c r="I52" s="28">
        <v>6071391.3586760219</v>
      </c>
      <c r="J52" s="31">
        <v>46.819181505856278</v>
      </c>
      <c r="K52" s="30">
        <v>2881746.2291672435</v>
      </c>
      <c r="L52" s="28">
        <v>3046931.3643565243</v>
      </c>
      <c r="M52" s="31">
        <v>94.578639442895167</v>
      </c>
      <c r="N52" s="30">
        <v>571962.83838331152</v>
      </c>
      <c r="O52" s="28">
        <v>1461787.101632541</v>
      </c>
      <c r="P52" s="31">
        <v>39.127642988813946</v>
      </c>
      <c r="Q52" s="30">
        <v>6717883.8581274198</v>
      </c>
      <c r="R52" s="28">
        <v>13519290.745509982</v>
      </c>
      <c r="S52" s="31">
        <v>49.691096852536873</v>
      </c>
      <c r="T52" s="30">
        <v>15298301.15040173</v>
      </c>
      <c r="U52" s="28">
        <v>27216190.81921088</v>
      </c>
      <c r="V52" s="31">
        <v>56.210295011612118</v>
      </c>
      <c r="W52" s="30">
        <v>974157.42245368974</v>
      </c>
      <c r="X52" s="28">
        <v>1813890.9956817033</v>
      </c>
      <c r="Y52" s="31">
        <v>53.705400422233105</v>
      </c>
      <c r="Z52" s="30">
        <v>16272458.57285542</v>
      </c>
      <c r="AA52" s="28">
        <v>29030081.814892583</v>
      </c>
      <c r="AB52" s="31">
        <v>56.053781303873443</v>
      </c>
      <c r="AC52" s="5"/>
      <c r="AD52" s="7">
        <f t="shared" si="28"/>
        <v>-0.35122222260379488</v>
      </c>
      <c r="AE52" s="10">
        <f t="shared" si="1"/>
        <v>-5.3495937040970176</v>
      </c>
      <c r="AF52" s="6">
        <f t="shared" si="2"/>
        <v>5.2808769418981001</v>
      </c>
      <c r="AG52" s="7">
        <f t="shared" si="3"/>
        <v>27.732961610843446</v>
      </c>
      <c r="AH52" s="10">
        <f t="shared" si="4"/>
        <v>15.289540930716967</v>
      </c>
      <c r="AI52" s="6">
        <f t="shared" si="5"/>
        <v>10.793191281422736</v>
      </c>
      <c r="AJ52" s="7">
        <f t="shared" si="6"/>
        <v>15.408281357117133</v>
      </c>
      <c r="AK52" s="10">
        <f t="shared" si="7"/>
        <v>1.1038837360600269</v>
      </c>
      <c r="AL52" s="6">
        <f t="shared" si="8"/>
        <v>14.148217746412101</v>
      </c>
      <c r="AM52" s="7">
        <f t="shared" si="9"/>
        <v>22.990915215289334</v>
      </c>
      <c r="AN52" s="10">
        <f t="shared" si="10"/>
        <v>-1.9343813854389822</v>
      </c>
      <c r="AO52" s="6">
        <f t="shared" si="11"/>
        <v>25.416957495261599</v>
      </c>
      <c r="AP52" s="7">
        <f t="shared" si="12"/>
        <v>9.1515284852687273</v>
      </c>
      <c r="AQ52" s="10">
        <f t="shared" si="13"/>
        <v>2.6862135519044159</v>
      </c>
      <c r="AR52" s="6">
        <f t="shared" si="14"/>
        <v>6.2961859335638053</v>
      </c>
      <c r="AS52" s="7">
        <f t="shared" si="15"/>
        <v>13.126596836184206</v>
      </c>
      <c r="AT52" s="10">
        <f t="shared" si="16"/>
        <v>1.8498276608999191</v>
      </c>
      <c r="AU52" s="6">
        <f t="shared" si="17"/>
        <v>11.071957051149155</v>
      </c>
      <c r="AV52" s="7">
        <f t="shared" si="18"/>
        <v>14.211898763907271</v>
      </c>
      <c r="AW52" s="10">
        <f t="shared" si="19"/>
        <v>1.3175939486965547</v>
      </c>
      <c r="AX52" s="6">
        <f t="shared" si="20"/>
        <v>12.726619644895919</v>
      </c>
      <c r="AY52" s="7">
        <f t="shared" si="21"/>
        <v>-8.8540140908587972</v>
      </c>
      <c r="AZ52" s="10">
        <f t="shared" si="22"/>
        <v>-11.370572249809257</v>
      </c>
      <c r="BA52" s="6">
        <f t="shared" si="23"/>
        <v>2.8394160075630737</v>
      </c>
      <c r="BB52" s="7">
        <f t="shared" si="24"/>
        <v>12.507425257276282</v>
      </c>
      <c r="BC52" s="10">
        <f t="shared" si="25"/>
        <v>0.41933576421291718</v>
      </c>
      <c r="BD52" s="6">
        <f t="shared" si="26"/>
        <v>12.03761148295834</v>
      </c>
      <c r="BE52" s="5"/>
      <c r="BF52" s="7">
        <f t="shared" ref="BF52:CF52" si="79">+AVERAGE(B51:B52)/AVERAGE(B47:B48)*100-100</f>
        <v>-5.2520623851277577</v>
      </c>
      <c r="BG52" s="12">
        <f t="shared" si="79"/>
        <v>-4.2756712504203591</v>
      </c>
      <c r="BH52" s="6">
        <f t="shared" si="79"/>
        <v>-0.47211503464249915</v>
      </c>
      <c r="BI52" s="7">
        <f t="shared" si="79"/>
        <v>23.698277045380564</v>
      </c>
      <c r="BJ52" s="12">
        <f t="shared" si="79"/>
        <v>13.961340204176935</v>
      </c>
      <c r="BK52" s="6">
        <f t="shared" si="79"/>
        <v>8.2584079490985971</v>
      </c>
      <c r="BL52" s="7">
        <f t="shared" si="79"/>
        <v>16.542836793420307</v>
      </c>
      <c r="BM52" s="12">
        <f t="shared" si="79"/>
        <v>0.68251045593666504</v>
      </c>
      <c r="BN52" s="6">
        <f t="shared" si="79"/>
        <v>15.785675435687139</v>
      </c>
      <c r="BO52" s="7">
        <f t="shared" si="79"/>
        <v>22.932358147895997</v>
      </c>
      <c r="BP52" s="12">
        <f t="shared" si="79"/>
        <v>0.11803121503722025</v>
      </c>
      <c r="BQ52" s="6">
        <f t="shared" si="79"/>
        <v>22.814510453300826</v>
      </c>
      <c r="BR52" s="7">
        <f t="shared" si="79"/>
        <v>9.7750708360200917</v>
      </c>
      <c r="BS52" s="12">
        <f t="shared" si="79"/>
        <v>3.9575187031428101</v>
      </c>
      <c r="BT52" s="6">
        <f t="shared" si="79"/>
        <v>5.6679637635057531</v>
      </c>
      <c r="BU52" s="7">
        <f t="shared" si="79"/>
        <v>13.529967943976004</v>
      </c>
      <c r="BV52" s="12">
        <f t="shared" si="79"/>
        <v>2.8322813823142354</v>
      </c>
      <c r="BW52" s="6">
        <f t="shared" si="79"/>
        <v>10.363300422393536</v>
      </c>
      <c r="BX52" s="7">
        <f t="shared" si="79"/>
        <v>13.497129176667585</v>
      </c>
      <c r="BY52" s="12">
        <f t="shared" si="79"/>
        <v>1.9330360710233521</v>
      </c>
      <c r="BZ52" s="6">
        <f t="shared" si="79"/>
        <v>11.303468943815346</v>
      </c>
      <c r="CA52" s="7">
        <f t="shared" si="79"/>
        <v>-1.4045407357620547</v>
      </c>
      <c r="CB52" s="12">
        <f t="shared" si="79"/>
        <v>-6.4427032095535139</v>
      </c>
      <c r="CC52" s="6">
        <f t="shared" si="79"/>
        <v>5.6236842582356701</v>
      </c>
      <c r="CD52" s="7">
        <f t="shared" si="79"/>
        <v>12.474693984780203</v>
      </c>
      <c r="CE52" s="12">
        <f t="shared" si="79"/>
        <v>1.3686967288111873</v>
      </c>
      <c r="CF52" s="6">
        <f t="shared" si="79"/>
        <v>10.922832695419515</v>
      </c>
    </row>
    <row r="53" spans="1:84" ht="15" customHeight="1" x14ac:dyDescent="0.25">
      <c r="A53" s="20" t="s">
        <v>70</v>
      </c>
      <c r="B53" s="46">
        <v>1232655.9579691195</v>
      </c>
      <c r="C53" s="28">
        <v>1420951.8907319058</v>
      </c>
      <c r="D53" s="31">
        <v>86.748606058309363</v>
      </c>
      <c r="E53" s="30">
        <v>612037.20981510356</v>
      </c>
      <c r="F53" s="28">
        <v>1041689.1659738588</v>
      </c>
      <c r="G53" s="31">
        <v>58.754303088380453</v>
      </c>
      <c r="H53" s="30">
        <v>2985461.0362530877</v>
      </c>
      <c r="I53" s="28">
        <v>6210970.0297208615</v>
      </c>
      <c r="J53" s="31">
        <v>48.067548578837091</v>
      </c>
      <c r="K53" s="30">
        <v>2797934.1211827854</v>
      </c>
      <c r="L53" s="28">
        <v>2915467.6906910902</v>
      </c>
      <c r="M53" s="31">
        <v>95.968620407505028</v>
      </c>
      <c r="N53" s="30">
        <v>589418.93976926408</v>
      </c>
      <c r="O53" s="28">
        <v>1457282.9206826147</v>
      </c>
      <c r="P53" s="31">
        <v>40.446431602531291</v>
      </c>
      <c r="Q53" s="30">
        <v>6705693.5820996724</v>
      </c>
      <c r="R53" s="28">
        <v>13025234.5560856</v>
      </c>
      <c r="S53" s="31">
        <v>51.482324968702109</v>
      </c>
      <c r="T53" s="30">
        <v>14923200.847089034</v>
      </c>
      <c r="U53" s="28">
        <v>26071596.253885932</v>
      </c>
      <c r="V53" s="31">
        <v>57.239306338463081</v>
      </c>
      <c r="W53" s="30">
        <v>1025388.1873305577</v>
      </c>
      <c r="X53" s="28">
        <v>1907177.9092034828</v>
      </c>
      <c r="Y53" s="31">
        <v>53.764684583558477</v>
      </c>
      <c r="Z53" s="30">
        <v>15948589.034419591</v>
      </c>
      <c r="AA53" s="28">
        <v>27978774.163089417</v>
      </c>
      <c r="AB53" s="31">
        <v>57.002458154365932</v>
      </c>
      <c r="AC53" s="5"/>
      <c r="AD53" s="7">
        <f t="shared" si="28"/>
        <v>4.6435629324351737</v>
      </c>
      <c r="AE53" s="10">
        <f t="shared" si="1"/>
        <v>-8.8185097156076893</v>
      </c>
      <c r="AF53" s="6">
        <f t="shared" si="2"/>
        <v>14.764041041723559</v>
      </c>
      <c r="AG53" s="7">
        <f t="shared" si="3"/>
        <v>28.926500163061831</v>
      </c>
      <c r="AH53" s="10">
        <f t="shared" si="4"/>
        <v>15.089187103438334</v>
      </c>
      <c r="AI53" s="6">
        <f t="shared" si="5"/>
        <v>12.023121726619721</v>
      </c>
      <c r="AJ53" s="7">
        <f t="shared" si="6"/>
        <v>13.437211143151458</v>
      </c>
      <c r="AK53" s="10">
        <f t="shared" si="7"/>
        <v>-1.7254397619233259</v>
      </c>
      <c r="AL53" s="6">
        <f t="shared" si="8"/>
        <v>15.428866706034825</v>
      </c>
      <c r="AM53" s="7">
        <f t="shared" si="9"/>
        <v>18.397959082529326</v>
      </c>
      <c r="AN53" s="10">
        <f t="shared" si="10"/>
        <v>-4.5844357646967921</v>
      </c>
      <c r="AO53" s="6">
        <f t="shared" si="11"/>
        <v>24.086630972017844</v>
      </c>
      <c r="AP53" s="7">
        <f t="shared" si="12"/>
        <v>10.472187770846105</v>
      </c>
      <c r="AQ53" s="10">
        <f t="shared" si="13"/>
        <v>2.2491068945057293</v>
      </c>
      <c r="AR53" s="6">
        <f t="shared" si="14"/>
        <v>8.042203131245401</v>
      </c>
      <c r="AS53" s="7">
        <f t="shared" si="15"/>
        <v>14.036636050253094</v>
      </c>
      <c r="AT53" s="10">
        <f t="shared" si="16"/>
        <v>1.5031391727373205</v>
      </c>
      <c r="AU53" s="6">
        <f t="shared" si="17"/>
        <v>12.347890892503671</v>
      </c>
      <c r="AV53" s="7">
        <f t="shared" si="18"/>
        <v>14.25337901561079</v>
      </c>
      <c r="AW53" s="10">
        <f t="shared" si="19"/>
        <v>-9.5935767130853833E-2</v>
      </c>
      <c r="AX53" s="6">
        <f t="shared" si="20"/>
        <v>14.363094127276369</v>
      </c>
      <c r="AY53" s="7">
        <f t="shared" si="21"/>
        <v>6.4435889408447622</v>
      </c>
      <c r="AZ53" s="10">
        <f t="shared" si="22"/>
        <v>7.1379429152775913</v>
      </c>
      <c r="BA53" s="6">
        <f t="shared" si="23"/>
        <v>-0.64809343500451178</v>
      </c>
      <c r="BB53" s="7">
        <f t="shared" si="24"/>
        <v>13.716951431076453</v>
      </c>
      <c r="BC53" s="10">
        <f t="shared" si="25"/>
        <v>0.365995157317343</v>
      </c>
      <c r="BD53" s="6">
        <f t="shared" si="26"/>
        <v>13.302270607522331</v>
      </c>
      <c r="BE53" s="5"/>
      <c r="BF53" s="7">
        <f t="shared" ref="BF53:CF53" si="80">+AVERAGE(B51:B53)/AVERAGE(B47:B49)*100-100</f>
        <v>-2.756564258929501</v>
      </c>
      <c r="BG53" s="12">
        <f t="shared" si="80"/>
        <v>-5.4834687173186012</v>
      </c>
      <c r="BH53" s="6">
        <f t="shared" si="80"/>
        <v>4.3764307416476669</v>
      </c>
      <c r="BI53" s="7">
        <f t="shared" si="80"/>
        <v>25.307310483743905</v>
      </c>
      <c r="BJ53" s="12">
        <f t="shared" si="80"/>
        <v>14.311078546223939</v>
      </c>
      <c r="BK53" s="6">
        <f t="shared" si="80"/>
        <v>9.5049419180032118</v>
      </c>
      <c r="BL53" s="7">
        <f t="shared" si="80"/>
        <v>15.431972427493875</v>
      </c>
      <c r="BM53" s="12">
        <f t="shared" si="80"/>
        <v>-0.15936081006884706</v>
      </c>
      <c r="BN53" s="6">
        <f t="shared" si="80"/>
        <v>15.663886572159939</v>
      </c>
      <c r="BO53" s="7">
        <f t="shared" si="80"/>
        <v>21.404705180738887</v>
      </c>
      <c r="BP53" s="12">
        <f t="shared" si="80"/>
        <v>-1.441266032881984</v>
      </c>
      <c r="BQ53" s="6">
        <f t="shared" si="80"/>
        <v>23.245321786015083</v>
      </c>
      <c r="BR53" s="7">
        <f t="shared" si="80"/>
        <v>10.004772445212765</v>
      </c>
      <c r="BS53" s="12">
        <f t="shared" si="80"/>
        <v>3.4097849518057899</v>
      </c>
      <c r="BT53" s="6">
        <f t="shared" si="80"/>
        <v>6.4802115625624879</v>
      </c>
      <c r="BU53" s="7">
        <f t="shared" si="80"/>
        <v>13.706100368454941</v>
      </c>
      <c r="BV53" s="12">
        <f t="shared" si="80"/>
        <v>2.3785245544767406</v>
      </c>
      <c r="BW53" s="6">
        <f t="shared" si="80"/>
        <v>11.037195408779894</v>
      </c>
      <c r="BX53" s="7">
        <f t="shared" si="80"/>
        <v>13.749625762558054</v>
      </c>
      <c r="BY53" s="12">
        <f t="shared" si="80"/>
        <v>1.2551167322766332</v>
      </c>
      <c r="BZ53" s="6">
        <f t="shared" si="80"/>
        <v>12.322500074415956</v>
      </c>
      <c r="CA53" s="7">
        <f t="shared" si="80"/>
        <v>1.2178240896871557</v>
      </c>
      <c r="CB53" s="12">
        <f t="shared" si="80"/>
        <v>-2.0770257576693183</v>
      </c>
      <c r="CC53" s="6">
        <f t="shared" si="80"/>
        <v>3.4490621545748326</v>
      </c>
      <c r="CD53" s="7">
        <f t="shared" si="80"/>
        <v>12.889480800771921</v>
      </c>
      <c r="CE53" s="12">
        <f t="shared" si="80"/>
        <v>1.0345146180948461</v>
      </c>
      <c r="CF53" s="6">
        <f t="shared" si="80"/>
        <v>11.717388021790583</v>
      </c>
    </row>
    <row r="54" spans="1:84" ht="15" customHeight="1" x14ac:dyDescent="0.25">
      <c r="A54" s="20" t="s">
        <v>71</v>
      </c>
      <c r="B54" s="46">
        <v>1478574.2123429321</v>
      </c>
      <c r="C54" s="28">
        <v>1656426.6234644693</v>
      </c>
      <c r="D54" s="31">
        <v>89.262886227368583</v>
      </c>
      <c r="E54" s="30">
        <v>617245.65798095451</v>
      </c>
      <c r="F54" s="28">
        <v>1023665.7665936572</v>
      </c>
      <c r="G54" s="31">
        <v>60.297577405064217</v>
      </c>
      <c r="H54" s="30">
        <v>3420111.5690998654</v>
      </c>
      <c r="I54" s="28">
        <v>6831030.975255047</v>
      </c>
      <c r="J54" s="31">
        <v>50.067282398352333</v>
      </c>
      <c r="K54" s="30">
        <v>3027815.6257068859</v>
      </c>
      <c r="L54" s="28">
        <v>3072759.5069823549</v>
      </c>
      <c r="M54" s="31">
        <v>98.537344651498387</v>
      </c>
      <c r="N54" s="30">
        <v>687748.96825256979</v>
      </c>
      <c r="O54" s="28">
        <v>1670494.031208354</v>
      </c>
      <c r="P54" s="31">
        <v>41.170393632300836</v>
      </c>
      <c r="Q54" s="30">
        <v>8493566.0136883184</v>
      </c>
      <c r="R54" s="28">
        <v>16127412.97013147</v>
      </c>
      <c r="S54" s="31">
        <v>52.665396672229434</v>
      </c>
      <c r="T54" s="30">
        <v>17725062.047071524</v>
      </c>
      <c r="U54" s="28">
        <v>30381789.873635352</v>
      </c>
      <c r="V54" s="31">
        <v>58.341072467402398</v>
      </c>
      <c r="W54" s="30">
        <v>1193425.0754462646</v>
      </c>
      <c r="X54" s="28">
        <v>2140925.5803346704</v>
      </c>
      <c r="Y54" s="31">
        <v>55.743417071961368</v>
      </c>
      <c r="Z54" s="30">
        <v>18918487.122517787</v>
      </c>
      <c r="AA54" s="28">
        <v>32522715.453970022</v>
      </c>
      <c r="AB54" s="31">
        <v>58.170072389230413</v>
      </c>
      <c r="AC54" s="5"/>
      <c r="AD54" s="7">
        <f t="shared" si="28"/>
        <v>7.5798962771970366</v>
      </c>
      <c r="AE54" s="10">
        <f t="shared" si="1"/>
        <v>-5.9726753787522853</v>
      </c>
      <c r="AF54" s="6">
        <f t="shared" si="2"/>
        <v>14.413439615069933</v>
      </c>
      <c r="AG54" s="7">
        <f t="shared" si="3"/>
        <v>17.455008619977022</v>
      </c>
      <c r="AH54" s="10">
        <f t="shared" si="4"/>
        <v>4.4931536273176533</v>
      </c>
      <c r="AI54" s="6">
        <f t="shared" si="5"/>
        <v>12.404501675668357</v>
      </c>
      <c r="AJ54" s="7">
        <f t="shared" si="6"/>
        <v>15.733064985140885</v>
      </c>
      <c r="AK54" s="10">
        <f t="shared" si="7"/>
        <v>-0.20042445580334345</v>
      </c>
      <c r="AL54" s="6">
        <f t="shared" si="8"/>
        <v>15.965488183752854</v>
      </c>
      <c r="AM54" s="7">
        <f t="shared" si="9"/>
        <v>23.941125499251243</v>
      </c>
      <c r="AN54" s="10">
        <f t="shared" si="10"/>
        <v>-4.2846322178068874</v>
      </c>
      <c r="AO54" s="6">
        <f t="shared" si="11"/>
        <v>29.48926423318747</v>
      </c>
      <c r="AP54" s="7">
        <f t="shared" si="12"/>
        <v>16.011340948594139</v>
      </c>
      <c r="AQ54" s="10">
        <f t="shared" si="13"/>
        <v>6.8649808546608284</v>
      </c>
      <c r="AR54" s="6">
        <f t="shared" si="14"/>
        <v>8.5588001053147309</v>
      </c>
      <c r="AS54" s="7">
        <f t="shared" si="15"/>
        <v>27.405551226933994</v>
      </c>
      <c r="AT54" s="10">
        <f t="shared" si="16"/>
        <v>8.8633320680646506</v>
      </c>
      <c r="AU54" s="6">
        <f t="shared" si="17"/>
        <v>17.032566252221798</v>
      </c>
      <c r="AV54" s="7">
        <f t="shared" si="18"/>
        <v>21.759638696324672</v>
      </c>
      <c r="AW54" s="10">
        <f t="shared" si="19"/>
        <v>4.1403102724521403</v>
      </c>
      <c r="AX54" s="6">
        <f t="shared" si="20"/>
        <v>16.918836114254688</v>
      </c>
      <c r="AY54" s="7">
        <f t="shared" si="21"/>
        <v>26.792643678003714</v>
      </c>
      <c r="AZ54" s="10">
        <f t="shared" si="22"/>
        <v>20.995621660848585</v>
      </c>
      <c r="BA54" s="6">
        <f t="shared" si="23"/>
        <v>4.7911006510667136</v>
      </c>
      <c r="BB54" s="7">
        <f t="shared" si="24"/>
        <v>22.065295639457531</v>
      </c>
      <c r="BC54" s="10">
        <f t="shared" si="25"/>
        <v>5.1041431415108605</v>
      </c>
      <c r="BD54" s="6">
        <f t="shared" si="26"/>
        <v>16.137472787452694</v>
      </c>
      <c r="BE54" s="5"/>
      <c r="BF54" s="7">
        <f t="shared" ref="BF54" si="81">+AVERAGE(B51:B54)/AVERAGE(B47:B50)*100-100</f>
        <v>-0.40663475580289798</v>
      </c>
      <c r="BG54" s="12">
        <f>+AVERAGE(C51:C54)/AVERAGE(C47:C50)*100-100</f>
        <v>-5.5965208080260567</v>
      </c>
      <c r="BH54" s="6">
        <f t="shared" ref="BH54:CF54" si="82">+AVERAGE(D51:D54)/AVERAGE(D47:D50)*100-100</f>
        <v>6.8580285444102884</v>
      </c>
      <c r="BI54" s="7">
        <f t="shared" si="82"/>
        <v>23.31191115154796</v>
      </c>
      <c r="BJ54" s="12">
        <f t="shared" si="82"/>
        <v>11.843939666201692</v>
      </c>
      <c r="BK54" s="6">
        <f t="shared" si="82"/>
        <v>10.238475505891074</v>
      </c>
      <c r="BL54" s="7">
        <f t="shared" si="82"/>
        <v>15.5182507851178</v>
      </c>
      <c r="BM54" s="12">
        <f t="shared" si="82"/>
        <v>-0.17063904266628072</v>
      </c>
      <c r="BN54" s="6">
        <f t="shared" si="82"/>
        <v>15.742720345358975</v>
      </c>
      <c r="BO54" s="7">
        <f t="shared" si="82"/>
        <v>22.05989562814672</v>
      </c>
      <c r="BP54" s="12">
        <f t="shared" si="82"/>
        <v>-2.1759143952879327</v>
      </c>
      <c r="BQ54" s="6">
        <f t="shared" si="82"/>
        <v>24.8058840710992</v>
      </c>
      <c r="BR54" s="7">
        <f t="shared" si="82"/>
        <v>11.61451397533267</v>
      </c>
      <c r="BS54" s="12">
        <f t="shared" si="82"/>
        <v>4.3086877787414437</v>
      </c>
      <c r="BT54" s="6">
        <f t="shared" si="82"/>
        <v>7.0151887018814421</v>
      </c>
      <c r="BU54" s="7">
        <f t="shared" si="82"/>
        <v>17.578891482747679</v>
      </c>
      <c r="BV54" s="12">
        <f t="shared" si="82"/>
        <v>4.2117909942066092</v>
      </c>
      <c r="BW54" s="6">
        <f t="shared" si="82"/>
        <v>12.536472968111184</v>
      </c>
      <c r="BX54" s="7">
        <f t="shared" si="82"/>
        <v>15.921942641705471</v>
      </c>
      <c r="BY54" s="12">
        <f t="shared" si="82"/>
        <v>2.039724293360905</v>
      </c>
      <c r="BZ54" s="6">
        <f t="shared" si="82"/>
        <v>13.468257361577244</v>
      </c>
      <c r="CA54" s="7">
        <f t="shared" si="82"/>
        <v>7.512457741280798</v>
      </c>
      <c r="CB54" s="12">
        <f t="shared" si="82"/>
        <v>3.5101523699089654</v>
      </c>
      <c r="CC54" s="6">
        <f t="shared" si="82"/>
        <v>3.7902014647861222</v>
      </c>
      <c r="CD54" s="7">
        <f t="shared" si="82"/>
        <v>15.362662076045197</v>
      </c>
      <c r="CE54" s="12">
        <f t="shared" si="82"/>
        <v>2.1334906646040395</v>
      </c>
      <c r="CF54" s="6">
        <f t="shared" si="82"/>
        <v>12.820203315378961</v>
      </c>
    </row>
    <row r="55" spans="1:84" ht="15" customHeight="1" x14ac:dyDescent="0.25">
      <c r="A55" s="20" t="s">
        <v>72</v>
      </c>
      <c r="B55" s="46">
        <v>1804889.5911558133</v>
      </c>
      <c r="C55" s="28">
        <v>2407497.0918113478</v>
      </c>
      <c r="D55" s="31">
        <v>74.969543983866416</v>
      </c>
      <c r="E55" s="30">
        <v>700534.02837217716</v>
      </c>
      <c r="F55" s="28">
        <v>1142250.5684786432</v>
      </c>
      <c r="G55" s="31">
        <v>61.329278155248744</v>
      </c>
      <c r="H55" s="30">
        <v>3089939.1041037119</v>
      </c>
      <c r="I55" s="28">
        <v>5935613.7244924968</v>
      </c>
      <c r="J55" s="31">
        <v>52.05761775490042</v>
      </c>
      <c r="K55" s="30">
        <v>3088168.2754655019</v>
      </c>
      <c r="L55" s="28">
        <v>3321122.3831126885</v>
      </c>
      <c r="M55" s="31">
        <v>92.985681321720733</v>
      </c>
      <c r="N55" s="30">
        <v>732656.49912508461</v>
      </c>
      <c r="O55" s="28">
        <v>1613786.1153541573</v>
      </c>
      <c r="P55" s="31">
        <v>45.399851452080298</v>
      </c>
      <c r="Q55" s="30">
        <v>7283194.6152635096</v>
      </c>
      <c r="R55" s="28">
        <v>13170257.029675707</v>
      </c>
      <c r="S55" s="31">
        <v>55.300322528654888</v>
      </c>
      <c r="T55" s="30">
        <v>16699382.113485798</v>
      </c>
      <c r="U55" s="28">
        <v>27590526.912925042</v>
      </c>
      <c r="V55" s="31">
        <v>60.525781788033974</v>
      </c>
      <c r="W55" s="30">
        <v>1165922.1426097678</v>
      </c>
      <c r="X55" s="28">
        <v>2043157.0208979358</v>
      </c>
      <c r="Y55" s="31">
        <v>57.064735146854403</v>
      </c>
      <c r="Z55" s="30">
        <v>17865304.256095566</v>
      </c>
      <c r="AA55" s="28">
        <v>29633683.933822978</v>
      </c>
      <c r="AB55" s="31">
        <v>60.287152606445446</v>
      </c>
      <c r="AC55" s="5"/>
      <c r="AD55" s="7">
        <f t="shared" si="28"/>
        <v>1.5150548013989749</v>
      </c>
      <c r="AE55" s="10">
        <f t="shared" si="1"/>
        <v>5.9689350268674417</v>
      </c>
      <c r="AF55" s="6">
        <f t="shared" si="2"/>
        <v>-4.203005554730936</v>
      </c>
      <c r="AG55" s="7">
        <f t="shared" si="3"/>
        <v>23.250335775451219</v>
      </c>
      <c r="AH55" s="10">
        <f t="shared" si="4"/>
        <v>11.407777101627858</v>
      </c>
      <c r="AI55" s="6">
        <f t="shared" si="5"/>
        <v>10.62992098210556</v>
      </c>
      <c r="AJ55" s="7">
        <f t="shared" si="6"/>
        <v>15.939185941685679</v>
      </c>
      <c r="AK55" s="10">
        <f t="shared" si="7"/>
        <v>2.9492490887659102</v>
      </c>
      <c r="AL55" s="6">
        <f t="shared" si="8"/>
        <v>12.617806315148044</v>
      </c>
      <c r="AM55" s="7">
        <f t="shared" si="9"/>
        <v>8.8883250866978614</v>
      </c>
      <c r="AN55" s="10">
        <f t="shared" si="10"/>
        <v>6.4602242383291753</v>
      </c>
      <c r="AO55" s="6">
        <f t="shared" si="11"/>
        <v>2.2807587206776532</v>
      </c>
      <c r="AP55" s="7">
        <f t="shared" si="12"/>
        <v>18.196012148213143</v>
      </c>
      <c r="AQ55" s="10">
        <f t="shared" si="13"/>
        <v>-3.819487334333445</v>
      </c>
      <c r="AR55" s="6">
        <f t="shared" si="14"/>
        <v>22.889771402107996</v>
      </c>
      <c r="AS55" s="7">
        <f t="shared" si="15"/>
        <v>25.349256916485956</v>
      </c>
      <c r="AT55" s="10">
        <f t="shared" si="16"/>
        <v>10.322419094014762</v>
      </c>
      <c r="AU55" s="6">
        <f t="shared" si="17"/>
        <v>13.620837854965444</v>
      </c>
      <c r="AV55" s="7">
        <f t="shared" si="18"/>
        <v>16.960895938679002</v>
      </c>
      <c r="AW55" s="10">
        <f t="shared" si="19"/>
        <v>6.9475629337410112</v>
      </c>
      <c r="AX55" s="6">
        <f t="shared" si="20"/>
        <v>9.3628435564648811</v>
      </c>
      <c r="AY55" s="7">
        <f t="shared" si="21"/>
        <v>26.931334373750701</v>
      </c>
      <c r="AZ55" s="10">
        <f t="shared" si="22"/>
        <v>20.083095951267268</v>
      </c>
      <c r="BA55" s="6">
        <f t="shared" si="23"/>
        <v>5.7029162749623055</v>
      </c>
      <c r="BB55" s="7">
        <f t="shared" si="24"/>
        <v>17.563562759963219</v>
      </c>
      <c r="BC55" s="10">
        <f t="shared" si="25"/>
        <v>7.76028236752407</v>
      </c>
      <c r="BD55" s="6">
        <f t="shared" si="26"/>
        <v>9.0973039203854142</v>
      </c>
      <c r="BE55" s="5"/>
      <c r="BF55" s="7">
        <f>+AVERAGE(B55:B55)/AVERAGE(B51:B51)*100-100</f>
        <v>1.5150548013989749</v>
      </c>
      <c r="BG55" s="12">
        <f t="shared" ref="BG55:CF55" si="83">+AVERAGE(C55:C55)/AVERAGE(C51:C51)*100-100</f>
        <v>5.9689350268674417</v>
      </c>
      <c r="BH55" s="6">
        <f t="shared" si="83"/>
        <v>-4.203005554730936</v>
      </c>
      <c r="BI55" s="7">
        <f t="shared" si="83"/>
        <v>23.250335775451219</v>
      </c>
      <c r="BJ55" s="12">
        <f t="shared" si="83"/>
        <v>11.407777101627858</v>
      </c>
      <c r="BK55" s="6">
        <f t="shared" si="83"/>
        <v>10.62992098210556</v>
      </c>
      <c r="BL55" s="7">
        <f t="shared" si="83"/>
        <v>15.939185941685679</v>
      </c>
      <c r="BM55" s="12">
        <f t="shared" si="83"/>
        <v>2.9492490887659102</v>
      </c>
      <c r="BN55" s="6">
        <f t="shared" si="83"/>
        <v>12.617806315148044</v>
      </c>
      <c r="BO55" s="7">
        <f t="shared" si="83"/>
        <v>8.8883250866978614</v>
      </c>
      <c r="BP55" s="12">
        <f t="shared" si="83"/>
        <v>6.4602242383291753</v>
      </c>
      <c r="BQ55" s="6">
        <f t="shared" si="83"/>
        <v>2.2807587206776532</v>
      </c>
      <c r="BR55" s="7">
        <f t="shared" si="83"/>
        <v>18.196012148213143</v>
      </c>
      <c r="BS55" s="12">
        <f t="shared" si="83"/>
        <v>-3.819487334333445</v>
      </c>
      <c r="BT55" s="6">
        <f t="shared" si="83"/>
        <v>22.889771402107996</v>
      </c>
      <c r="BU55" s="7">
        <f t="shared" si="83"/>
        <v>25.349256916485956</v>
      </c>
      <c r="BV55" s="12">
        <f t="shared" si="83"/>
        <v>10.322419094014762</v>
      </c>
      <c r="BW55" s="6">
        <f t="shared" si="83"/>
        <v>13.620837854965444</v>
      </c>
      <c r="BX55" s="7">
        <f t="shared" si="83"/>
        <v>16.960895938679002</v>
      </c>
      <c r="BY55" s="12">
        <f t="shared" si="83"/>
        <v>6.9475629337410112</v>
      </c>
      <c r="BZ55" s="6">
        <f t="shared" si="83"/>
        <v>9.3628435564648811</v>
      </c>
      <c r="CA55" s="7">
        <f t="shared" si="83"/>
        <v>26.931334373750701</v>
      </c>
      <c r="CB55" s="12">
        <f t="shared" si="83"/>
        <v>20.083095951267268</v>
      </c>
      <c r="CC55" s="6">
        <f t="shared" si="83"/>
        <v>5.7029162749623055</v>
      </c>
      <c r="CD55" s="7">
        <f t="shared" si="83"/>
        <v>17.563562759963219</v>
      </c>
      <c r="CE55" s="12">
        <f t="shared" si="83"/>
        <v>7.76028236752407</v>
      </c>
      <c r="CF55" s="6">
        <f t="shared" si="83"/>
        <v>9.0973039203854142</v>
      </c>
    </row>
    <row r="56" spans="1:84" ht="15" customHeight="1" x14ac:dyDescent="0.25">
      <c r="A56" s="20" t="s">
        <v>73</v>
      </c>
      <c r="B56" s="46">
        <v>1511871.5388612859</v>
      </c>
      <c r="C56" s="28">
        <v>1889004.7913791225</v>
      </c>
      <c r="D56" s="31">
        <v>80.035346959469607</v>
      </c>
      <c r="E56" s="30">
        <v>896133.01249575277</v>
      </c>
      <c r="F56" s="28">
        <v>1397533.2941939326</v>
      </c>
      <c r="G56" s="31">
        <v>64.12248038874975</v>
      </c>
      <c r="H56" s="30">
        <v>3209605.073728309</v>
      </c>
      <c r="I56" s="28">
        <v>6038930.457413069</v>
      </c>
      <c r="J56" s="31">
        <v>53.148568216883</v>
      </c>
      <c r="K56" s="30">
        <v>3068209.0330874841</v>
      </c>
      <c r="L56" s="28">
        <v>3276126.3439549371</v>
      </c>
      <c r="M56" s="31">
        <v>93.653562499166156</v>
      </c>
      <c r="N56" s="30">
        <v>679180.40637605172</v>
      </c>
      <c r="O56" s="28">
        <v>1440086.0933293989</v>
      </c>
      <c r="P56" s="31">
        <v>47.162486293151019</v>
      </c>
      <c r="Q56" s="30">
        <v>7880247.3263541507</v>
      </c>
      <c r="R56" s="28">
        <v>14075168.457035543</v>
      </c>
      <c r="S56" s="31">
        <v>55.986877531225353</v>
      </c>
      <c r="T56" s="30">
        <v>17245246.390903033</v>
      </c>
      <c r="U56" s="28">
        <v>28116849.437306002</v>
      </c>
      <c r="V56" s="31">
        <v>61.334206129160741</v>
      </c>
      <c r="W56" s="30">
        <v>1125917.1601419423</v>
      </c>
      <c r="X56" s="28">
        <v>1933364.1784223858</v>
      </c>
      <c r="Y56" s="31">
        <v>58.236165369562407</v>
      </c>
      <c r="Z56" s="30">
        <v>18371163.551044974</v>
      </c>
      <c r="AA56" s="28">
        <v>30050213.615728386</v>
      </c>
      <c r="AB56" s="31">
        <v>61.13488504930109</v>
      </c>
      <c r="AC56" s="5"/>
      <c r="AD56" s="7">
        <f t="shared" si="28"/>
        <v>-1.2938754973465478</v>
      </c>
      <c r="AE56" s="10">
        <f t="shared" si="1"/>
        <v>2.2626955270675495</v>
      </c>
      <c r="AF56" s="6">
        <f t="shared" si="2"/>
        <v>-3.4778772514095522</v>
      </c>
      <c r="AG56" s="7">
        <f t="shared" si="3"/>
        <v>19.096498331389313</v>
      </c>
      <c r="AH56" s="10">
        <f t="shared" si="4"/>
        <v>10.078208905127298</v>
      </c>
      <c r="AI56" s="6">
        <f t="shared" si="5"/>
        <v>8.1926200616459539</v>
      </c>
      <c r="AJ56" s="7">
        <f t="shared" si="6"/>
        <v>12.911857664683325</v>
      </c>
      <c r="AK56" s="10">
        <f t="shared" si="7"/>
        <v>-0.53465341542455747</v>
      </c>
      <c r="AL56" s="6">
        <f t="shared" si="8"/>
        <v>13.518789751236952</v>
      </c>
      <c r="AM56" s="7">
        <f t="shared" si="9"/>
        <v>6.4704796707281105</v>
      </c>
      <c r="AN56" s="10">
        <f t="shared" si="10"/>
        <v>7.5221576133801733</v>
      </c>
      <c r="AO56" s="6">
        <f t="shared" si="11"/>
        <v>-0.97810345885505967</v>
      </c>
      <c r="AP56" s="7">
        <f t="shared" si="12"/>
        <v>18.745547926819398</v>
      </c>
      <c r="AQ56" s="10">
        <f t="shared" si="13"/>
        <v>-1.4845532758434103</v>
      </c>
      <c r="AR56" s="6">
        <f t="shared" si="14"/>
        <v>20.534953527954954</v>
      </c>
      <c r="AS56" s="7">
        <f t="shared" si="15"/>
        <v>17.302524020573571</v>
      </c>
      <c r="AT56" s="10">
        <f t="shared" si="16"/>
        <v>4.1117372352553332</v>
      </c>
      <c r="AU56" s="6">
        <f t="shared" si="17"/>
        <v>12.669836404239192</v>
      </c>
      <c r="AV56" s="7">
        <f t="shared" si="18"/>
        <v>12.726545394553028</v>
      </c>
      <c r="AW56" s="10">
        <f t="shared" si="19"/>
        <v>3.3092750711439862</v>
      </c>
      <c r="AX56" s="6">
        <f t="shared" si="20"/>
        <v>9.1156097232546216</v>
      </c>
      <c r="AY56" s="7">
        <f t="shared" si="21"/>
        <v>15.578564017507858</v>
      </c>
      <c r="AZ56" s="10">
        <f t="shared" si="22"/>
        <v>6.5865690399869834</v>
      </c>
      <c r="BA56" s="6">
        <f t="shared" si="23"/>
        <v>8.4363302604734827</v>
      </c>
      <c r="BB56" s="7">
        <f t="shared" si="24"/>
        <v>12.897282661948012</v>
      </c>
      <c r="BC56" s="10">
        <f t="shared" si="25"/>
        <v>3.5140507262107405</v>
      </c>
      <c r="BD56" s="6">
        <f t="shared" si="26"/>
        <v>9.0646939907273065</v>
      </c>
      <c r="BE56" s="5"/>
      <c r="BF56" s="7">
        <f t="shared" ref="BF56:CF56" si="84">+AVERAGE(B55:B56)/AVERAGE(B51:B52)*100-100</f>
        <v>0.21509270076205667</v>
      </c>
      <c r="BG56" s="12">
        <f t="shared" si="84"/>
        <v>4.3068730153166541</v>
      </c>
      <c r="BH56" s="6">
        <f t="shared" si="84"/>
        <v>-3.8299579736003579</v>
      </c>
      <c r="BI56" s="7">
        <f t="shared" si="84"/>
        <v>20.883994266376334</v>
      </c>
      <c r="BJ56" s="12">
        <f t="shared" si="84"/>
        <v>10.672225222212603</v>
      </c>
      <c r="BK56" s="6">
        <f t="shared" si="84"/>
        <v>9.3705735414295361</v>
      </c>
      <c r="BL56" s="7">
        <f t="shared" si="84"/>
        <v>14.376757211801447</v>
      </c>
      <c r="BM56" s="12">
        <f t="shared" si="84"/>
        <v>1.162292941465509</v>
      </c>
      <c r="BN56" s="6">
        <f t="shared" si="84"/>
        <v>13.071174720741865</v>
      </c>
      <c r="BO56" s="7">
        <f t="shared" si="84"/>
        <v>7.6697487639627582</v>
      </c>
      <c r="BP56" s="12">
        <f t="shared" si="84"/>
        <v>6.9849346833791941</v>
      </c>
      <c r="BQ56" s="6">
        <f t="shared" si="84"/>
        <v>0.61911999645288063</v>
      </c>
      <c r="BR56" s="7">
        <f t="shared" si="84"/>
        <v>18.459736368847885</v>
      </c>
      <c r="BS56" s="12">
        <f t="shared" si="84"/>
        <v>-2.7323705084847205</v>
      </c>
      <c r="BT56" s="6">
        <f t="shared" si="84"/>
        <v>21.678557771042534</v>
      </c>
      <c r="BU56" s="7">
        <f t="shared" si="84"/>
        <v>21.034431591723404</v>
      </c>
      <c r="BV56" s="12">
        <f t="shared" si="84"/>
        <v>7.0241846371272345</v>
      </c>
      <c r="BW56" s="6">
        <f t="shared" si="84"/>
        <v>13.140405466717937</v>
      </c>
      <c r="BX56" s="7">
        <f t="shared" si="84"/>
        <v>14.770665282032695</v>
      </c>
      <c r="BY56" s="12">
        <f t="shared" si="84"/>
        <v>5.0797612134126666</v>
      </c>
      <c r="BZ56" s="6">
        <f t="shared" si="84"/>
        <v>9.2382666802371318</v>
      </c>
      <c r="CA56" s="7">
        <f t="shared" si="84"/>
        <v>21.088164272216574</v>
      </c>
      <c r="CB56" s="12">
        <f t="shared" si="84"/>
        <v>13.11898914135412</v>
      </c>
      <c r="CC56" s="6">
        <f t="shared" si="84"/>
        <v>7.0660626841521719</v>
      </c>
      <c r="CD56" s="7">
        <f t="shared" si="84"/>
        <v>15.150634246706261</v>
      </c>
      <c r="CE56" s="12">
        <f t="shared" si="84"/>
        <v>5.579686750007923</v>
      </c>
      <c r="CF56" s="6">
        <f t="shared" si="84"/>
        <v>9.080882682080599</v>
      </c>
    </row>
    <row r="57" spans="1:84" ht="15" customHeight="1" x14ac:dyDescent="0.25">
      <c r="A57" s="20" t="s">
        <v>74</v>
      </c>
      <c r="B57" s="46">
        <v>1170252.5371172274</v>
      </c>
      <c r="C57" s="28">
        <v>1417655.5790706987</v>
      </c>
      <c r="D57" s="31">
        <v>82.548438026417614</v>
      </c>
      <c r="E57" s="30">
        <v>738430.35237547499</v>
      </c>
      <c r="F57" s="28">
        <v>1154027.6083399961</v>
      </c>
      <c r="G57" s="31">
        <v>63.987234537453183</v>
      </c>
      <c r="H57" s="30">
        <v>3608471.9382939371</v>
      </c>
      <c r="I57" s="28">
        <v>6544913.1253222963</v>
      </c>
      <c r="J57" s="31">
        <v>55.133992907144084</v>
      </c>
      <c r="K57" s="30">
        <v>2934559.9332676991</v>
      </c>
      <c r="L57" s="28">
        <v>3298625.8529816121</v>
      </c>
      <c r="M57" s="31">
        <v>88.963103548562941</v>
      </c>
      <c r="N57" s="30">
        <v>766477.35364862892</v>
      </c>
      <c r="O57" s="28">
        <v>1582338.8081734006</v>
      </c>
      <c r="P57" s="31">
        <v>48.4395219082963</v>
      </c>
      <c r="Q57" s="30">
        <v>7946660.8057092484</v>
      </c>
      <c r="R57" s="28">
        <v>14038995.704191511</v>
      </c>
      <c r="S57" s="31">
        <v>56.604197145930293</v>
      </c>
      <c r="T57" s="30">
        <v>17164852.920412216</v>
      </c>
      <c r="U57" s="28">
        <v>28036556.678079516</v>
      </c>
      <c r="V57" s="31">
        <v>61.223113513909567</v>
      </c>
      <c r="W57" s="30">
        <v>1198256.6220376645</v>
      </c>
      <c r="X57" s="28">
        <v>2018488.9659471137</v>
      </c>
      <c r="Y57" s="31">
        <v>59.364041233458984</v>
      </c>
      <c r="Z57" s="30">
        <v>18363109.54244988</v>
      </c>
      <c r="AA57" s="28">
        <v>30055045.64402663</v>
      </c>
      <c r="AB57" s="31">
        <v>61.098258708183018</v>
      </c>
      <c r="AC57" s="5"/>
      <c r="AD57" s="7">
        <f t="shared" si="28"/>
        <v>-5.0625172781143135</v>
      </c>
      <c r="AE57" s="10">
        <f t="shared" si="1"/>
        <v>-0.23197911785101155</v>
      </c>
      <c r="AF57" s="6">
        <f t="shared" si="2"/>
        <v>-4.8417700557269399</v>
      </c>
      <c r="AG57" s="7">
        <f t="shared" si="3"/>
        <v>20.651218673216761</v>
      </c>
      <c r="AH57" s="10">
        <f t="shared" si="4"/>
        <v>10.784257534359014</v>
      </c>
      <c r="AI57" s="6">
        <f t="shared" si="5"/>
        <v>8.906465014487793</v>
      </c>
      <c r="AJ57" s="7">
        <f t="shared" si="6"/>
        <v>20.868163894135463</v>
      </c>
      <c r="AK57" s="10">
        <f t="shared" si="7"/>
        <v>5.3766657060562864</v>
      </c>
      <c r="AL57" s="6">
        <f t="shared" si="8"/>
        <v>14.70107075819999</v>
      </c>
      <c r="AM57" s="7">
        <f t="shared" si="9"/>
        <v>4.8830961047487733</v>
      </c>
      <c r="AN57" s="10">
        <f t="shared" si="10"/>
        <v>13.142253763055663</v>
      </c>
      <c r="AO57" s="6">
        <f t="shared" si="11"/>
        <v>-7.2997994857017261</v>
      </c>
      <c r="AP57" s="7">
        <f t="shared" si="12"/>
        <v>30.039484979677894</v>
      </c>
      <c r="AQ57" s="10">
        <f t="shared" si="13"/>
        <v>8.5814419229045598</v>
      </c>
      <c r="AR57" s="6">
        <f t="shared" si="14"/>
        <v>19.762164396388357</v>
      </c>
      <c r="AS57" s="7">
        <f t="shared" si="15"/>
        <v>18.506172529598459</v>
      </c>
      <c r="AT57" s="10">
        <f t="shared" si="16"/>
        <v>7.7830548366767687</v>
      </c>
      <c r="AU57" s="6">
        <f t="shared" si="17"/>
        <v>9.948797340333698</v>
      </c>
      <c r="AV57" s="7">
        <f t="shared" si="18"/>
        <v>15.02125513348193</v>
      </c>
      <c r="AW57" s="10">
        <f t="shared" si="19"/>
        <v>7.5367860297418758</v>
      </c>
      <c r="AX57" s="6">
        <f t="shared" si="20"/>
        <v>6.9599151881571544</v>
      </c>
      <c r="AY57" s="7">
        <f t="shared" si="21"/>
        <v>16.858828377684304</v>
      </c>
      <c r="AZ57" s="10">
        <f t="shared" si="22"/>
        <v>5.8364275407384127</v>
      </c>
      <c r="BA57" s="6">
        <f t="shared" si="23"/>
        <v>10.414562446094621</v>
      </c>
      <c r="BB57" s="7">
        <f t="shared" si="24"/>
        <v>15.139398869827119</v>
      </c>
      <c r="BC57" s="10">
        <f t="shared" si="25"/>
        <v>7.4208808035496503</v>
      </c>
      <c r="BD57" s="6">
        <f t="shared" si="26"/>
        <v>7.1853051367108094</v>
      </c>
      <c r="BE57" s="5"/>
      <c r="BF57" s="7">
        <f t="shared" ref="BF57:CF57" si="85">+AVERAGE(B55:B57)/AVERAGE(B51:B53)*100-100</f>
        <v>-1.2171068093803967</v>
      </c>
      <c r="BG57" s="12">
        <f t="shared" si="85"/>
        <v>3.1427154471783467</v>
      </c>
      <c r="BH57" s="6">
        <f t="shared" si="85"/>
        <v>-4.1839873816478956</v>
      </c>
      <c r="BI57" s="7">
        <f t="shared" si="85"/>
        <v>20.810286341717273</v>
      </c>
      <c r="BJ57" s="12">
        <f t="shared" si="85"/>
        <v>10.707202225375468</v>
      </c>
      <c r="BK57" s="6">
        <f t="shared" si="85"/>
        <v>9.2133687952065486</v>
      </c>
      <c r="BL57" s="7">
        <f t="shared" si="85"/>
        <v>16.658570858539548</v>
      </c>
      <c r="BM57" s="12">
        <f t="shared" si="85"/>
        <v>2.6126164473892572</v>
      </c>
      <c r="BN57" s="6">
        <f t="shared" si="85"/>
        <v>13.626373702263876</v>
      </c>
      <c r="BO57" s="7">
        <f t="shared" si="85"/>
        <v>6.7541683238772521</v>
      </c>
      <c r="BP57" s="12">
        <f t="shared" si="85"/>
        <v>8.9615352896541509</v>
      </c>
      <c r="BQ57" s="6">
        <f t="shared" si="85"/>
        <v>-2.0809768333663641</v>
      </c>
      <c r="BR57" s="7">
        <f t="shared" si="85"/>
        <v>22.291502228995725</v>
      </c>
      <c r="BS57" s="12">
        <f t="shared" si="85"/>
        <v>0.85423656838852935</v>
      </c>
      <c r="BT57" s="6">
        <f t="shared" si="85"/>
        <v>21.013325623831619</v>
      </c>
      <c r="BU57" s="7">
        <f t="shared" si="85"/>
        <v>20.152981046166076</v>
      </c>
      <c r="BV57" s="12">
        <f t="shared" si="85"/>
        <v>7.281040704567701</v>
      </c>
      <c r="BW57" s="6">
        <f t="shared" si="85"/>
        <v>12.043858277521721</v>
      </c>
      <c r="BX57" s="7">
        <f t="shared" si="85"/>
        <v>14.85470271354194</v>
      </c>
      <c r="BY57" s="12">
        <f t="shared" si="85"/>
        <v>5.8897476087364566</v>
      </c>
      <c r="BZ57" s="6">
        <f t="shared" si="85"/>
        <v>8.4656588850285743</v>
      </c>
      <c r="CA57" s="7">
        <f t="shared" si="85"/>
        <v>19.602017744707354</v>
      </c>
      <c r="CB57" s="12">
        <f t="shared" si="85"/>
        <v>10.557608709591946</v>
      </c>
      <c r="CC57" s="6">
        <f t="shared" si="85"/>
        <v>8.1811093980560514</v>
      </c>
      <c r="CD57" s="7">
        <f t="shared" si="85"/>
        <v>15.146855283069044</v>
      </c>
      <c r="CE57" s="12">
        <f t="shared" si="85"/>
        <v>6.1892628084628996</v>
      </c>
      <c r="CF57" s="6">
        <f t="shared" si="85"/>
        <v>8.4389209178614664</v>
      </c>
    </row>
    <row r="58" spans="1:84" ht="15" customHeight="1" x14ac:dyDescent="0.25">
      <c r="A58" s="20" t="s">
        <v>75</v>
      </c>
      <c r="B58" s="46">
        <v>1587221.0520678451</v>
      </c>
      <c r="C58" s="28">
        <v>1640496.0612869412</v>
      </c>
      <c r="D58" s="31">
        <v>96.7525061183443</v>
      </c>
      <c r="E58" s="30">
        <v>698799.11134556448</v>
      </c>
      <c r="F58" s="28">
        <v>1028137.1969278679</v>
      </c>
      <c r="G58" s="31">
        <v>67.967496306292162</v>
      </c>
      <c r="H58" s="30">
        <v>3958095.048516341</v>
      </c>
      <c r="I58" s="28">
        <v>6762305.9574072007</v>
      </c>
      <c r="J58" s="31">
        <v>58.531735674881403</v>
      </c>
      <c r="K58" s="30">
        <v>2939994.7080853186</v>
      </c>
      <c r="L58" s="28">
        <v>3361942.7303391695</v>
      </c>
      <c r="M58" s="31">
        <v>87.44927989266246</v>
      </c>
      <c r="N58" s="30">
        <v>732557.36975379591</v>
      </c>
      <c r="O58" s="28">
        <v>1470236.4365223099</v>
      </c>
      <c r="P58" s="31">
        <v>49.825820633760344</v>
      </c>
      <c r="Q58" s="30">
        <v>9913680.2560719829</v>
      </c>
      <c r="R58" s="28">
        <v>16685171.01176732</v>
      </c>
      <c r="S58" s="31">
        <v>59.416114159574981</v>
      </c>
      <c r="T58" s="30">
        <v>19830347.545840848</v>
      </c>
      <c r="U58" s="28">
        <v>30948289.39425081</v>
      </c>
      <c r="V58" s="31">
        <v>64.075746782711306</v>
      </c>
      <c r="W58" s="30">
        <v>1251732.9024085347</v>
      </c>
      <c r="X58" s="28">
        <v>1969800.7078792856</v>
      </c>
      <c r="Y58" s="31">
        <v>63.546169792789208</v>
      </c>
      <c r="Z58" s="30">
        <v>21082080.448249385</v>
      </c>
      <c r="AA58" s="28">
        <v>32918090.102130096</v>
      </c>
      <c r="AB58" s="31">
        <v>64.044057182057429</v>
      </c>
      <c r="AC58" s="5"/>
      <c r="AD58" s="7">
        <f t="shared" si="28"/>
        <v>7.3480816057756471</v>
      </c>
      <c r="AE58" s="10">
        <f t="shared" si="1"/>
        <v>-0.96174270274700291</v>
      </c>
      <c r="AF58" s="6">
        <f t="shared" si="2"/>
        <v>8.3905195177067355</v>
      </c>
      <c r="AG58" s="7">
        <f t="shared" si="3"/>
        <v>13.212479068929525</v>
      </c>
      <c r="AH58" s="10">
        <f t="shared" si="4"/>
        <v>0.43680569187047524</v>
      </c>
      <c r="AI58" s="6">
        <f t="shared" si="5"/>
        <v>12.720111207293328</v>
      </c>
      <c r="AJ58" s="7">
        <f t="shared" si="6"/>
        <v>15.72999794150185</v>
      </c>
      <c r="AK58" s="10">
        <f t="shared" si="7"/>
        <v>-1.0060709444415892</v>
      </c>
      <c r="AL58" s="6">
        <f t="shared" si="8"/>
        <v>16.906156817506087</v>
      </c>
      <c r="AM58" s="7">
        <f t="shared" si="9"/>
        <v>-2.9004711144214497</v>
      </c>
      <c r="AN58" s="10">
        <f t="shared" si="10"/>
        <v>9.411189606596011</v>
      </c>
      <c r="AO58" s="6">
        <f t="shared" si="11"/>
        <v>-11.252652279246604</v>
      </c>
      <c r="AP58" s="7">
        <f t="shared" si="12"/>
        <v>6.5152262772672884</v>
      </c>
      <c r="AQ58" s="10">
        <f t="shared" si="13"/>
        <v>-11.987926382543705</v>
      </c>
      <c r="AR58" s="6">
        <f t="shared" si="14"/>
        <v>21.023425422556002</v>
      </c>
      <c r="AS58" s="7">
        <f t="shared" si="15"/>
        <v>16.719882321453611</v>
      </c>
      <c r="AT58" s="10">
        <f t="shared" si="16"/>
        <v>3.4584470718821194</v>
      </c>
      <c r="AU58" s="6">
        <f t="shared" si="17"/>
        <v>12.818127107936903</v>
      </c>
      <c r="AV58" s="7">
        <f t="shared" si="18"/>
        <v>11.87745065816091</v>
      </c>
      <c r="AW58" s="10">
        <f t="shared" si="19"/>
        <v>1.8646021941816286</v>
      </c>
      <c r="AX58" s="6">
        <f t="shared" si="20"/>
        <v>9.8295661577238178</v>
      </c>
      <c r="AY58" s="7">
        <f t="shared" si="21"/>
        <v>4.8857551397155419</v>
      </c>
      <c r="AZ58" s="10">
        <f t="shared" si="22"/>
        <v>-7.9930322673165648</v>
      </c>
      <c r="BA58" s="6">
        <f t="shared" si="23"/>
        <v>13.997621837130936</v>
      </c>
      <c r="BB58" s="7">
        <f t="shared" si="24"/>
        <v>11.436397169181546</v>
      </c>
      <c r="BC58" s="10">
        <f t="shared" si="25"/>
        <v>1.2156876897922615</v>
      </c>
      <c r="BD58" s="6">
        <f t="shared" si="26"/>
        <v>10.097949944986695</v>
      </c>
      <c r="BE58" s="5"/>
      <c r="BF58" s="7">
        <f t="shared" ref="BF58" si="86">+AVERAGE(B55:B58)/AVERAGE(B51:B54)*100-100</f>
        <v>0.88628712760640838</v>
      </c>
      <c r="BG58" s="12">
        <f>+AVERAGE(C55:C58)/AVERAGE(C51:C54)*100-100</f>
        <v>2.1979844893460267</v>
      </c>
      <c r="BH58" s="6">
        <f t="shared" ref="BH58:CF58" si="87">+AVERAGE(D55:D58)/AVERAGE(D51:D54)*100-100</f>
        <v>-0.85518559515581671</v>
      </c>
      <c r="BI58" s="7">
        <f t="shared" si="87"/>
        <v>18.971261392493432</v>
      </c>
      <c r="BJ58" s="12">
        <f t="shared" si="87"/>
        <v>8.2959841946813384</v>
      </c>
      <c r="BK58" s="6">
        <f t="shared" si="87"/>
        <v>10.117939071121327</v>
      </c>
      <c r="BL58" s="7">
        <f t="shared" si="87"/>
        <v>16.391992608879491</v>
      </c>
      <c r="BM58" s="12">
        <f t="shared" si="87"/>
        <v>1.6190314781874662</v>
      </c>
      <c r="BN58" s="6">
        <f t="shared" si="87"/>
        <v>14.485305847832919</v>
      </c>
      <c r="BO58" s="7">
        <f t="shared" si="87"/>
        <v>4.2218118868240708</v>
      </c>
      <c r="BP58" s="12">
        <f t="shared" si="87"/>
        <v>9.0752093474648206</v>
      </c>
      <c r="BQ58" s="6">
        <f t="shared" si="87"/>
        <v>-4.4592930431364977</v>
      </c>
      <c r="BR58" s="7">
        <f t="shared" si="87"/>
        <v>17.896956554666517</v>
      </c>
      <c r="BS58" s="12">
        <f t="shared" si="87"/>
        <v>-2.5686552772372977</v>
      </c>
      <c r="BT58" s="6">
        <f t="shared" si="87"/>
        <v>21.015962556415914</v>
      </c>
      <c r="BU58" s="7">
        <f t="shared" si="87"/>
        <v>19.101343225181139</v>
      </c>
      <c r="BV58" s="12">
        <f t="shared" si="87"/>
        <v>6.1521513078711507</v>
      </c>
      <c r="BW58" s="6">
        <f t="shared" si="87"/>
        <v>12.245217346241489</v>
      </c>
      <c r="BX58" s="7">
        <f t="shared" si="87"/>
        <v>14.006610133951838</v>
      </c>
      <c r="BY58" s="12">
        <f t="shared" si="87"/>
        <v>4.7726047769973263</v>
      </c>
      <c r="BZ58" s="6">
        <f t="shared" si="87"/>
        <v>8.8159876508064485</v>
      </c>
      <c r="CA58" s="7">
        <f t="shared" si="87"/>
        <v>15.33041677310807</v>
      </c>
      <c r="CB58" s="12">
        <f t="shared" si="87"/>
        <v>5.3066244589563496</v>
      </c>
      <c r="CC58" s="6">
        <f t="shared" si="87"/>
        <v>9.6738952190437431</v>
      </c>
      <c r="CD58" s="7">
        <f t="shared" si="87"/>
        <v>14.088660100610426</v>
      </c>
      <c r="CE58" s="12">
        <f t="shared" si="87"/>
        <v>4.8071171927071248</v>
      </c>
      <c r="CF58" s="6">
        <f t="shared" si="87"/>
        <v>8.8650210413835566</v>
      </c>
    </row>
    <row r="59" spans="1:84" ht="15" customHeight="1" x14ac:dyDescent="0.25">
      <c r="A59" s="20" t="s">
        <v>76</v>
      </c>
      <c r="B59" s="46">
        <v>2588170.4954342772</v>
      </c>
      <c r="C59" s="28">
        <v>3155921.5777672045</v>
      </c>
      <c r="D59" s="31">
        <v>82.009974952083326</v>
      </c>
      <c r="E59" s="30">
        <v>722458.77911636664</v>
      </c>
      <c r="F59" s="28">
        <v>1061193.9703077816</v>
      </c>
      <c r="G59" s="31">
        <v>68.079804383625515</v>
      </c>
      <c r="H59" s="30">
        <v>3570597.9816271272</v>
      </c>
      <c r="I59" s="28">
        <v>5849081.0436410485</v>
      </c>
      <c r="J59" s="31">
        <v>61.045452353733033</v>
      </c>
      <c r="K59" s="30">
        <v>3160148.3760034796</v>
      </c>
      <c r="L59" s="28">
        <v>3413818.1349509479</v>
      </c>
      <c r="M59" s="31">
        <v>92.569324172533484</v>
      </c>
      <c r="N59" s="30">
        <v>850637.02767534566</v>
      </c>
      <c r="O59" s="28">
        <v>1544576.9305420124</v>
      </c>
      <c r="P59" s="31">
        <v>55.072493370520945</v>
      </c>
      <c r="Q59" s="30">
        <v>8620799.9570747707</v>
      </c>
      <c r="R59" s="28">
        <v>14142453.551598554</v>
      </c>
      <c r="S59" s="31">
        <v>60.956890723536027</v>
      </c>
      <c r="T59" s="30">
        <v>19512812.616931364</v>
      </c>
      <c r="U59" s="28">
        <v>29167045.20880755</v>
      </c>
      <c r="V59" s="31">
        <v>66.900203559320758</v>
      </c>
      <c r="W59" s="30">
        <v>1383903.3168170075</v>
      </c>
      <c r="X59" s="28">
        <v>2155456.675454685</v>
      </c>
      <c r="Y59" s="31">
        <v>64.204645473798664</v>
      </c>
      <c r="Z59" s="30">
        <v>20896715.933748372</v>
      </c>
      <c r="AA59" s="28">
        <v>31322501.884262234</v>
      </c>
      <c r="AB59" s="31">
        <v>66.714708840827868</v>
      </c>
      <c r="AC59" s="5"/>
      <c r="AD59" s="7">
        <f t="shared" si="28"/>
        <v>43.397718515117987</v>
      </c>
      <c r="AE59" s="10">
        <f t="shared" si="1"/>
        <v>31.08724361501757</v>
      </c>
      <c r="AF59" s="6">
        <f t="shared" si="2"/>
        <v>9.3910548125142981</v>
      </c>
      <c r="AG59" s="7">
        <f t="shared" si="3"/>
        <v>3.1297195933701829</v>
      </c>
      <c r="AH59" s="10">
        <f t="shared" si="4"/>
        <v>-7.0962186763295279</v>
      </c>
      <c r="AI59" s="6">
        <f t="shared" si="5"/>
        <v>11.007020515207273</v>
      </c>
      <c r="AJ59" s="7">
        <f t="shared" si="6"/>
        <v>15.555610040503964</v>
      </c>
      <c r="AK59" s="10">
        <f t="shared" si="7"/>
        <v>-1.4578556635918289</v>
      </c>
      <c r="AL59" s="6">
        <f t="shared" si="8"/>
        <v>17.265166917836041</v>
      </c>
      <c r="AM59" s="7">
        <f t="shared" si="9"/>
        <v>2.3308347899897939</v>
      </c>
      <c r="AN59" s="10">
        <f t="shared" si="10"/>
        <v>2.7910971396176478</v>
      </c>
      <c r="AO59" s="6">
        <f t="shared" si="11"/>
        <v>-0.44776479912718514</v>
      </c>
      <c r="AP59" s="7">
        <f t="shared" si="12"/>
        <v>16.103116356867048</v>
      </c>
      <c r="AQ59" s="10">
        <f t="shared" si="13"/>
        <v>-4.2886219030925474</v>
      </c>
      <c r="AR59" s="6">
        <f t="shared" si="14"/>
        <v>21.305448385993401</v>
      </c>
      <c r="AS59" s="7">
        <f t="shared" si="15"/>
        <v>18.365640525491656</v>
      </c>
      <c r="AT59" s="10">
        <f t="shared" si="16"/>
        <v>7.3817581519651299</v>
      </c>
      <c r="AU59" s="6">
        <f t="shared" si="17"/>
        <v>10.228815920467895</v>
      </c>
      <c r="AV59" s="7">
        <f t="shared" si="18"/>
        <v>16.847512586549797</v>
      </c>
      <c r="AW59" s="10">
        <f t="shared" si="19"/>
        <v>5.7139840092868042</v>
      </c>
      <c r="AX59" s="6">
        <f t="shared" si="20"/>
        <v>10.531746278983235</v>
      </c>
      <c r="AY59" s="7">
        <f t="shared" si="21"/>
        <v>18.696031770982287</v>
      </c>
      <c r="AZ59" s="10">
        <f t="shared" si="22"/>
        <v>5.4963790549683438</v>
      </c>
      <c r="BA59" s="6">
        <f t="shared" si="23"/>
        <v>12.511948594118437</v>
      </c>
      <c r="BB59" s="7">
        <f t="shared" si="24"/>
        <v>16.968150299586981</v>
      </c>
      <c r="BC59" s="10">
        <f t="shared" si="25"/>
        <v>5.6989807754266053</v>
      </c>
      <c r="BD59" s="6">
        <f t="shared" si="26"/>
        <v>10.661568769620814</v>
      </c>
      <c r="BE59" s="5"/>
      <c r="BF59" s="7">
        <f>+AVERAGE(B59:B59)/AVERAGE(B55:B55)*100-100</f>
        <v>43.397718515117987</v>
      </c>
      <c r="BG59" s="12">
        <f t="shared" ref="BG59:CF59" si="88">+AVERAGE(C59:C59)/AVERAGE(C55:C55)*100-100</f>
        <v>31.08724361501757</v>
      </c>
      <c r="BH59" s="6">
        <f t="shared" si="88"/>
        <v>9.3910548125142981</v>
      </c>
      <c r="BI59" s="7">
        <f t="shared" si="88"/>
        <v>3.1297195933701829</v>
      </c>
      <c r="BJ59" s="12">
        <f t="shared" si="88"/>
        <v>-7.0962186763295279</v>
      </c>
      <c r="BK59" s="6">
        <f t="shared" si="88"/>
        <v>11.007020515207273</v>
      </c>
      <c r="BL59" s="7">
        <f t="shared" si="88"/>
        <v>15.555610040503964</v>
      </c>
      <c r="BM59" s="12">
        <f t="shared" si="88"/>
        <v>-1.4578556635918289</v>
      </c>
      <c r="BN59" s="6">
        <f t="shared" si="88"/>
        <v>17.265166917836041</v>
      </c>
      <c r="BO59" s="7">
        <f t="shared" si="88"/>
        <v>2.3308347899897939</v>
      </c>
      <c r="BP59" s="12">
        <f t="shared" si="88"/>
        <v>2.7910971396176478</v>
      </c>
      <c r="BQ59" s="6">
        <f t="shared" si="88"/>
        <v>-0.44776479912718514</v>
      </c>
      <c r="BR59" s="7">
        <f t="shared" si="88"/>
        <v>16.103116356867048</v>
      </c>
      <c r="BS59" s="12">
        <f t="shared" si="88"/>
        <v>-4.2886219030925474</v>
      </c>
      <c r="BT59" s="6">
        <f t="shared" si="88"/>
        <v>21.305448385993401</v>
      </c>
      <c r="BU59" s="7">
        <f t="shared" si="88"/>
        <v>18.365640525491656</v>
      </c>
      <c r="BV59" s="12">
        <f t="shared" si="88"/>
        <v>7.3817581519651299</v>
      </c>
      <c r="BW59" s="6">
        <f t="shared" si="88"/>
        <v>10.228815920467895</v>
      </c>
      <c r="BX59" s="7">
        <f t="shared" si="88"/>
        <v>16.847512586549797</v>
      </c>
      <c r="BY59" s="12">
        <f t="shared" si="88"/>
        <v>5.7139840092868042</v>
      </c>
      <c r="BZ59" s="6">
        <f t="shared" si="88"/>
        <v>10.531746278983235</v>
      </c>
      <c r="CA59" s="7">
        <f t="shared" si="88"/>
        <v>18.696031770982287</v>
      </c>
      <c r="CB59" s="12">
        <f t="shared" si="88"/>
        <v>5.4963790549683438</v>
      </c>
      <c r="CC59" s="6">
        <f t="shared" si="88"/>
        <v>12.511948594118437</v>
      </c>
      <c r="CD59" s="7">
        <f t="shared" si="88"/>
        <v>16.968150299586981</v>
      </c>
      <c r="CE59" s="12">
        <f t="shared" si="88"/>
        <v>5.6989807754266053</v>
      </c>
      <c r="CF59" s="6">
        <f t="shared" si="88"/>
        <v>10.661568769620814</v>
      </c>
    </row>
    <row r="60" spans="1:84" ht="15" customHeight="1" x14ac:dyDescent="0.25">
      <c r="A60" s="20" t="s">
        <v>77</v>
      </c>
      <c r="B60" s="46">
        <v>2005873.8784680318</v>
      </c>
      <c r="C60" s="28">
        <v>2355600.21959446</v>
      </c>
      <c r="D60" s="31">
        <v>85.153408536078459</v>
      </c>
      <c r="E60" s="30">
        <v>856012.30806910491</v>
      </c>
      <c r="F60" s="28">
        <v>1251721.3845812785</v>
      </c>
      <c r="G60" s="31">
        <v>68.386808647153956</v>
      </c>
      <c r="H60" s="30">
        <v>3766138.6853051642</v>
      </c>
      <c r="I60" s="28">
        <v>6176225.8706927188</v>
      </c>
      <c r="J60" s="31">
        <v>60.977994719658113</v>
      </c>
      <c r="K60" s="30">
        <v>3344626.5593840671</v>
      </c>
      <c r="L60" s="28">
        <v>3214208.5308871455</v>
      </c>
      <c r="M60" s="31">
        <v>104.05754720777016</v>
      </c>
      <c r="N60" s="30">
        <v>913029.71155839507</v>
      </c>
      <c r="O60" s="28">
        <v>1581909.0638188326</v>
      </c>
      <c r="P60" s="31">
        <v>57.716953043702858</v>
      </c>
      <c r="Q60" s="30">
        <v>9031650.8839634079</v>
      </c>
      <c r="R60" s="28">
        <v>14761125.925510921</v>
      </c>
      <c r="S60" s="31">
        <v>61.185379282988528</v>
      </c>
      <c r="T60" s="30">
        <v>19917332.026748173</v>
      </c>
      <c r="U60" s="28">
        <v>29340790.995085359</v>
      </c>
      <c r="V60" s="31">
        <v>67.88273714258203</v>
      </c>
      <c r="W60" s="30">
        <v>1321839.561674559</v>
      </c>
      <c r="X60" s="28">
        <v>2041000.6384196323</v>
      </c>
      <c r="Y60" s="31">
        <v>64.764289476071539</v>
      </c>
      <c r="Z60" s="30">
        <v>21239171.588422731</v>
      </c>
      <c r="AA60" s="28">
        <v>31381791.63350499</v>
      </c>
      <c r="AB60" s="31">
        <v>67.679920370596619</v>
      </c>
      <c r="AC60" s="5"/>
      <c r="AD60" s="7">
        <f t="shared" si="28"/>
        <v>32.674888501361664</v>
      </c>
      <c r="AE60" s="10">
        <f t="shared" si="1"/>
        <v>24.700595273487153</v>
      </c>
      <c r="AF60" s="6">
        <f t="shared" si="2"/>
        <v>6.3947515329704032</v>
      </c>
      <c r="AG60" s="7">
        <f t="shared" si="3"/>
        <v>-4.4770925596090621</v>
      </c>
      <c r="AH60" s="10">
        <f t="shared" si="4"/>
        <v>-10.433519560387666</v>
      </c>
      <c r="AI60" s="6">
        <f t="shared" si="5"/>
        <v>6.6502858787608261</v>
      </c>
      <c r="AJ60" s="7">
        <f t="shared" si="6"/>
        <v>17.339628982153243</v>
      </c>
      <c r="AK60" s="10">
        <f t="shared" si="7"/>
        <v>2.2735054534551438</v>
      </c>
      <c r="AL60" s="6">
        <f t="shared" si="8"/>
        <v>14.731208695642792</v>
      </c>
      <c r="AM60" s="7">
        <f t="shared" si="9"/>
        <v>9.0090839090721602</v>
      </c>
      <c r="AN60" s="10">
        <f t="shared" si="10"/>
        <v>-1.8899702443418107</v>
      </c>
      <c r="AO60" s="6">
        <f t="shared" si="11"/>
        <v>11.109011158755038</v>
      </c>
      <c r="AP60" s="7">
        <f t="shared" si="12"/>
        <v>34.43110298633448</v>
      </c>
      <c r="AQ60" s="10">
        <f t="shared" si="13"/>
        <v>9.8482285987185065</v>
      </c>
      <c r="AR60" s="6">
        <f t="shared" si="14"/>
        <v>22.378944750596347</v>
      </c>
      <c r="AS60" s="7">
        <f t="shared" si="15"/>
        <v>14.611261676503261</v>
      </c>
      <c r="AT60" s="10">
        <f t="shared" si="16"/>
        <v>4.8735293688971524</v>
      </c>
      <c r="AU60" s="6">
        <f t="shared" si="17"/>
        <v>9.2852146449207424</v>
      </c>
      <c r="AV60" s="7">
        <f t="shared" si="18"/>
        <v>15.494621388852295</v>
      </c>
      <c r="AW60" s="10">
        <f t="shared" si="19"/>
        <v>4.3530537107596672</v>
      </c>
      <c r="AX60" s="6">
        <f t="shared" si="20"/>
        <v>10.676800804482653</v>
      </c>
      <c r="AY60" s="7">
        <f t="shared" si="21"/>
        <v>17.401138242525519</v>
      </c>
      <c r="AZ60" s="10">
        <f t="shared" si="22"/>
        <v>5.5673142803895956</v>
      </c>
      <c r="BA60" s="6">
        <f t="shared" si="23"/>
        <v>11.20974237414525</v>
      </c>
      <c r="BB60" s="7">
        <f t="shared" si="24"/>
        <v>15.611466467047052</v>
      </c>
      <c r="BC60" s="10">
        <f t="shared" si="25"/>
        <v>4.4311765460450943</v>
      </c>
      <c r="BD60" s="6">
        <f t="shared" si="26"/>
        <v>10.70589290552752</v>
      </c>
      <c r="BE60" s="5"/>
      <c r="BF60" s="7">
        <f t="shared" ref="BF60:CF60" si="89">+AVERAGE(B59:B60)/AVERAGE(B55:B56)*100-100</f>
        <v>38.50995576153008</v>
      </c>
      <c r="BG60" s="12">
        <f t="shared" si="89"/>
        <v>28.27928270961101</v>
      </c>
      <c r="BH60" s="6">
        <f t="shared" si="89"/>
        <v>7.8439412271645352</v>
      </c>
      <c r="BI60" s="7">
        <f t="shared" si="89"/>
        <v>-1.1396210491429173</v>
      </c>
      <c r="BJ60" s="12">
        <f t="shared" si="89"/>
        <v>-8.9325911199697572</v>
      </c>
      <c r="BK60" s="6">
        <f t="shared" si="89"/>
        <v>8.7801515216845871</v>
      </c>
      <c r="BL60" s="7">
        <f t="shared" si="89"/>
        <v>16.464564098941196</v>
      </c>
      <c r="BM60" s="12">
        <f t="shared" si="89"/>
        <v>0.42392204377105713</v>
      </c>
      <c r="BN60" s="6">
        <f t="shared" si="89"/>
        <v>15.985049687209624</v>
      </c>
      <c r="BO60" s="7">
        <f t="shared" si="89"/>
        <v>5.6591337628143066</v>
      </c>
      <c r="BP60" s="12">
        <f t="shared" si="89"/>
        <v>0.46652688179227653</v>
      </c>
      <c r="BQ60" s="6">
        <f t="shared" si="89"/>
        <v>5.3513009134357787</v>
      </c>
      <c r="BR60" s="7">
        <f t="shared" si="89"/>
        <v>24.9200054455101</v>
      </c>
      <c r="BS60" s="12">
        <f t="shared" si="89"/>
        <v>2.3777611083664567</v>
      </c>
      <c r="BT60" s="6">
        <f t="shared" si="89"/>
        <v>21.852417691378534</v>
      </c>
      <c r="BU60" s="7">
        <f t="shared" si="89"/>
        <v>16.414537734926597</v>
      </c>
      <c r="BV60" s="12">
        <f t="shared" si="89"/>
        <v>6.0859904397785272</v>
      </c>
      <c r="BW60" s="6">
        <f t="shared" si="89"/>
        <v>9.75410464168705</v>
      </c>
      <c r="BX60" s="7">
        <f t="shared" si="89"/>
        <v>16.160189051948109</v>
      </c>
      <c r="BY60" s="12">
        <f t="shared" si="89"/>
        <v>5.0270898346664836</v>
      </c>
      <c r="BZ60" s="6">
        <f t="shared" si="89"/>
        <v>10.604754690677765</v>
      </c>
      <c r="CA60" s="7">
        <f t="shared" si="89"/>
        <v>18.059886452025694</v>
      </c>
      <c r="CB60" s="12">
        <f t="shared" si="89"/>
        <v>5.5308673971507432</v>
      </c>
      <c r="CC60" s="6">
        <f t="shared" si="89"/>
        <v>11.854230428588281</v>
      </c>
      <c r="CD60" s="7">
        <f t="shared" si="89"/>
        <v>16.280338763779994</v>
      </c>
      <c r="CE60" s="12">
        <f t="shared" si="89"/>
        <v>5.0606547029007771</v>
      </c>
      <c r="CF60" s="6">
        <f t="shared" si="89"/>
        <v>10.683885566520985</v>
      </c>
    </row>
    <row r="61" spans="1:84" ht="15" customHeight="1" x14ac:dyDescent="0.25">
      <c r="A61" s="20" t="s">
        <v>78</v>
      </c>
      <c r="B61" s="46">
        <v>1549748.2657899337</v>
      </c>
      <c r="C61" s="28">
        <v>1634376.2958707076</v>
      </c>
      <c r="D61" s="31">
        <v>94.82199844095949</v>
      </c>
      <c r="E61" s="30">
        <v>840522.65141545527</v>
      </c>
      <c r="F61" s="28">
        <v>1187926.2139041326</v>
      </c>
      <c r="G61" s="31">
        <v>70.755459520761676</v>
      </c>
      <c r="H61" s="30">
        <v>4258485.3787543839</v>
      </c>
      <c r="I61" s="28">
        <v>6563205.4276352953</v>
      </c>
      <c r="J61" s="31">
        <v>64.884231123155686</v>
      </c>
      <c r="K61" s="30">
        <v>3258176.1355852885</v>
      </c>
      <c r="L61" s="28">
        <v>3244318.8077546386</v>
      </c>
      <c r="M61" s="31">
        <v>100.42712595930855</v>
      </c>
      <c r="N61" s="30">
        <v>1143778.5161745073</v>
      </c>
      <c r="O61" s="28">
        <v>1867078.8338076898</v>
      </c>
      <c r="P61" s="31">
        <v>61.260322567200035</v>
      </c>
      <c r="Q61" s="30">
        <v>9946161.0039088484</v>
      </c>
      <c r="R61" s="28">
        <v>15297162.836454365</v>
      </c>
      <c r="S61" s="31">
        <v>65.019645212943345</v>
      </c>
      <c r="T61" s="30">
        <v>20996871.951628417</v>
      </c>
      <c r="U61" s="28">
        <v>29794068.415426828</v>
      </c>
      <c r="V61" s="31">
        <v>70.473329317981353</v>
      </c>
      <c r="W61" s="30">
        <v>1429042.0033660941</v>
      </c>
      <c r="X61" s="28">
        <v>2101595.9263464846</v>
      </c>
      <c r="Y61" s="31">
        <v>67.997943156009512</v>
      </c>
      <c r="Z61" s="30">
        <v>22425913.954994511</v>
      </c>
      <c r="AA61" s="28">
        <v>31895664.341773313</v>
      </c>
      <c r="AB61" s="31">
        <v>70.310226853069807</v>
      </c>
      <c r="AC61" s="5"/>
      <c r="AD61" s="7">
        <f t="shared" si="28"/>
        <v>32.428532870994445</v>
      </c>
      <c r="AE61" s="10">
        <f t="shared" si="1"/>
        <v>15.287261588747356</v>
      </c>
      <c r="AF61" s="6">
        <f t="shared" si="2"/>
        <v>14.868313329701067</v>
      </c>
      <c r="AG61" s="7">
        <f t="shared" si="3"/>
        <v>13.825582698700984</v>
      </c>
      <c r="AH61" s="10">
        <f t="shared" si="4"/>
        <v>2.9374172090126791</v>
      </c>
      <c r="AI61" s="6">
        <f t="shared" si="5"/>
        <v>10.577461320580909</v>
      </c>
      <c r="AJ61" s="7">
        <f t="shared" si="6"/>
        <v>18.013537352538449</v>
      </c>
      <c r="AK61" s="10">
        <f t="shared" si="7"/>
        <v>0.27948884825110554</v>
      </c>
      <c r="AL61" s="6">
        <f t="shared" si="8"/>
        <v>17.684621958059196</v>
      </c>
      <c r="AM61" s="7">
        <f t="shared" si="9"/>
        <v>11.02775917604913</v>
      </c>
      <c r="AN61" s="10">
        <f t="shared" si="10"/>
        <v>-1.6463535922961938</v>
      </c>
      <c r="AO61" s="6">
        <f t="shared" si="11"/>
        <v>12.886266276094631</v>
      </c>
      <c r="AP61" s="7">
        <f t="shared" si="12"/>
        <v>49.225350328985996</v>
      </c>
      <c r="AQ61" s="10">
        <f t="shared" si="13"/>
        <v>17.994883533380786</v>
      </c>
      <c r="AR61" s="6">
        <f t="shared" si="14"/>
        <v>26.467644918493519</v>
      </c>
      <c r="AS61" s="7">
        <f t="shared" si="15"/>
        <v>25.161514340250505</v>
      </c>
      <c r="AT61" s="10">
        <f t="shared" si="16"/>
        <v>8.9619454181271152</v>
      </c>
      <c r="AU61" s="6">
        <f t="shared" si="17"/>
        <v>14.86718033526266</v>
      </c>
      <c r="AV61" s="7">
        <f t="shared" si="18"/>
        <v>22.324799687967129</v>
      </c>
      <c r="AW61" s="10">
        <f t="shared" si="19"/>
        <v>6.2686433199602902</v>
      </c>
      <c r="AX61" s="6">
        <f t="shared" si="20"/>
        <v>15.109025453222301</v>
      </c>
      <c r="AY61" s="7">
        <f t="shared" si="21"/>
        <v>19.260096467146866</v>
      </c>
      <c r="AZ61" s="10">
        <f t="shared" si="22"/>
        <v>4.1172858411131017</v>
      </c>
      <c r="BA61" s="6">
        <f t="shared" si="23"/>
        <v>14.543992866988731</v>
      </c>
      <c r="BB61" s="7">
        <f t="shared" si="24"/>
        <v>22.12481716755363</v>
      </c>
      <c r="BC61" s="10">
        <f t="shared" si="25"/>
        <v>6.1241587171320759</v>
      </c>
      <c r="BD61" s="6">
        <f t="shared" si="26"/>
        <v>15.077300629605347</v>
      </c>
      <c r="BE61" s="5"/>
      <c r="BF61" s="7">
        <f t="shared" ref="BF61:CF61" si="90">+AVERAGE(B59:B61)/AVERAGE(B55:B57)*100-100</f>
        <v>36.923867308298924</v>
      </c>
      <c r="BG61" s="12">
        <f t="shared" si="90"/>
        <v>25.056023401998502</v>
      </c>
      <c r="BH61" s="6">
        <f t="shared" si="90"/>
        <v>10.284870797360384</v>
      </c>
      <c r="BI61" s="7">
        <f t="shared" si="90"/>
        <v>3.5928413778489841</v>
      </c>
      <c r="BJ61" s="12">
        <f t="shared" si="90"/>
        <v>-5.2241405316357543</v>
      </c>
      <c r="BK61" s="6">
        <f t="shared" si="90"/>
        <v>9.3872328926724293</v>
      </c>
      <c r="BL61" s="7">
        <f t="shared" si="90"/>
        <v>17.028695853801395</v>
      </c>
      <c r="BM61" s="12">
        <f t="shared" si="90"/>
        <v>0.37287828469064266</v>
      </c>
      <c r="BN61" s="6">
        <f t="shared" si="90"/>
        <v>16.569458449762877</v>
      </c>
      <c r="BO61" s="7">
        <f t="shared" si="90"/>
        <v>7.392129230204219</v>
      </c>
      <c r="BP61" s="12">
        <f t="shared" si="90"/>
        <v>-0.23776682157978257</v>
      </c>
      <c r="BQ61" s="6">
        <f t="shared" si="90"/>
        <v>7.7835512559717159</v>
      </c>
      <c r="BR61" s="7">
        <f t="shared" si="90"/>
        <v>33.472259257168673</v>
      </c>
      <c r="BS61" s="12">
        <f t="shared" si="90"/>
        <v>7.707884952006367</v>
      </c>
      <c r="BT61" s="6">
        <f t="shared" si="90"/>
        <v>23.437924442345761</v>
      </c>
      <c r="BU61" s="7">
        <f t="shared" si="90"/>
        <v>19.422281011447652</v>
      </c>
      <c r="BV61" s="12">
        <f t="shared" si="90"/>
        <v>7.0639748324816196</v>
      </c>
      <c r="BW61" s="6">
        <f t="shared" si="90"/>
        <v>11.477966312969869</v>
      </c>
      <c r="BX61" s="7">
        <f t="shared" si="90"/>
        <v>18.230541400065036</v>
      </c>
      <c r="BY61" s="12">
        <f t="shared" si="90"/>
        <v>5.4427484191222391</v>
      </c>
      <c r="BZ61" s="6">
        <f t="shared" si="90"/>
        <v>12.110985894087989</v>
      </c>
      <c r="CA61" s="7">
        <f t="shared" si="90"/>
        <v>18.471955240232901</v>
      </c>
      <c r="CB61" s="12">
        <f t="shared" si="90"/>
        <v>5.0549217866062861</v>
      </c>
      <c r="CC61" s="6">
        <f t="shared" si="90"/>
        <v>12.768410267436963</v>
      </c>
      <c r="CD61" s="7">
        <f t="shared" si="90"/>
        <v>18.245972974825463</v>
      </c>
      <c r="CE61" s="12">
        <f t="shared" si="90"/>
        <v>5.4168396606551426</v>
      </c>
      <c r="CF61" s="6">
        <f t="shared" si="90"/>
        <v>12.15457137782127</v>
      </c>
    </row>
    <row r="62" spans="1:84" ht="15" customHeight="1" x14ac:dyDescent="0.25">
      <c r="A62" s="20" t="s">
        <v>79</v>
      </c>
      <c r="B62" s="46">
        <v>2234102.6856957003</v>
      </c>
      <c r="C62" s="28">
        <v>2137257.465630481</v>
      </c>
      <c r="D62" s="31">
        <v>104.53128467779852</v>
      </c>
      <c r="E62" s="30">
        <v>840239.95768157765</v>
      </c>
      <c r="F62" s="28">
        <v>1135409.7007440941</v>
      </c>
      <c r="G62" s="31">
        <v>74.003239282782587</v>
      </c>
      <c r="H62" s="30">
        <v>4754463.2233488159</v>
      </c>
      <c r="I62" s="28">
        <v>6690010.4424257874</v>
      </c>
      <c r="J62" s="31">
        <v>71.068098686328128</v>
      </c>
      <c r="K62" s="30">
        <v>3051780.4345941534</v>
      </c>
      <c r="L62" s="28">
        <v>3289569.9726521089</v>
      </c>
      <c r="M62" s="31">
        <v>92.771409636067247</v>
      </c>
      <c r="N62" s="30">
        <v>1054059.2807214493</v>
      </c>
      <c r="O62" s="28">
        <v>1664454.2912219027</v>
      </c>
      <c r="P62" s="31">
        <v>63.327619525535148</v>
      </c>
      <c r="Q62" s="30">
        <v>11738698.333061377</v>
      </c>
      <c r="R62" s="28">
        <v>17541903.800805867</v>
      </c>
      <c r="S62" s="31">
        <v>66.918040746079726</v>
      </c>
      <c r="T62" s="30">
        <v>23673343.91510307</v>
      </c>
      <c r="U62" s="28">
        <v>32458605.673480242</v>
      </c>
      <c r="V62" s="31">
        <v>72.933952102708403</v>
      </c>
      <c r="W62" s="30">
        <v>1630903.407628054</v>
      </c>
      <c r="X62" s="28">
        <v>2248471.5342118489</v>
      </c>
      <c r="Y62" s="31">
        <v>72.533869467007975</v>
      </c>
      <c r="Z62" s="30">
        <v>25304247.322731126</v>
      </c>
      <c r="AA62" s="28">
        <v>34707077.207692094</v>
      </c>
      <c r="AB62" s="31">
        <v>72.908033054200743</v>
      </c>
      <c r="AC62" s="5"/>
      <c r="AD62" s="7">
        <f t="shared" si="28"/>
        <v>40.755610744016536</v>
      </c>
      <c r="AE62" s="10">
        <f t="shared" si="1"/>
        <v>30.281170193961884</v>
      </c>
      <c r="AF62" s="6">
        <f t="shared" si="2"/>
        <v>8.0398729413163608</v>
      </c>
      <c r="AG62" s="7">
        <f t="shared" si="3"/>
        <v>20.240558987498346</v>
      </c>
      <c r="AH62" s="10">
        <f t="shared" si="4"/>
        <v>10.433675985730545</v>
      </c>
      <c r="AI62" s="6">
        <f t="shared" si="5"/>
        <v>8.8803373737508906</v>
      </c>
      <c r="AJ62" s="7">
        <f t="shared" si="6"/>
        <v>20.119986131484822</v>
      </c>
      <c r="AK62" s="10">
        <f t="shared" si="7"/>
        <v>-1.0690955930827641</v>
      </c>
      <c r="AL62" s="6">
        <f t="shared" si="8"/>
        <v>21.418061273769197</v>
      </c>
      <c r="AM62" s="7">
        <f t="shared" si="9"/>
        <v>3.8022424394646492</v>
      </c>
      <c r="AN62" s="10">
        <f t="shared" si="10"/>
        <v>-2.1527064406525369</v>
      </c>
      <c r="AO62" s="6">
        <f t="shared" si="11"/>
        <v>6.0859617711401626</v>
      </c>
      <c r="AP62" s="7">
        <f t="shared" si="12"/>
        <v>43.887608567190654</v>
      </c>
      <c r="AQ62" s="10">
        <f t="shared" si="13"/>
        <v>13.20997425142005</v>
      </c>
      <c r="AR62" s="6">
        <f t="shared" si="14"/>
        <v>27.097996019008733</v>
      </c>
      <c r="AS62" s="7">
        <f t="shared" si="15"/>
        <v>18.409087542152648</v>
      </c>
      <c r="AT62" s="10">
        <f t="shared" si="16"/>
        <v>5.1346958831547624</v>
      </c>
      <c r="AU62" s="6">
        <f t="shared" si="17"/>
        <v>12.626080807567931</v>
      </c>
      <c r="AV62" s="7">
        <f t="shared" si="18"/>
        <v>19.379369728032032</v>
      </c>
      <c r="AW62" s="10">
        <f t="shared" si="19"/>
        <v>4.8801284619950565</v>
      </c>
      <c r="AX62" s="6">
        <f t="shared" si="20"/>
        <v>13.824583816457661</v>
      </c>
      <c r="AY62" s="7">
        <f t="shared" si="21"/>
        <v>30.291646443896667</v>
      </c>
      <c r="AZ62" s="10">
        <f t="shared" si="22"/>
        <v>14.147158401246813</v>
      </c>
      <c r="BA62" s="6">
        <f t="shared" si="23"/>
        <v>14.14357419735255</v>
      </c>
      <c r="BB62" s="7">
        <f t="shared" si="24"/>
        <v>20.02727807080511</v>
      </c>
      <c r="BC62" s="10">
        <f t="shared" si="25"/>
        <v>5.4346625214633377</v>
      </c>
      <c r="BD62" s="6">
        <f t="shared" si="26"/>
        <v>13.840434635403824</v>
      </c>
      <c r="BE62" s="5"/>
      <c r="BF62" s="7">
        <f t="shared" ref="BF62" si="91">+AVERAGE(B59:B62)/AVERAGE(B55:B58)*100-100</f>
        <v>37.925116704880111</v>
      </c>
      <c r="BG62" s="12">
        <f>+AVERAGE(C59:C62)/AVERAGE(C55:C58)*100-100</f>
        <v>26.221521233326243</v>
      </c>
      <c r="BH62" s="6">
        <f t="shared" ref="BH62:CF62" si="92">+AVERAGE(D59:D62)/AVERAGE(D55:D58)*100-100</f>
        <v>9.6351388872208901</v>
      </c>
      <c r="BI62" s="7">
        <f t="shared" si="92"/>
        <v>7.427319664751181</v>
      </c>
      <c r="BJ62" s="12">
        <f t="shared" si="92"/>
        <v>-1.8148735708414847</v>
      </c>
      <c r="BK62" s="6">
        <f t="shared" si="92"/>
        <v>9.2533884841964777</v>
      </c>
      <c r="BL62" s="7">
        <f t="shared" si="92"/>
        <v>17.911107699223905</v>
      </c>
      <c r="BM62" s="12">
        <f t="shared" si="92"/>
        <v>-1.2817461370445926E-2</v>
      </c>
      <c r="BN62" s="6">
        <f t="shared" si="92"/>
        <v>17.866094153186808</v>
      </c>
      <c r="BO62" s="7">
        <f t="shared" si="92"/>
        <v>6.514869828243917</v>
      </c>
      <c r="BP62" s="12">
        <f t="shared" si="92"/>
        <v>-0.72336088134522925</v>
      </c>
      <c r="BQ62" s="6">
        <f t="shared" si="92"/>
        <v>7.3746480398605456</v>
      </c>
      <c r="BR62" s="7">
        <f t="shared" si="92"/>
        <v>36.09341259826968</v>
      </c>
      <c r="BS62" s="12">
        <f t="shared" si="92"/>
        <v>9.032611354183274</v>
      </c>
      <c r="BT62" s="6">
        <f t="shared" si="92"/>
        <v>24.393582812300167</v>
      </c>
      <c r="BU62" s="7">
        <f t="shared" si="92"/>
        <v>19.11812215444759</v>
      </c>
      <c r="BV62" s="12">
        <f t="shared" si="92"/>
        <v>6.5086776848601602</v>
      </c>
      <c r="BW62" s="6">
        <f t="shared" si="92"/>
        <v>11.778072989909589</v>
      </c>
      <c r="BX62" s="7">
        <f t="shared" si="92"/>
        <v>18.551682081465898</v>
      </c>
      <c r="BY62" s="12">
        <f t="shared" si="92"/>
        <v>5.2909323248451443</v>
      </c>
      <c r="BZ62" s="6">
        <f t="shared" si="92"/>
        <v>12.555234875480537</v>
      </c>
      <c r="CA62" s="7">
        <f t="shared" si="92"/>
        <v>21.592079756553218</v>
      </c>
      <c r="CB62" s="12">
        <f t="shared" si="92"/>
        <v>7.3035494571148263</v>
      </c>
      <c r="CC62" s="6">
        <f t="shared" si="92"/>
        <v>13.135254618304629</v>
      </c>
      <c r="CD62" s="7">
        <f t="shared" si="92"/>
        <v>18.742177979169213</v>
      </c>
      <c r="CE62" s="12">
        <f t="shared" si="92"/>
        <v>5.4216228722020077</v>
      </c>
      <c r="CF62" s="6">
        <f t="shared" si="92"/>
        <v>12.592467291472119</v>
      </c>
    </row>
    <row r="63" spans="1:84" ht="15" customHeight="1" x14ac:dyDescent="0.25">
      <c r="A63" s="20" t="s">
        <v>80</v>
      </c>
      <c r="B63" s="46">
        <v>3630964.2648316668</v>
      </c>
      <c r="C63" s="28">
        <v>3391501.9690034264</v>
      </c>
      <c r="D63" s="31">
        <v>107.06065625250412</v>
      </c>
      <c r="E63" s="30">
        <v>904421.56610619952</v>
      </c>
      <c r="F63" s="28">
        <v>1175459.8717801296</v>
      </c>
      <c r="G63" s="31">
        <v>76.94193462653331</v>
      </c>
      <c r="H63" s="30">
        <v>5107422.6676729135</v>
      </c>
      <c r="I63" s="28">
        <v>6590461.30157529</v>
      </c>
      <c r="J63" s="31">
        <v>77.497195324583842</v>
      </c>
      <c r="K63" s="30">
        <v>3017514.3797816113</v>
      </c>
      <c r="L63" s="28">
        <v>3531062.8124055667</v>
      </c>
      <c r="M63" s="31">
        <v>85.456264589241442</v>
      </c>
      <c r="N63" s="30">
        <v>1319789.0166303527</v>
      </c>
      <c r="O63" s="28">
        <v>1938990.2740249499</v>
      </c>
      <c r="P63" s="31">
        <v>68.065788380193311</v>
      </c>
      <c r="Q63" s="30">
        <v>10117183.675747972</v>
      </c>
      <c r="R63" s="28">
        <v>14549819.634029742</v>
      </c>
      <c r="S63" s="31">
        <v>69.534770397328288</v>
      </c>
      <c r="T63" s="30">
        <v>24097295.570770718</v>
      </c>
      <c r="U63" s="28">
        <v>31177295.862819105</v>
      </c>
      <c r="V63" s="31">
        <v>77.291166228140611</v>
      </c>
      <c r="W63" s="30">
        <v>1709158.7751422268</v>
      </c>
      <c r="X63" s="28">
        <v>2267995.4021705762</v>
      </c>
      <c r="Y63" s="31">
        <v>75.359887127922889</v>
      </c>
      <c r="Z63" s="30">
        <v>25806454.345912945</v>
      </c>
      <c r="AA63" s="28">
        <v>33445291.264989682</v>
      </c>
      <c r="AB63" s="31">
        <v>77.160202138610103</v>
      </c>
      <c r="AC63" s="5"/>
      <c r="AD63" s="7">
        <f t="shared" si="28"/>
        <v>40.290767985994506</v>
      </c>
      <c r="AE63" s="10">
        <f t="shared" si="1"/>
        <v>7.4647099248547732</v>
      </c>
      <c r="AF63" s="6">
        <f t="shared" si="2"/>
        <v>30.54589556338405</v>
      </c>
      <c r="AG63" s="7">
        <f t="shared" si="3"/>
        <v>25.186597803184014</v>
      </c>
      <c r="AH63" s="10">
        <f t="shared" si="4"/>
        <v>10.767673457398843</v>
      </c>
      <c r="AI63" s="6">
        <f t="shared" si="5"/>
        <v>13.017267489445544</v>
      </c>
      <c r="AJ63" s="7">
        <f t="shared" si="6"/>
        <v>43.041101069167496</v>
      </c>
      <c r="AK63" s="10">
        <f t="shared" si="7"/>
        <v>12.675157899209637</v>
      </c>
      <c r="AL63" s="6">
        <f t="shared" si="8"/>
        <v>26.949989452973156</v>
      </c>
      <c r="AM63" s="7">
        <f t="shared" si="9"/>
        <v>-4.5135221277885762</v>
      </c>
      <c r="AN63" s="10">
        <f t="shared" si="10"/>
        <v>3.4344148639395371</v>
      </c>
      <c r="AO63" s="6">
        <f t="shared" si="11"/>
        <v>-7.6840353398654031</v>
      </c>
      <c r="AP63" s="7">
        <f t="shared" si="12"/>
        <v>55.153017525832865</v>
      </c>
      <c r="AQ63" s="10">
        <f t="shared" si="13"/>
        <v>25.535364130068444</v>
      </c>
      <c r="AR63" s="6">
        <f t="shared" si="14"/>
        <v>23.593075625349087</v>
      </c>
      <c r="AS63" s="7">
        <f t="shared" si="15"/>
        <v>17.357829042827674</v>
      </c>
      <c r="AT63" s="10">
        <f t="shared" si="16"/>
        <v>2.8804484380656987</v>
      </c>
      <c r="AU63" s="6">
        <f t="shared" si="17"/>
        <v>14.072042671428875</v>
      </c>
      <c r="AV63" s="7">
        <f t="shared" si="18"/>
        <v>23.494731609636716</v>
      </c>
      <c r="AW63" s="10">
        <f t="shared" si="19"/>
        <v>6.892198505608377</v>
      </c>
      <c r="AX63" s="6">
        <f t="shared" si="20"/>
        <v>15.532034457273554</v>
      </c>
      <c r="AY63" s="7">
        <f t="shared" si="21"/>
        <v>23.502758781828078</v>
      </c>
      <c r="AZ63" s="10">
        <f t="shared" si="22"/>
        <v>5.2211082689542536</v>
      </c>
      <c r="BA63" s="6">
        <f t="shared" si="23"/>
        <v>17.374508607288504</v>
      </c>
      <c r="BB63" s="7">
        <f t="shared" si="24"/>
        <v>23.495263216146341</v>
      </c>
      <c r="BC63" s="10">
        <f t="shared" si="25"/>
        <v>6.7772024998872524</v>
      </c>
      <c r="BD63" s="6">
        <f t="shared" si="26"/>
        <v>15.65695703282428</v>
      </c>
      <c r="BE63" s="5"/>
      <c r="BF63" s="7">
        <f>+AVERAGE(B63:B63)/AVERAGE(B59:B59)*100-100</f>
        <v>40.290767985994506</v>
      </c>
      <c r="BG63" s="12">
        <f t="shared" ref="BG63:CF63" si="93">+AVERAGE(C63:C63)/AVERAGE(C59:C59)*100-100</f>
        <v>7.4647099248547732</v>
      </c>
      <c r="BH63" s="6">
        <f t="shared" si="93"/>
        <v>30.54589556338405</v>
      </c>
      <c r="BI63" s="7">
        <f t="shared" si="93"/>
        <v>25.186597803184014</v>
      </c>
      <c r="BJ63" s="12">
        <f t="shared" si="93"/>
        <v>10.767673457398843</v>
      </c>
      <c r="BK63" s="6">
        <f t="shared" si="93"/>
        <v>13.017267489445544</v>
      </c>
      <c r="BL63" s="7">
        <f t="shared" si="93"/>
        <v>43.041101069167496</v>
      </c>
      <c r="BM63" s="12">
        <f t="shared" si="93"/>
        <v>12.675157899209637</v>
      </c>
      <c r="BN63" s="6">
        <f t="shared" si="93"/>
        <v>26.949989452973156</v>
      </c>
      <c r="BO63" s="7">
        <f t="shared" si="93"/>
        <v>-4.5135221277885762</v>
      </c>
      <c r="BP63" s="12">
        <f t="shared" si="93"/>
        <v>3.4344148639395371</v>
      </c>
      <c r="BQ63" s="6">
        <f t="shared" si="93"/>
        <v>-7.6840353398654031</v>
      </c>
      <c r="BR63" s="7">
        <f t="shared" si="93"/>
        <v>55.153017525832865</v>
      </c>
      <c r="BS63" s="12">
        <f t="shared" si="93"/>
        <v>25.535364130068444</v>
      </c>
      <c r="BT63" s="6">
        <f t="shared" si="93"/>
        <v>23.593075625349087</v>
      </c>
      <c r="BU63" s="7">
        <f t="shared" si="93"/>
        <v>17.357829042827674</v>
      </c>
      <c r="BV63" s="12">
        <f t="shared" si="93"/>
        <v>2.8804484380656987</v>
      </c>
      <c r="BW63" s="6">
        <f t="shared" si="93"/>
        <v>14.072042671428875</v>
      </c>
      <c r="BX63" s="7">
        <f t="shared" si="93"/>
        <v>23.494731609636716</v>
      </c>
      <c r="BY63" s="12">
        <f t="shared" si="93"/>
        <v>6.892198505608377</v>
      </c>
      <c r="BZ63" s="6">
        <f t="shared" si="93"/>
        <v>15.532034457273554</v>
      </c>
      <c r="CA63" s="7">
        <f t="shared" si="93"/>
        <v>23.502758781828078</v>
      </c>
      <c r="CB63" s="12">
        <f t="shared" si="93"/>
        <v>5.2211082689542536</v>
      </c>
      <c r="CC63" s="6">
        <f t="shared" si="93"/>
        <v>17.374508607288504</v>
      </c>
      <c r="CD63" s="7">
        <f t="shared" si="93"/>
        <v>23.495263216146341</v>
      </c>
      <c r="CE63" s="12">
        <f t="shared" si="93"/>
        <v>6.7772024998872524</v>
      </c>
      <c r="CF63" s="6">
        <f t="shared" si="93"/>
        <v>15.65695703282428</v>
      </c>
    </row>
    <row r="64" spans="1:84" ht="15" customHeight="1" x14ac:dyDescent="0.25">
      <c r="A64" s="20" t="s">
        <v>81</v>
      </c>
      <c r="B64" s="46">
        <v>2916635.6295167441</v>
      </c>
      <c r="C64" s="28">
        <v>2597026.5064371079</v>
      </c>
      <c r="D64" s="31">
        <v>112.30673319226578</v>
      </c>
      <c r="E64" s="30">
        <v>1154822.8021561205</v>
      </c>
      <c r="F64" s="28">
        <v>1450138.67866621</v>
      </c>
      <c r="G64" s="31">
        <v>79.635335512758587</v>
      </c>
      <c r="H64" s="30">
        <v>5428648.3350030798</v>
      </c>
      <c r="I64" s="28">
        <v>6960687.5635895925</v>
      </c>
      <c r="J64" s="31">
        <v>77.99011642757246</v>
      </c>
      <c r="K64" s="30">
        <v>2894998.0746010938</v>
      </c>
      <c r="L64" s="28">
        <v>3651136.1479645465</v>
      </c>
      <c r="M64" s="31">
        <v>79.290334769220024</v>
      </c>
      <c r="N64" s="30">
        <v>1383940.9848800234</v>
      </c>
      <c r="O64" s="28">
        <v>1883131.8616393518</v>
      </c>
      <c r="P64" s="31">
        <v>73.491453948171198</v>
      </c>
      <c r="Q64" s="30">
        <v>11163485.797247002</v>
      </c>
      <c r="R64" s="28">
        <v>15741287.612290064</v>
      </c>
      <c r="S64" s="31">
        <v>70.918504713242598</v>
      </c>
      <c r="T64" s="30">
        <v>24942531.623404063</v>
      </c>
      <c r="U64" s="28">
        <v>32283408.370586872</v>
      </c>
      <c r="V64" s="31">
        <v>77.261147079281074</v>
      </c>
      <c r="W64" s="30">
        <v>1689529.7823591486</v>
      </c>
      <c r="X64" s="28">
        <v>2191450.3921462111</v>
      </c>
      <c r="Y64" s="31">
        <v>77.096419267081686</v>
      </c>
      <c r="Z64" s="30">
        <v>26632061.405763213</v>
      </c>
      <c r="AA64" s="28">
        <v>34474858.762733087</v>
      </c>
      <c r="AB64" s="31">
        <v>77.25067588834375</v>
      </c>
      <c r="AC64" s="5"/>
      <c r="AD64" s="7">
        <f t="shared" si="28"/>
        <v>45.404736600104599</v>
      </c>
      <c r="AE64" s="10">
        <f t="shared" si="1"/>
        <v>10.249034824942058</v>
      </c>
      <c r="AF64" s="6">
        <f t="shared" si="2"/>
        <v>31.88753700291727</v>
      </c>
      <c r="AG64" s="7">
        <f t="shared" si="3"/>
        <v>34.907266083713012</v>
      </c>
      <c r="AH64" s="10">
        <f t="shared" si="4"/>
        <v>15.85155422996192</v>
      </c>
      <c r="AI64" s="6">
        <f t="shared" si="5"/>
        <v>16.448386886485849</v>
      </c>
      <c r="AJ64" s="7">
        <f t="shared" si="6"/>
        <v>44.143612028541241</v>
      </c>
      <c r="AK64" s="10">
        <f t="shared" si="7"/>
        <v>12.701311599034668</v>
      </c>
      <c r="AL64" s="6">
        <f t="shared" si="8"/>
        <v>27.898788384443179</v>
      </c>
      <c r="AM64" s="7">
        <f t="shared" si="9"/>
        <v>-13.44330904511429</v>
      </c>
      <c r="AN64" s="10">
        <f t="shared" si="10"/>
        <v>13.593630060984424</v>
      </c>
      <c r="AO64" s="6">
        <f t="shared" si="11"/>
        <v>-23.801457081337702</v>
      </c>
      <c r="AP64" s="7">
        <f t="shared" si="12"/>
        <v>51.576774267056265</v>
      </c>
      <c r="AQ64" s="10">
        <f t="shared" si="13"/>
        <v>19.041726525881813</v>
      </c>
      <c r="AR64" s="6">
        <f t="shared" si="14"/>
        <v>27.330792899833085</v>
      </c>
      <c r="AS64" s="7">
        <f t="shared" si="15"/>
        <v>23.604044716441351</v>
      </c>
      <c r="AT64" s="10">
        <f t="shared" si="16"/>
        <v>6.6401553087842586</v>
      </c>
      <c r="AU64" s="6">
        <f t="shared" si="17"/>
        <v>15.907600057911523</v>
      </c>
      <c r="AV64" s="7">
        <f t="shared" si="18"/>
        <v>25.230284808764793</v>
      </c>
      <c r="AW64" s="10">
        <f t="shared" si="19"/>
        <v>10.029100360635852</v>
      </c>
      <c r="AX64" s="6">
        <f t="shared" si="20"/>
        <v>13.815603688755914</v>
      </c>
      <c r="AY64" s="7">
        <f t="shared" si="21"/>
        <v>27.816554394754604</v>
      </c>
      <c r="AZ64" s="10">
        <f t="shared" si="22"/>
        <v>7.3713722031500026</v>
      </c>
      <c r="BA64" s="6">
        <f t="shared" si="23"/>
        <v>19.041558072780987</v>
      </c>
      <c r="BB64" s="7">
        <f t="shared" si="24"/>
        <v>25.391243697471211</v>
      </c>
      <c r="BC64" s="10">
        <f t="shared" si="25"/>
        <v>9.8562477418458201</v>
      </c>
      <c r="BD64" s="6">
        <f t="shared" si="26"/>
        <v>14.141203868651615</v>
      </c>
      <c r="BE64" s="5"/>
      <c r="BF64" s="7">
        <f t="shared" ref="BF64:CF64" si="94">+AVERAGE(B63:B64)/AVERAGE(B59:B60)*100-100</f>
        <v>42.523653701383324</v>
      </c>
      <c r="BG64" s="12">
        <f t="shared" si="94"/>
        <v>8.6547181634518751</v>
      </c>
      <c r="BH64" s="6">
        <f t="shared" si="94"/>
        <v>31.229330770458517</v>
      </c>
      <c r="BI64" s="7">
        <f t="shared" si="94"/>
        <v>30.458162013857503</v>
      </c>
      <c r="BJ64" s="12">
        <f t="shared" si="94"/>
        <v>13.519007295114676</v>
      </c>
      <c r="BK64" s="6">
        <f t="shared" si="94"/>
        <v>14.73668662383858</v>
      </c>
      <c r="BL64" s="7">
        <f t="shared" si="94"/>
        <v>43.607048760023702</v>
      </c>
      <c r="BM64" s="12">
        <f t="shared" si="94"/>
        <v>12.688590500857515</v>
      </c>
      <c r="BN64" s="6">
        <f t="shared" si="94"/>
        <v>27.424126658738217</v>
      </c>
      <c r="BO64" s="7">
        <f t="shared" si="94"/>
        <v>-9.1050418636744865</v>
      </c>
      <c r="BP64" s="12">
        <f t="shared" si="94"/>
        <v>8.3610450360483952</v>
      </c>
      <c r="BQ64" s="6">
        <f t="shared" si="94"/>
        <v>-16.213588609758872</v>
      </c>
      <c r="BR64" s="7">
        <f t="shared" si="94"/>
        <v>53.301638079599115</v>
      </c>
      <c r="BS64" s="12">
        <f t="shared" si="94"/>
        <v>22.249776348211896</v>
      </c>
      <c r="BT64" s="6">
        <f t="shared" si="94"/>
        <v>25.505751494239817</v>
      </c>
      <c r="BU64" s="7">
        <f t="shared" si="94"/>
        <v>20.553625468946009</v>
      </c>
      <c r="BV64" s="12">
        <f t="shared" si="94"/>
        <v>4.800539567458074</v>
      </c>
      <c r="BW64" s="6">
        <f t="shared" si="94"/>
        <v>14.99153823084194</v>
      </c>
      <c r="BX64" s="7">
        <f t="shared" si="94"/>
        <v>24.371410851610037</v>
      </c>
      <c r="BY64" s="12">
        <f t="shared" si="94"/>
        <v>8.4653071295491173</v>
      </c>
      <c r="BZ64" s="6">
        <f t="shared" si="94"/>
        <v>14.667562899701466</v>
      </c>
      <c r="CA64" s="7">
        <f t="shared" si="94"/>
        <v>25.61018212477461</v>
      </c>
      <c r="CB64" s="12">
        <f t="shared" si="94"/>
        <v>6.2669166101839693</v>
      </c>
      <c r="CC64" s="6">
        <f t="shared" si="94"/>
        <v>18.211650312739124</v>
      </c>
      <c r="CD64" s="7">
        <f t="shared" si="94"/>
        <v>24.450958162644625</v>
      </c>
      <c r="CE64" s="12">
        <f t="shared" si="94"/>
        <v>8.3181808092258365</v>
      </c>
      <c r="CF64" s="6">
        <f t="shared" si="94"/>
        <v>14.893637441449073</v>
      </c>
    </row>
    <row r="65" spans="1:84" ht="15" customHeight="1" x14ac:dyDescent="0.25">
      <c r="A65" s="20" t="s">
        <v>82</v>
      </c>
      <c r="B65" s="46">
        <v>1950619.878537562</v>
      </c>
      <c r="C65" s="28">
        <v>1919366.9853979903</v>
      </c>
      <c r="D65" s="31">
        <v>101.62829169081968</v>
      </c>
      <c r="E65" s="30">
        <v>972875.41229085391</v>
      </c>
      <c r="F65" s="28">
        <v>1143577.2591430661</v>
      </c>
      <c r="G65" s="31">
        <v>85.072993933079189</v>
      </c>
      <c r="H65" s="30">
        <v>5564392.0461912574</v>
      </c>
      <c r="I65" s="28">
        <v>6736603.4517768836</v>
      </c>
      <c r="J65" s="31">
        <v>82.599370528831756</v>
      </c>
      <c r="K65" s="30">
        <v>2793335.1742411442</v>
      </c>
      <c r="L65" s="28">
        <v>3594915.7993155071</v>
      </c>
      <c r="M65" s="31">
        <v>77.702381089788304</v>
      </c>
      <c r="N65" s="30">
        <v>1445419.3054114098</v>
      </c>
      <c r="O65" s="28">
        <v>1845085.5026538488</v>
      </c>
      <c r="P65" s="31">
        <v>78.33887932740322</v>
      </c>
      <c r="Q65" s="30">
        <v>11691918.310081573</v>
      </c>
      <c r="R65" s="28">
        <v>16024483.310390882</v>
      </c>
      <c r="S65" s="31">
        <v>72.962841195011194</v>
      </c>
      <c r="T65" s="30">
        <v>24418560.1267538</v>
      </c>
      <c r="U65" s="28">
        <v>31264032.30867818</v>
      </c>
      <c r="V65" s="31">
        <v>78.104320919524412</v>
      </c>
      <c r="W65" s="30">
        <v>1784964.575584132</v>
      </c>
      <c r="X65" s="28">
        <v>2255281.3208646174</v>
      </c>
      <c r="Y65" s="31">
        <v>79.145983211523344</v>
      </c>
      <c r="Z65" s="30">
        <v>26203524.702337932</v>
      </c>
      <c r="AA65" s="28">
        <v>33519313.629542798</v>
      </c>
      <c r="AB65" s="31">
        <v>78.174407125219375</v>
      </c>
      <c r="AC65" s="5"/>
      <c r="AD65" s="7">
        <f t="shared" si="28"/>
        <v>25.866885712777162</v>
      </c>
      <c r="AE65" s="10">
        <f t="shared" si="1"/>
        <v>17.437275017223314</v>
      </c>
      <c r="AF65" s="6">
        <f t="shared" si="2"/>
        <v>7.177968574558264</v>
      </c>
      <c r="AG65" s="7">
        <f t="shared" si="3"/>
        <v>15.746483530516912</v>
      </c>
      <c r="AH65" s="10">
        <f t="shared" si="4"/>
        <v>-3.7333088740682996</v>
      </c>
      <c r="AI65" s="6">
        <f t="shared" si="5"/>
        <v>20.235236276172202</v>
      </c>
      <c r="AJ65" s="7">
        <f t="shared" si="6"/>
        <v>30.665989225935874</v>
      </c>
      <c r="AK65" s="10">
        <f t="shared" si="7"/>
        <v>2.6419716105711331</v>
      </c>
      <c r="AL65" s="6">
        <f t="shared" si="8"/>
        <v>27.302688340486398</v>
      </c>
      <c r="AM65" s="7">
        <f t="shared" si="9"/>
        <v>-14.266907067031283</v>
      </c>
      <c r="AN65" s="10">
        <f t="shared" si="10"/>
        <v>10.806490124301732</v>
      </c>
      <c r="AO65" s="6">
        <f t="shared" si="11"/>
        <v>-22.628094404222963</v>
      </c>
      <c r="AP65" s="7">
        <f t="shared" si="12"/>
        <v>26.372307660207952</v>
      </c>
      <c r="AQ65" s="10">
        <f t="shared" si="13"/>
        <v>-1.1779540721903174</v>
      </c>
      <c r="AR65" s="6">
        <f t="shared" si="14"/>
        <v>27.878659537694588</v>
      </c>
      <c r="AS65" s="7">
        <f t="shared" si="15"/>
        <v>17.552071653441374</v>
      </c>
      <c r="AT65" s="10">
        <f t="shared" si="16"/>
        <v>4.7546102614744541</v>
      </c>
      <c r="AU65" s="6">
        <f t="shared" si="17"/>
        <v>12.216609235644697</v>
      </c>
      <c r="AV65" s="7">
        <f t="shared" si="18"/>
        <v>16.296180607321432</v>
      </c>
      <c r="AW65" s="10">
        <f t="shared" si="19"/>
        <v>4.9337467872975367</v>
      </c>
      <c r="AX65" s="6">
        <f t="shared" si="20"/>
        <v>10.828197951470983</v>
      </c>
      <c r="AY65" s="7">
        <f t="shared" si="21"/>
        <v>24.906375836376114</v>
      </c>
      <c r="AZ65" s="10">
        <f t="shared" si="22"/>
        <v>7.3127946524576259</v>
      </c>
      <c r="BA65" s="6">
        <f t="shared" si="23"/>
        <v>16.394672453454334</v>
      </c>
      <c r="BB65" s="7">
        <f t="shared" si="24"/>
        <v>16.844846345725429</v>
      </c>
      <c r="BC65" s="10">
        <f t="shared" si="25"/>
        <v>5.0905015502154356</v>
      </c>
      <c r="BD65" s="6">
        <f t="shared" si="26"/>
        <v>11.18497354386821</v>
      </c>
      <c r="BE65" s="5"/>
      <c r="BF65" s="7">
        <f t="shared" ref="BF65:CF65" si="95">+AVERAGE(B63:B65)/AVERAGE(B59:B61)*100-100</f>
        <v>38.32204749201415</v>
      </c>
      <c r="BG65" s="12">
        <f t="shared" si="95"/>
        <v>10.66342337470239</v>
      </c>
      <c r="BH65" s="6">
        <f t="shared" si="95"/>
        <v>22.524271687201704</v>
      </c>
      <c r="BI65" s="7">
        <f t="shared" si="95"/>
        <v>25.346326125956026</v>
      </c>
      <c r="BJ65" s="12">
        <f t="shared" si="95"/>
        <v>7.6648495946850943</v>
      </c>
      <c r="BK65" s="6">
        <f t="shared" si="95"/>
        <v>16.6141526802203</v>
      </c>
      <c r="BL65" s="7">
        <f t="shared" si="95"/>
        <v>38.854288304521845</v>
      </c>
      <c r="BM65" s="12">
        <f t="shared" si="95"/>
        <v>9.1413446310932898</v>
      </c>
      <c r="BN65" s="6">
        <f t="shared" si="95"/>
        <v>27.381969846430181</v>
      </c>
      <c r="BO65" s="7">
        <f t="shared" si="95"/>
        <v>-10.827703986881176</v>
      </c>
      <c r="BP65" s="12">
        <f t="shared" si="95"/>
        <v>9.1646842030906726</v>
      </c>
      <c r="BQ65" s="6">
        <f t="shared" si="95"/>
        <v>-18.382185521958903</v>
      </c>
      <c r="BR65" s="7">
        <f t="shared" si="95"/>
        <v>42.707736257588948</v>
      </c>
      <c r="BS65" s="12">
        <f t="shared" si="95"/>
        <v>13.490218577910909</v>
      </c>
      <c r="BT65" s="6">
        <f t="shared" si="95"/>
        <v>26.340944284296654</v>
      </c>
      <c r="BU65" s="7">
        <f t="shared" si="95"/>
        <v>19.471906660817908</v>
      </c>
      <c r="BV65" s="12">
        <f t="shared" si="95"/>
        <v>4.7846441766609757</v>
      </c>
      <c r="BW65" s="6">
        <f t="shared" si="95"/>
        <v>14.027533889748995</v>
      </c>
      <c r="BX65" s="7">
        <f t="shared" si="95"/>
        <v>21.565470976160157</v>
      </c>
      <c r="BY65" s="12">
        <f t="shared" si="95"/>
        <v>7.2737184440743619</v>
      </c>
      <c r="BZ65" s="6">
        <f t="shared" si="95"/>
        <v>13.349343337676146</v>
      </c>
      <c r="CA65" s="7">
        <f t="shared" si="95"/>
        <v>25.366936399279268</v>
      </c>
      <c r="CB65" s="12">
        <f t="shared" si="95"/>
        <v>6.6159154117597723</v>
      </c>
      <c r="CC65" s="6">
        <f t="shared" si="95"/>
        <v>17.584383645472542</v>
      </c>
      <c r="CD65" s="7">
        <f t="shared" si="95"/>
        <v>21.808931372257987</v>
      </c>
      <c r="CE65" s="12">
        <f t="shared" si="95"/>
        <v>7.2299247827151873</v>
      </c>
      <c r="CF65" s="6">
        <f t="shared" si="95"/>
        <v>13.619818124341393</v>
      </c>
    </row>
    <row r="66" spans="1:84" ht="15" customHeight="1" x14ac:dyDescent="0.25">
      <c r="A66" s="20" t="s">
        <v>83</v>
      </c>
      <c r="B66" s="46">
        <v>2256891.0435899757</v>
      </c>
      <c r="C66" s="28">
        <v>2485931.1580038751</v>
      </c>
      <c r="D66" s="31">
        <v>90.786546374123589</v>
      </c>
      <c r="E66" s="30">
        <v>930102.9446348825</v>
      </c>
      <c r="F66" s="28">
        <v>1111328.5640563392</v>
      </c>
      <c r="G66" s="31">
        <v>83.692885679102432</v>
      </c>
      <c r="H66" s="30">
        <v>5740369.8029975668</v>
      </c>
      <c r="I66" s="28">
        <v>6836381.9795998158</v>
      </c>
      <c r="J66" s="31">
        <v>83.967950008164891</v>
      </c>
      <c r="K66" s="30">
        <v>3156346.4922764027</v>
      </c>
      <c r="L66" s="28">
        <v>3570649.6699379017</v>
      </c>
      <c r="M66" s="31">
        <v>88.396980494905165</v>
      </c>
      <c r="N66" s="30">
        <v>1332586.680964038</v>
      </c>
      <c r="O66" s="28">
        <v>1693593.7854244793</v>
      </c>
      <c r="P66" s="31">
        <v>78.683961433528822</v>
      </c>
      <c r="Q66" s="30">
        <v>13569129.03590367</v>
      </c>
      <c r="R66" s="28">
        <v>18346666.877421502</v>
      </c>
      <c r="S66" s="31">
        <v>73.959641424582941</v>
      </c>
      <c r="T66" s="30">
        <v>26985426.000366535</v>
      </c>
      <c r="U66" s="28">
        <v>34044552.034443915</v>
      </c>
      <c r="V66" s="31">
        <v>79.265034749361817</v>
      </c>
      <c r="W66" s="30">
        <v>1776124.1736885333</v>
      </c>
      <c r="X66" s="28">
        <v>2223182.1048198338</v>
      </c>
      <c r="Y66" s="31">
        <v>79.891079090548459</v>
      </c>
      <c r="Z66" s="30">
        <v>28761550.17405507</v>
      </c>
      <c r="AA66" s="28">
        <v>36267734.139263749</v>
      </c>
      <c r="AB66" s="31">
        <v>79.303410749660202</v>
      </c>
      <c r="AC66" s="5"/>
      <c r="AD66" s="7">
        <f t="shared" si="28"/>
        <v>1.0200228503453417</v>
      </c>
      <c r="AE66" s="10">
        <f t="shared" si="1"/>
        <v>16.31407062464217</v>
      </c>
      <c r="AF66" s="6">
        <f t="shared" si="2"/>
        <v>-13.148923163090316</v>
      </c>
      <c r="AG66" s="7">
        <f t="shared" si="3"/>
        <v>10.69491948481695</v>
      </c>
      <c r="AH66" s="10">
        <f t="shared" si="4"/>
        <v>-2.1209204635096199</v>
      </c>
      <c r="AI66" s="6">
        <f t="shared" si="5"/>
        <v>13.093543593806189</v>
      </c>
      <c r="AJ66" s="7">
        <f t="shared" si="6"/>
        <v>20.73644349181285</v>
      </c>
      <c r="AK66" s="10">
        <f t="shared" si="7"/>
        <v>2.1879119387585604</v>
      </c>
      <c r="AL66" s="6">
        <f t="shared" si="8"/>
        <v>18.151395014481224</v>
      </c>
      <c r="AM66" s="7">
        <f t="shared" si="9"/>
        <v>3.426395178923002</v>
      </c>
      <c r="AN66" s="10">
        <f t="shared" si="10"/>
        <v>8.5445726834374511</v>
      </c>
      <c r="AO66" s="6">
        <f t="shared" si="11"/>
        <v>-4.7152772156017875</v>
      </c>
      <c r="AP66" s="7">
        <f t="shared" si="12"/>
        <v>26.424263353760423</v>
      </c>
      <c r="AQ66" s="10">
        <f t="shared" si="13"/>
        <v>1.7506935670299981</v>
      </c>
      <c r="AR66" s="6">
        <f t="shared" si="14"/>
        <v>24.249043344826248</v>
      </c>
      <c r="AS66" s="7">
        <f t="shared" si="15"/>
        <v>15.593131801393952</v>
      </c>
      <c r="AT66" s="10">
        <f t="shared" si="16"/>
        <v>4.5876609845429925</v>
      </c>
      <c r="AU66" s="6">
        <f t="shared" si="17"/>
        <v>10.522723917190802</v>
      </c>
      <c r="AV66" s="7">
        <f t="shared" si="18"/>
        <v>13.990765720048643</v>
      </c>
      <c r="AW66" s="10">
        <f t="shared" si="19"/>
        <v>4.8860581902920188</v>
      </c>
      <c r="AX66" s="6">
        <f t="shared" si="20"/>
        <v>8.6805698363057786</v>
      </c>
      <c r="AY66" s="7">
        <f t="shared" si="21"/>
        <v>8.904314343893887</v>
      </c>
      <c r="AZ66" s="10">
        <f t="shared" si="22"/>
        <v>-1.1247386950299898</v>
      </c>
      <c r="BA66" s="6">
        <f t="shared" si="23"/>
        <v>10.143136823669536</v>
      </c>
      <c r="BB66" s="7">
        <f t="shared" si="24"/>
        <v>13.662934950126754</v>
      </c>
      <c r="BC66" s="10">
        <f t="shared" si="25"/>
        <v>4.496653297056568</v>
      </c>
      <c r="BD66" s="6">
        <f t="shared" si="26"/>
        <v>8.7718423163398995</v>
      </c>
      <c r="BE66" s="5"/>
      <c r="BF66" s="7">
        <f t="shared" ref="BF66" si="96">+AVERAGE(B63:B66)/AVERAGE(B59:B62)*100-100</f>
        <v>28.37485309567208</v>
      </c>
      <c r="BG66" s="12">
        <f>+AVERAGE(C63:C66)/AVERAGE(C59:C62)*100-100</f>
        <v>11.96436979793107</v>
      </c>
      <c r="BH66" s="6">
        <f t="shared" ref="BH66:CF66" si="97">+AVERAGE(D63:D66)/AVERAGE(D59:D62)*100-100</f>
        <v>12.350205332228342</v>
      </c>
      <c r="BI66" s="7">
        <f t="shared" si="97"/>
        <v>21.569150739555283</v>
      </c>
      <c r="BJ66" s="12">
        <f t="shared" si="97"/>
        <v>5.2683318894585227</v>
      </c>
      <c r="BK66" s="6">
        <f t="shared" si="97"/>
        <v>15.687719440823543</v>
      </c>
      <c r="BL66" s="7">
        <f t="shared" si="97"/>
        <v>33.585647016881467</v>
      </c>
      <c r="BM66" s="12">
        <f t="shared" si="97"/>
        <v>7.3011050839018026</v>
      </c>
      <c r="BN66" s="6">
        <f t="shared" si="97"/>
        <v>24.839097755821754</v>
      </c>
      <c r="BO66" s="7">
        <f t="shared" si="97"/>
        <v>-7.4331435212117754</v>
      </c>
      <c r="BP66" s="12">
        <f t="shared" si="97"/>
        <v>9.0096991446408907</v>
      </c>
      <c r="BQ66" s="6">
        <f t="shared" si="97"/>
        <v>-15.129708063436738</v>
      </c>
      <c r="BR66" s="7">
        <f t="shared" si="97"/>
        <v>38.375103143043702</v>
      </c>
      <c r="BS66" s="12">
        <f t="shared" si="97"/>
        <v>10.55542634753705</v>
      </c>
      <c r="BT66" s="6">
        <f t="shared" si="97"/>
        <v>25.782866248249817</v>
      </c>
      <c r="BU66" s="7">
        <f t="shared" si="97"/>
        <v>18.314436366824722</v>
      </c>
      <c r="BV66" s="12">
        <f t="shared" si="97"/>
        <v>4.7286786419135751</v>
      </c>
      <c r="BW66" s="6">
        <f t="shared" si="97"/>
        <v>13.104458255310831</v>
      </c>
      <c r="BX66" s="7">
        <f t="shared" si="97"/>
        <v>19.433273188954871</v>
      </c>
      <c r="BY66" s="12">
        <f t="shared" si="97"/>
        <v>6.6319513426282555</v>
      </c>
      <c r="BZ66" s="6">
        <f t="shared" si="97"/>
        <v>12.12531720070686</v>
      </c>
      <c r="CA66" s="7">
        <f t="shared" si="97"/>
        <v>20.710259683407827</v>
      </c>
      <c r="CB66" s="12">
        <f t="shared" si="97"/>
        <v>4.5794572168027088</v>
      </c>
      <c r="CC66" s="6">
        <f t="shared" si="97"/>
        <v>15.581634374810619</v>
      </c>
      <c r="CD66" s="7">
        <f t="shared" si="97"/>
        <v>19.515202974176589</v>
      </c>
      <c r="CE66" s="12">
        <f t="shared" si="97"/>
        <v>6.4962921197049042</v>
      </c>
      <c r="CF66" s="6">
        <f t="shared" si="97"/>
        <v>12.346619384982361</v>
      </c>
    </row>
    <row r="67" spans="1:84" ht="15" customHeight="1" x14ac:dyDescent="0.25">
      <c r="A67" s="20" t="s">
        <v>84</v>
      </c>
      <c r="B67" s="46">
        <v>2254249.3499293793</v>
      </c>
      <c r="C67" s="28">
        <v>2729127.729430316</v>
      </c>
      <c r="D67" s="31">
        <v>82.599627918475477</v>
      </c>
      <c r="E67" s="30">
        <v>947287.56210256764</v>
      </c>
      <c r="F67" s="28">
        <v>1158335.9111942062</v>
      </c>
      <c r="G67" s="31">
        <v>81.780039187936879</v>
      </c>
      <c r="H67" s="30">
        <v>5142654.7430635355</v>
      </c>
      <c r="I67" s="28">
        <v>6091766.7343172105</v>
      </c>
      <c r="J67" s="31">
        <v>84.41975813179171</v>
      </c>
      <c r="K67" s="30">
        <v>3351512.4375939039</v>
      </c>
      <c r="L67" s="28">
        <v>3583376.5091103697</v>
      </c>
      <c r="M67" s="31">
        <v>93.529452712351741</v>
      </c>
      <c r="N67" s="30">
        <v>1430240.7792133482</v>
      </c>
      <c r="O67" s="28">
        <v>1811633.7801706686</v>
      </c>
      <c r="P67" s="31">
        <v>78.947566272395818</v>
      </c>
      <c r="Q67" s="30">
        <v>11755871.475526227</v>
      </c>
      <c r="R67" s="28">
        <v>15415148.385937233</v>
      </c>
      <c r="S67" s="31">
        <v>76.261811960569574</v>
      </c>
      <c r="T67" s="30">
        <v>24881816.347428963</v>
      </c>
      <c r="U67" s="28">
        <v>30789389.050160002</v>
      </c>
      <c r="V67" s="31">
        <v>80.812958993415492</v>
      </c>
      <c r="W67" s="30">
        <v>1615279.6086367683</v>
      </c>
      <c r="X67" s="28">
        <v>2054082.2104108566</v>
      </c>
      <c r="Y67" s="31">
        <v>78.637534586002801</v>
      </c>
      <c r="Z67" s="30">
        <v>26497095.956065729</v>
      </c>
      <c r="AA67" s="28">
        <v>32843471.260570858</v>
      </c>
      <c r="AB67" s="31">
        <v>80.676904538637913</v>
      </c>
      <c r="AC67" s="5"/>
      <c r="AD67" s="7">
        <f t="shared" si="28"/>
        <v>-37.915958805673142</v>
      </c>
      <c r="AE67" s="10">
        <f t="shared" si="1"/>
        <v>-19.530409996127631</v>
      </c>
      <c r="AF67" s="6">
        <f t="shared" si="2"/>
        <v>-22.847822150778669</v>
      </c>
      <c r="AG67" s="7">
        <f t="shared" si="3"/>
        <v>4.7396034772720981</v>
      </c>
      <c r="AH67" s="10">
        <f t="shared" si="4"/>
        <v>-1.4567881896291937</v>
      </c>
      <c r="AI67" s="6">
        <f t="shared" si="5"/>
        <v>6.2879944270794965</v>
      </c>
      <c r="AJ67" s="7">
        <f t="shared" si="6"/>
        <v>0.6898210248707386</v>
      </c>
      <c r="AK67" s="10">
        <f t="shared" si="7"/>
        <v>-7.5669144303886355</v>
      </c>
      <c r="AL67" s="6">
        <f t="shared" si="8"/>
        <v>8.9326623734109205</v>
      </c>
      <c r="AM67" s="7">
        <f t="shared" si="9"/>
        <v>11.068648423026417</v>
      </c>
      <c r="AN67" s="10">
        <f t="shared" si="10"/>
        <v>1.4815283523422806</v>
      </c>
      <c r="AO67" s="6">
        <f t="shared" si="11"/>
        <v>9.4471577501255268</v>
      </c>
      <c r="AP67" s="7">
        <f t="shared" si="12"/>
        <v>8.3688954212543649</v>
      </c>
      <c r="AQ67" s="10">
        <f t="shared" si="13"/>
        <v>-6.5681863163715093</v>
      </c>
      <c r="AR67" s="6">
        <f t="shared" si="14"/>
        <v>15.987147363107653</v>
      </c>
      <c r="AS67" s="7">
        <f t="shared" si="15"/>
        <v>16.197074722547285</v>
      </c>
      <c r="AT67" s="10">
        <f t="shared" si="16"/>
        <v>5.947350370472094</v>
      </c>
      <c r="AU67" s="6">
        <f t="shared" si="17"/>
        <v>9.6743564763388576</v>
      </c>
      <c r="AV67" s="7">
        <f t="shared" si="18"/>
        <v>3.2556382700880562</v>
      </c>
      <c r="AW67" s="10">
        <f t="shared" si="19"/>
        <v>-1.2441964638816074</v>
      </c>
      <c r="AX67" s="6">
        <f t="shared" si="20"/>
        <v>4.5565268802900505</v>
      </c>
      <c r="AY67" s="7">
        <f t="shared" si="21"/>
        <v>-5.4927118457819404</v>
      </c>
      <c r="AZ67" s="10">
        <f t="shared" si="22"/>
        <v>-9.4318176992331928</v>
      </c>
      <c r="BA67" s="6">
        <f t="shared" si="23"/>
        <v>4.349326389669514</v>
      </c>
      <c r="BB67" s="7">
        <f t="shared" si="24"/>
        <v>2.676235955917619</v>
      </c>
      <c r="BC67" s="10">
        <f t="shared" si="25"/>
        <v>-1.7994162456249967</v>
      </c>
      <c r="BD67" s="6">
        <f t="shared" si="26"/>
        <v>4.557663539696847</v>
      </c>
      <c r="BE67" s="5"/>
      <c r="BF67" s="7">
        <f>+AVERAGE(B67:B67)/AVERAGE(B63:B63)*100-100</f>
        <v>-37.915958805673142</v>
      </c>
      <c r="BG67" s="12">
        <f t="shared" ref="BG67:CF67" si="98">+AVERAGE(C67:C67)/AVERAGE(C63:C63)*100-100</f>
        <v>-19.530409996127631</v>
      </c>
      <c r="BH67" s="6">
        <f t="shared" si="98"/>
        <v>-22.847822150778669</v>
      </c>
      <c r="BI67" s="7">
        <f t="shared" si="98"/>
        <v>4.7396034772720981</v>
      </c>
      <c r="BJ67" s="12">
        <f t="shared" si="98"/>
        <v>-1.4567881896291937</v>
      </c>
      <c r="BK67" s="6">
        <f t="shared" si="98"/>
        <v>6.2879944270794965</v>
      </c>
      <c r="BL67" s="7">
        <f t="shared" si="98"/>
        <v>0.6898210248707386</v>
      </c>
      <c r="BM67" s="12">
        <f t="shared" si="98"/>
        <v>-7.5669144303886355</v>
      </c>
      <c r="BN67" s="6">
        <f t="shared" si="98"/>
        <v>8.9326623734109205</v>
      </c>
      <c r="BO67" s="7">
        <f t="shared" si="98"/>
        <v>11.068648423026417</v>
      </c>
      <c r="BP67" s="12">
        <f t="shared" si="98"/>
        <v>1.4815283523422806</v>
      </c>
      <c r="BQ67" s="6">
        <f t="shared" si="98"/>
        <v>9.4471577501255268</v>
      </c>
      <c r="BR67" s="7">
        <f t="shared" si="98"/>
        <v>8.3688954212543649</v>
      </c>
      <c r="BS67" s="12">
        <f t="shared" si="98"/>
        <v>-6.5681863163715093</v>
      </c>
      <c r="BT67" s="6">
        <f t="shared" si="98"/>
        <v>15.987147363107653</v>
      </c>
      <c r="BU67" s="7">
        <f t="shared" si="98"/>
        <v>16.197074722547285</v>
      </c>
      <c r="BV67" s="12">
        <f t="shared" si="98"/>
        <v>5.947350370472094</v>
      </c>
      <c r="BW67" s="6">
        <f t="shared" si="98"/>
        <v>9.6743564763388576</v>
      </c>
      <c r="BX67" s="7">
        <f t="shared" si="98"/>
        <v>3.2556382700880562</v>
      </c>
      <c r="BY67" s="12">
        <f t="shared" si="98"/>
        <v>-1.2441964638816074</v>
      </c>
      <c r="BZ67" s="6">
        <f t="shared" si="98"/>
        <v>4.5565268802900505</v>
      </c>
      <c r="CA67" s="7">
        <f t="shared" si="98"/>
        <v>-5.4927118457819404</v>
      </c>
      <c r="CB67" s="12">
        <f t="shared" si="98"/>
        <v>-9.4318176992331928</v>
      </c>
      <c r="CC67" s="6">
        <f t="shared" si="98"/>
        <v>4.349326389669514</v>
      </c>
      <c r="CD67" s="7">
        <f t="shared" si="98"/>
        <v>2.676235955917619</v>
      </c>
      <c r="CE67" s="12">
        <f t="shared" si="98"/>
        <v>-1.7994162456249967</v>
      </c>
      <c r="CF67" s="6">
        <f t="shared" si="98"/>
        <v>4.557663539696847</v>
      </c>
    </row>
    <row r="68" spans="1:84" ht="15" customHeight="1" x14ac:dyDescent="0.25">
      <c r="A68" s="20" t="s">
        <v>85</v>
      </c>
      <c r="B68" s="46">
        <v>1862099.1533448738</v>
      </c>
      <c r="C68" s="28">
        <v>2254158.1976011549</v>
      </c>
      <c r="D68" s="31">
        <v>82.607296831539813</v>
      </c>
      <c r="E68" s="30">
        <v>1070650.3608622351</v>
      </c>
      <c r="F68" s="28">
        <v>1266681.4641996813</v>
      </c>
      <c r="G68" s="31">
        <v>84.524041057054291</v>
      </c>
      <c r="H68" s="30">
        <v>5144624.4038350303</v>
      </c>
      <c r="I68" s="28">
        <v>6266139.6681228681</v>
      </c>
      <c r="J68" s="31">
        <v>82.101974681585617</v>
      </c>
      <c r="K68" s="30">
        <v>3341781.1605762253</v>
      </c>
      <c r="L68" s="28">
        <v>3570459.7463565269</v>
      </c>
      <c r="M68" s="31">
        <v>93.595262178388751</v>
      </c>
      <c r="N68" s="30">
        <v>1421742.9465318166</v>
      </c>
      <c r="O68" s="28">
        <v>1774626.9835361727</v>
      </c>
      <c r="P68" s="31">
        <v>80.115030354086628</v>
      </c>
      <c r="Q68" s="30">
        <v>12354853.219268411</v>
      </c>
      <c r="R68" s="28">
        <v>16158794.972581774</v>
      </c>
      <c r="S68" s="31">
        <v>76.459001059374245</v>
      </c>
      <c r="T68" s="30">
        <v>25195751.244418591</v>
      </c>
      <c r="U68" s="28">
        <v>31290861.032398179</v>
      </c>
      <c r="V68" s="31">
        <v>80.521118349319991</v>
      </c>
      <c r="W68" s="30">
        <v>1537625.9309424749</v>
      </c>
      <c r="X68" s="28">
        <v>1994687.5178725226</v>
      </c>
      <c r="Y68" s="31">
        <v>77.086055693698995</v>
      </c>
      <c r="Z68" s="30">
        <v>26733377.175361067</v>
      </c>
      <c r="AA68" s="28">
        <v>33285548.550270703</v>
      </c>
      <c r="AB68" s="31">
        <v>80.315266954324088</v>
      </c>
      <c r="AC68" s="5"/>
      <c r="AD68" s="7">
        <f t="shared" si="28"/>
        <v>-36.155921072204542</v>
      </c>
      <c r="AE68" s="10">
        <f t="shared" si="1"/>
        <v>-13.202341523511748</v>
      </c>
      <c r="AF68" s="6">
        <f t="shared" si="2"/>
        <v>-26.444929450384251</v>
      </c>
      <c r="AG68" s="7">
        <f t="shared" si="3"/>
        <v>-7.2887754845791619</v>
      </c>
      <c r="AH68" s="10">
        <f t="shared" si="4"/>
        <v>-12.651011738771544</v>
      </c>
      <c r="AI68" s="6">
        <f t="shared" si="5"/>
        <v>6.1388647549710811</v>
      </c>
      <c r="AJ68" s="7">
        <f t="shared" si="6"/>
        <v>-5.2319456638350914</v>
      </c>
      <c r="AK68" s="10">
        <f t="shared" si="7"/>
        <v>-9.9781507088438985</v>
      </c>
      <c r="AL68" s="6">
        <f t="shared" si="8"/>
        <v>5.2722812099296448</v>
      </c>
      <c r="AM68" s="7">
        <f t="shared" si="9"/>
        <v>15.432932059434762</v>
      </c>
      <c r="AN68" s="10">
        <f t="shared" si="10"/>
        <v>-2.2096245754351145</v>
      </c>
      <c r="AO68" s="6">
        <f t="shared" si="11"/>
        <v>18.041199410753151</v>
      </c>
      <c r="AP68" s="7">
        <f t="shared" si="12"/>
        <v>2.7314720833323918</v>
      </c>
      <c r="AQ68" s="10">
        <f t="shared" si="13"/>
        <v>-5.7619373509362646</v>
      </c>
      <c r="AR68" s="6">
        <f t="shared" si="14"/>
        <v>9.0127165133875593</v>
      </c>
      <c r="AS68" s="7">
        <f t="shared" si="15"/>
        <v>10.672001950458963</v>
      </c>
      <c r="AT68" s="10">
        <f t="shared" si="16"/>
        <v>2.6523075530729727</v>
      </c>
      <c r="AU68" s="6">
        <f t="shared" si="17"/>
        <v>7.8124833124084034</v>
      </c>
      <c r="AV68" s="7">
        <f t="shared" si="18"/>
        <v>1.0152121879117004</v>
      </c>
      <c r="AW68" s="10">
        <f t="shared" si="19"/>
        <v>-3.0744812530172538</v>
      </c>
      <c r="AX68" s="6">
        <f t="shared" si="20"/>
        <v>4.2194186771440343</v>
      </c>
      <c r="AY68" s="7">
        <f t="shared" si="21"/>
        <v>-8.990895159277116</v>
      </c>
      <c r="AZ68" s="10">
        <f t="shared" si="22"/>
        <v>-8.9786597487606201</v>
      </c>
      <c r="BA68" s="6">
        <f t="shared" si="23"/>
        <v>-1.3442353719156586E-2</v>
      </c>
      <c r="BB68" s="7">
        <f t="shared" si="24"/>
        <v>0.38042781613567911</v>
      </c>
      <c r="BC68" s="10">
        <f t="shared" si="25"/>
        <v>-3.4497899488076058</v>
      </c>
      <c r="BD68" s="6">
        <f t="shared" si="26"/>
        <v>3.9670734666578511</v>
      </c>
      <c r="BE68" s="5"/>
      <c r="BF68" s="7">
        <f t="shared" ref="BF68:CF68" si="99">+AVERAGE(B67:B68)/AVERAGE(B63:B64)*100-100</f>
        <v>-37.131948046683526</v>
      </c>
      <c r="BG68" s="12">
        <f t="shared" si="99"/>
        <v>-16.786136235832373</v>
      </c>
      <c r="BH68" s="6">
        <f t="shared" si="99"/>
        <v>-24.689387438961447</v>
      </c>
      <c r="BI68" s="7">
        <f t="shared" si="99"/>
        <v>-2.0059030358001451</v>
      </c>
      <c r="BJ68" s="12">
        <f t="shared" si="99"/>
        <v>-7.6394456806184081</v>
      </c>
      <c r="BK68" s="6">
        <f t="shared" si="99"/>
        <v>6.212146946390277</v>
      </c>
      <c r="BL68" s="7">
        <f t="shared" si="99"/>
        <v>-2.3613342745530019</v>
      </c>
      <c r="BM68" s="12">
        <f t="shared" si="99"/>
        <v>-8.8054708467722662</v>
      </c>
      <c r="BN68" s="6">
        <f t="shared" si="99"/>
        <v>7.0966697776662784</v>
      </c>
      <c r="BO68" s="7">
        <f t="shared" si="99"/>
        <v>13.205572923718137</v>
      </c>
      <c r="BP68" s="12">
        <f t="shared" si="99"/>
        <v>-0.39490280149179569</v>
      </c>
      <c r="BQ68" s="6">
        <f t="shared" si="99"/>
        <v>13.583355055231181</v>
      </c>
      <c r="BR68" s="7">
        <f t="shared" si="99"/>
        <v>5.4833035899283686</v>
      </c>
      <c r="BS68" s="12">
        <f t="shared" si="99"/>
        <v>-6.1709532972960943</v>
      </c>
      <c r="BT68" s="6">
        <f t="shared" si="99"/>
        <v>12.36627247761119</v>
      </c>
      <c r="BU68" s="7">
        <f t="shared" si="99"/>
        <v>13.298713301247346</v>
      </c>
      <c r="BV68" s="12">
        <f t="shared" si="99"/>
        <v>4.2350254870761006</v>
      </c>
      <c r="BW68" s="6">
        <f t="shared" si="99"/>
        <v>8.7342483824000681</v>
      </c>
      <c r="BX68" s="7">
        <f t="shared" si="99"/>
        <v>2.1161175661647462</v>
      </c>
      <c r="BY68" s="12">
        <f t="shared" si="99"/>
        <v>-2.175289681265653</v>
      </c>
      <c r="BZ68" s="6">
        <f t="shared" si="99"/>
        <v>4.3880055174742978</v>
      </c>
      <c r="CA68" s="7">
        <f t="shared" si="99"/>
        <v>-7.2317016921028312</v>
      </c>
      <c r="CB68" s="12">
        <f t="shared" si="99"/>
        <v>-9.2091278821413738</v>
      </c>
      <c r="CC68" s="6">
        <f t="shared" si="99"/>
        <v>2.143095265755619</v>
      </c>
      <c r="CD68" s="7">
        <f t="shared" si="99"/>
        <v>1.5102589545077336</v>
      </c>
      <c r="CE68" s="12">
        <f t="shared" si="99"/>
        <v>-2.6371116909343328</v>
      </c>
      <c r="CF68" s="6">
        <f t="shared" si="99"/>
        <v>4.26219548136973</v>
      </c>
    </row>
    <row r="69" spans="1:84" ht="15" customHeight="1" x14ac:dyDescent="0.25">
      <c r="A69" s="20" t="s">
        <v>86</v>
      </c>
      <c r="B69" s="46">
        <v>1349138.2175315532</v>
      </c>
      <c r="C69" s="28">
        <v>1704966.0001087368</v>
      </c>
      <c r="D69" s="31">
        <v>79.129919156482302</v>
      </c>
      <c r="E69" s="30">
        <v>1088695.9509506277</v>
      </c>
      <c r="F69" s="28">
        <v>1212429.3473133615</v>
      </c>
      <c r="G69" s="31">
        <v>89.794589133221137</v>
      </c>
      <c r="H69" s="30">
        <v>5425431.8072938155</v>
      </c>
      <c r="I69" s="28">
        <v>6423684.7247941848</v>
      </c>
      <c r="J69" s="31">
        <v>84.459808345709973</v>
      </c>
      <c r="K69" s="30">
        <v>3264454.6006412837</v>
      </c>
      <c r="L69" s="28">
        <v>3761348.3241230506</v>
      </c>
      <c r="M69" s="31">
        <v>86.789478647989441</v>
      </c>
      <c r="N69" s="30">
        <v>1636951.9313651056</v>
      </c>
      <c r="O69" s="28">
        <v>2008258.005881509</v>
      </c>
      <c r="P69" s="31">
        <v>81.511037255722457</v>
      </c>
      <c r="Q69" s="30">
        <v>12710852.608458878</v>
      </c>
      <c r="R69" s="28">
        <v>16356865.342100585</v>
      </c>
      <c r="S69" s="31">
        <v>77.709587641726728</v>
      </c>
      <c r="T69" s="30">
        <v>25475525.116241265</v>
      </c>
      <c r="U69" s="28">
        <v>31467551.744321428</v>
      </c>
      <c r="V69" s="31">
        <v>80.958078096553947</v>
      </c>
      <c r="W69" s="30">
        <v>1719346.2222590693</v>
      </c>
      <c r="X69" s="28">
        <v>2193972.90937857</v>
      </c>
      <c r="Y69" s="31">
        <v>78.366793633111172</v>
      </c>
      <c r="Z69" s="30">
        <v>27194871.338500336</v>
      </c>
      <c r="AA69" s="28">
        <v>33661524.653700002</v>
      </c>
      <c r="AB69" s="31">
        <v>80.789184739174118</v>
      </c>
      <c r="AC69" s="5"/>
      <c r="AD69" s="7">
        <f t="shared" si="28"/>
        <v>-30.835411226146093</v>
      </c>
      <c r="AE69" s="10">
        <f t="shared" si="1"/>
        <v>-11.170400810285713</v>
      </c>
      <c r="AF69" s="6">
        <f t="shared" si="2"/>
        <v>-22.137902900880619</v>
      </c>
      <c r="AG69" s="7">
        <f t="shared" si="3"/>
        <v>11.904971304295614</v>
      </c>
      <c r="AH69" s="10">
        <f t="shared" si="4"/>
        <v>6.0207640209537914</v>
      </c>
      <c r="AI69" s="6">
        <f t="shared" si="5"/>
        <v>5.5500517636138227</v>
      </c>
      <c r="AJ69" s="7">
        <f t="shared" si="6"/>
        <v>-2.4973121545696699</v>
      </c>
      <c r="AK69" s="10">
        <f t="shared" si="7"/>
        <v>-4.645051905202493</v>
      </c>
      <c r="AL69" s="6">
        <f t="shared" si="8"/>
        <v>2.2523631898972098</v>
      </c>
      <c r="AM69" s="7">
        <f t="shared" si="9"/>
        <v>16.865839471918264</v>
      </c>
      <c r="AN69" s="10">
        <f t="shared" si="10"/>
        <v>4.6296640616515532</v>
      </c>
      <c r="AO69" s="6">
        <f t="shared" si="11"/>
        <v>11.694747870983036</v>
      </c>
      <c r="AP69" s="7">
        <f t="shared" si="12"/>
        <v>13.251007872707206</v>
      </c>
      <c r="AQ69" s="10">
        <f t="shared" si="13"/>
        <v>8.8436282759234643</v>
      </c>
      <c r="AR69" s="6">
        <f t="shared" si="14"/>
        <v>4.0492766242695097</v>
      </c>
      <c r="AS69" s="7">
        <f t="shared" si="15"/>
        <v>8.7148598831614237</v>
      </c>
      <c r="AT69" s="10">
        <f t="shared" si="16"/>
        <v>2.0742137220372854</v>
      </c>
      <c r="AU69" s="6">
        <f t="shared" si="17"/>
        <v>6.5057039569343118</v>
      </c>
      <c r="AV69" s="7">
        <f t="shared" si="18"/>
        <v>4.3285311828416013</v>
      </c>
      <c r="AW69" s="10">
        <f t="shared" si="19"/>
        <v>0.65096988652597076</v>
      </c>
      <c r="AX69" s="6">
        <f t="shared" si="20"/>
        <v>3.6537763127982856</v>
      </c>
      <c r="AY69" s="7">
        <f t="shared" si="21"/>
        <v>-3.676171181357418</v>
      </c>
      <c r="AZ69" s="10">
        <f t="shared" si="22"/>
        <v>-2.7184374259147148</v>
      </c>
      <c r="BA69" s="6">
        <f t="shared" si="23"/>
        <v>-0.98449668169480731</v>
      </c>
      <c r="BB69" s="7">
        <f t="shared" si="24"/>
        <v>3.7832568229798227</v>
      </c>
      <c r="BC69" s="10">
        <f t="shared" si="25"/>
        <v>0.42426591943058156</v>
      </c>
      <c r="BD69" s="6">
        <f t="shared" si="26"/>
        <v>3.3448000568349698</v>
      </c>
      <c r="BE69" s="5"/>
      <c r="BF69" s="7">
        <f t="shared" ref="BF69:CF69" si="100">+AVERAGE(B67:B69)/AVERAGE(B63:B65)*100-100</f>
        <v>-35.686686542942383</v>
      </c>
      <c r="BG69" s="12">
        <f t="shared" si="100"/>
        <v>-15.423111493294712</v>
      </c>
      <c r="BH69" s="6">
        <f t="shared" si="100"/>
        <v>-23.881579016233275</v>
      </c>
      <c r="BI69" s="7">
        <f t="shared" si="100"/>
        <v>2.457491746868314</v>
      </c>
      <c r="BJ69" s="12">
        <f t="shared" si="100"/>
        <v>-3.4949042850963963</v>
      </c>
      <c r="BK69" s="6">
        <f t="shared" si="100"/>
        <v>5.9790562866979258</v>
      </c>
      <c r="BL69" s="7">
        <f t="shared" si="100"/>
        <v>-2.4083288381084884</v>
      </c>
      <c r="BM69" s="12">
        <f t="shared" si="100"/>
        <v>-7.4239923978653053</v>
      </c>
      <c r="BN69" s="6">
        <f t="shared" si="100"/>
        <v>5.4160353508899277</v>
      </c>
      <c r="BO69" s="7">
        <f t="shared" si="100"/>
        <v>14.379996337995365</v>
      </c>
      <c r="BP69" s="12">
        <f t="shared" si="100"/>
        <v>1.2811389966896485</v>
      </c>
      <c r="BQ69" s="6">
        <f t="shared" si="100"/>
        <v>12.978076060499816</v>
      </c>
      <c r="BR69" s="7">
        <f t="shared" si="100"/>
        <v>8.1893015906089062</v>
      </c>
      <c r="BS69" s="12">
        <f t="shared" si="100"/>
        <v>-1.2826222960020743</v>
      </c>
      <c r="BT69" s="6">
        <f t="shared" si="100"/>
        <v>9.403309194696206</v>
      </c>
      <c r="BU69" s="7">
        <f t="shared" si="100"/>
        <v>11.673301305615141</v>
      </c>
      <c r="BV69" s="12">
        <f t="shared" si="100"/>
        <v>3.4874177884683775</v>
      </c>
      <c r="BW69" s="6">
        <f t="shared" si="100"/>
        <v>7.9723521590686204</v>
      </c>
      <c r="BX69" s="7">
        <f t="shared" si="100"/>
        <v>2.8515537347815609</v>
      </c>
      <c r="BY69" s="12">
        <f t="shared" si="100"/>
        <v>-1.2424787422677639</v>
      </c>
      <c r="BZ69" s="6">
        <f t="shared" si="100"/>
        <v>4.1415200750064827</v>
      </c>
      <c r="CA69" s="7">
        <f t="shared" si="100"/>
        <v>-6.0073728556339034</v>
      </c>
      <c r="CB69" s="12">
        <f t="shared" si="100"/>
        <v>-7.0290939515969484</v>
      </c>
      <c r="CC69" s="6">
        <f t="shared" si="100"/>
        <v>1.0742960747547556</v>
      </c>
      <c r="CD69" s="7">
        <f t="shared" si="100"/>
        <v>2.267621752459263</v>
      </c>
      <c r="CE69" s="12">
        <f t="shared" si="100"/>
        <v>-1.6255204170787465</v>
      </c>
      <c r="CF69" s="6">
        <f t="shared" si="100"/>
        <v>3.9538490467899408</v>
      </c>
    </row>
    <row r="70" spans="1:84" ht="15" customHeight="1" x14ac:dyDescent="0.25">
      <c r="A70" s="20" t="s">
        <v>87</v>
      </c>
      <c r="B70" s="46">
        <v>1763740.3934858032</v>
      </c>
      <c r="C70" s="28">
        <v>2042685.5432981693</v>
      </c>
      <c r="D70" s="31">
        <v>86.344195232224791</v>
      </c>
      <c r="E70" s="30">
        <v>1044589.469999054</v>
      </c>
      <c r="F70" s="28">
        <v>1192803.0762389761</v>
      </c>
      <c r="G70" s="31">
        <v>87.574344064633536</v>
      </c>
      <c r="H70" s="30">
        <v>6263654.0947971027</v>
      </c>
      <c r="I70" s="28">
        <v>7307947.3798708711</v>
      </c>
      <c r="J70" s="31">
        <v>85.710169616844993</v>
      </c>
      <c r="K70" s="30">
        <v>3101047.1615866981</v>
      </c>
      <c r="L70" s="28">
        <v>3619605.5416235509</v>
      </c>
      <c r="M70" s="31">
        <v>85.673621778016823</v>
      </c>
      <c r="N70" s="30">
        <v>1645036.9650394029</v>
      </c>
      <c r="O70" s="28">
        <v>2014272.2643589138</v>
      </c>
      <c r="P70" s="31">
        <v>81.669047136632841</v>
      </c>
      <c r="Q70" s="30">
        <v>14745442.454743221</v>
      </c>
      <c r="R70" s="28">
        <v>18826527.24836449</v>
      </c>
      <c r="S70" s="31">
        <v>78.322689363882532</v>
      </c>
      <c r="T70" s="30">
        <v>28563510.539651282</v>
      </c>
      <c r="U70" s="28">
        <v>35003841.05375497</v>
      </c>
      <c r="V70" s="31">
        <v>81.601074852861572</v>
      </c>
      <c r="W70" s="30">
        <v>2042078.5805666025</v>
      </c>
      <c r="X70" s="28">
        <v>2553207.3812833778</v>
      </c>
      <c r="Y70" s="31">
        <v>79.980913244115143</v>
      </c>
      <c r="Z70" s="30">
        <v>30605589.120217886</v>
      </c>
      <c r="AA70" s="28">
        <v>37557048.435038351</v>
      </c>
      <c r="AB70" s="31">
        <v>81.490932848878529</v>
      </c>
      <c r="AC70" s="5"/>
      <c r="AD70" s="7">
        <f t="shared" si="28"/>
        <v>-21.850884273071998</v>
      </c>
      <c r="AE70" s="10">
        <f t="shared" si="1"/>
        <v>-17.830164495046517</v>
      </c>
      <c r="AF70" s="6">
        <f t="shared" si="2"/>
        <v>-4.8931822162198557</v>
      </c>
      <c r="AG70" s="7">
        <f t="shared" si="3"/>
        <v>12.309016547530007</v>
      </c>
      <c r="AH70" s="10">
        <f t="shared" si="4"/>
        <v>7.3312713105524381</v>
      </c>
      <c r="AI70" s="6">
        <f t="shared" si="5"/>
        <v>4.6377399393462184</v>
      </c>
      <c r="AJ70" s="7">
        <f t="shared" si="6"/>
        <v>9.1158637815682511</v>
      </c>
      <c r="AK70" s="10">
        <f t="shared" si="7"/>
        <v>6.8978796339677331</v>
      </c>
      <c r="AL70" s="6">
        <f t="shared" si="8"/>
        <v>2.0748626214057708</v>
      </c>
      <c r="AM70" s="7">
        <f t="shared" si="9"/>
        <v>-1.7520044401025672</v>
      </c>
      <c r="AN70" s="10">
        <f t="shared" si="10"/>
        <v>1.3710634257351018</v>
      </c>
      <c r="AO70" s="6">
        <f t="shared" si="11"/>
        <v>-3.0808277631669796</v>
      </c>
      <c r="AP70" s="7">
        <f t="shared" si="12"/>
        <v>23.446901318969211</v>
      </c>
      <c r="AQ70" s="10">
        <f t="shared" si="13"/>
        <v>18.93479308286787</v>
      </c>
      <c r="AR70" s="6">
        <f t="shared" si="14"/>
        <v>3.7937664153142379</v>
      </c>
      <c r="AS70" s="7">
        <f t="shared" si="15"/>
        <v>8.6690414375679268</v>
      </c>
      <c r="AT70" s="10">
        <f t="shared" si="16"/>
        <v>2.6155179801816217</v>
      </c>
      <c r="AU70" s="6">
        <f t="shared" si="17"/>
        <v>5.8992280861023545</v>
      </c>
      <c r="AV70" s="7">
        <f t="shared" si="18"/>
        <v>5.8479141269191359</v>
      </c>
      <c r="AW70" s="10">
        <f t="shared" si="19"/>
        <v>2.8177460474160938</v>
      </c>
      <c r="AX70" s="6">
        <f t="shared" si="20"/>
        <v>2.9471255653724029</v>
      </c>
      <c r="AY70" s="7">
        <f t="shared" si="21"/>
        <v>14.973863360338896</v>
      </c>
      <c r="AZ70" s="10">
        <f t="shared" si="22"/>
        <v>14.844725303791037</v>
      </c>
      <c r="BA70" s="6">
        <f t="shared" si="23"/>
        <v>0.11244578817726847</v>
      </c>
      <c r="BB70" s="7">
        <f t="shared" si="24"/>
        <v>6.4114727300973868</v>
      </c>
      <c r="BC70" s="10">
        <f t="shared" si="25"/>
        <v>3.5549899280274531</v>
      </c>
      <c r="BD70" s="6">
        <f t="shared" si="26"/>
        <v>2.7584212060232289</v>
      </c>
      <c r="BE70" s="5"/>
      <c r="BF70" s="7">
        <f t="shared" ref="BF70" si="101">+AVERAGE(B67:B70)/AVERAGE(B63:B66)*100-100</f>
        <v>-32.783332151101348</v>
      </c>
      <c r="BG70" s="12">
        <f>+AVERAGE(C67:C70)/AVERAGE(C63:C66)*100-100</f>
        <v>-15.998815541039178</v>
      </c>
      <c r="BH70" s="6">
        <f t="shared" ref="BH70:CF70" si="102">+AVERAGE(D67:D70)/AVERAGE(D63:D66)*100-100</f>
        <v>-19.695164811132571</v>
      </c>
      <c r="BI70" s="7">
        <f t="shared" si="102"/>
        <v>4.7700654868526442</v>
      </c>
      <c r="BJ70" s="12">
        <f t="shared" si="102"/>
        <v>-1.0297004336455444</v>
      </c>
      <c r="BK70" s="6">
        <f t="shared" si="102"/>
        <v>5.6340094160194525</v>
      </c>
      <c r="BL70" s="7">
        <f t="shared" si="102"/>
        <v>0.62054500413930214</v>
      </c>
      <c r="BM70" s="12">
        <f t="shared" si="102"/>
        <v>-3.8142997602263193</v>
      </c>
      <c r="BN70" s="6">
        <f t="shared" si="102"/>
        <v>4.5449054350622049</v>
      </c>
      <c r="BO70" s="7">
        <f t="shared" si="102"/>
        <v>10.087520296009529</v>
      </c>
      <c r="BP70" s="12">
        <f t="shared" si="102"/>
        <v>1.3035179975761935</v>
      </c>
      <c r="BQ70" s="6">
        <f t="shared" si="102"/>
        <v>8.6873825787857015</v>
      </c>
      <c r="BR70" s="7">
        <f t="shared" si="102"/>
        <v>11.898359127569051</v>
      </c>
      <c r="BS70" s="12">
        <f t="shared" si="102"/>
        <v>3.3690571981025244</v>
      </c>
      <c r="BT70" s="6">
        <f t="shared" si="102"/>
        <v>7.9250423151849816</v>
      </c>
      <c r="BU70" s="7">
        <f t="shared" si="102"/>
        <v>10.79741634491478</v>
      </c>
      <c r="BV70" s="12">
        <f t="shared" si="102"/>
        <v>3.2400330548095155</v>
      </c>
      <c r="BW70" s="6">
        <f t="shared" si="102"/>
        <v>7.4388085008411338</v>
      </c>
      <c r="BX70" s="7">
        <f t="shared" si="102"/>
        <v>3.6565616188790102</v>
      </c>
      <c r="BY70" s="12">
        <f t="shared" si="102"/>
        <v>-0.16901987911825245</v>
      </c>
      <c r="BZ70" s="6">
        <f t="shared" si="102"/>
        <v>3.8380024559154293</v>
      </c>
      <c r="CA70" s="7">
        <f t="shared" si="102"/>
        <v>-0.65299451930582109</v>
      </c>
      <c r="CB70" s="12">
        <f t="shared" si="102"/>
        <v>-1.5882819746953345</v>
      </c>
      <c r="CC70" s="6">
        <f t="shared" si="102"/>
        <v>0.82760299862394504</v>
      </c>
      <c r="CD70" s="7">
        <f t="shared" si="102"/>
        <v>3.3773013926853537</v>
      </c>
      <c r="CE70" s="12">
        <f t="shared" si="102"/>
        <v>-0.26113732811610646</v>
      </c>
      <c r="CF70" s="6">
        <f t="shared" si="102"/>
        <v>3.6498896333082058</v>
      </c>
    </row>
    <row r="71" spans="1:84" ht="15" customHeight="1" x14ac:dyDescent="0.25">
      <c r="A71" s="20" t="s">
        <v>88</v>
      </c>
      <c r="B71" s="46">
        <v>3957461.4886218053</v>
      </c>
      <c r="C71" s="28">
        <v>4782247.4324073428</v>
      </c>
      <c r="D71" s="31">
        <v>82.753172949682636</v>
      </c>
      <c r="E71" s="30">
        <v>1046179.0522254893</v>
      </c>
      <c r="F71" s="28">
        <v>1219322.4299966134</v>
      </c>
      <c r="G71" s="31">
        <v>85.800033402846125</v>
      </c>
      <c r="H71" s="30">
        <v>5487469.8903875677</v>
      </c>
      <c r="I71" s="28">
        <v>6352339.8671769751</v>
      </c>
      <c r="J71" s="31">
        <v>86.385017255480037</v>
      </c>
      <c r="K71" s="30">
        <v>3199600.1510128947</v>
      </c>
      <c r="L71" s="28">
        <v>3326694.6539480691</v>
      </c>
      <c r="M71" s="31">
        <v>96.179556101298914</v>
      </c>
      <c r="N71" s="30">
        <v>1901374.3123852969</v>
      </c>
      <c r="O71" s="28">
        <v>2228810.5746285031</v>
      </c>
      <c r="P71" s="31">
        <v>85.308923693625999</v>
      </c>
      <c r="Q71" s="30">
        <v>13424633.636570986</v>
      </c>
      <c r="R71" s="28">
        <v>16802920.75363845</v>
      </c>
      <c r="S71" s="31">
        <v>79.894643517044855</v>
      </c>
      <c r="T71" s="30">
        <v>29016718.531204037</v>
      </c>
      <c r="U71" s="28">
        <v>34712335.711795956</v>
      </c>
      <c r="V71" s="31">
        <v>83.591950631381934</v>
      </c>
      <c r="W71" s="30">
        <v>2078135.302094026</v>
      </c>
      <c r="X71" s="28">
        <v>2573604.4246050213</v>
      </c>
      <c r="Y71" s="31">
        <v>80.748046678267727</v>
      </c>
      <c r="Z71" s="30">
        <v>31094853.833298065</v>
      </c>
      <c r="AA71" s="28">
        <v>37285940.136400975</v>
      </c>
      <c r="AB71" s="31">
        <v>83.395654553822638</v>
      </c>
      <c r="AC71" s="5"/>
      <c r="AD71" s="7">
        <f t="shared" si="28"/>
        <v>75.555622928128344</v>
      </c>
      <c r="AE71" s="10">
        <f t="shared" si="1"/>
        <v>75.229886854932914</v>
      </c>
      <c r="AF71" s="6">
        <f t="shared" si="2"/>
        <v>0.18589070565633392</v>
      </c>
      <c r="AG71" s="7">
        <f t="shared" si="3"/>
        <v>10.439437197235591</v>
      </c>
      <c r="AH71" s="10">
        <f t="shared" si="4"/>
        <v>5.2650114887254205</v>
      </c>
      <c r="AI71" s="6">
        <f t="shared" si="5"/>
        <v>4.9156178632673289</v>
      </c>
      <c r="AJ71" s="7">
        <f t="shared" si="6"/>
        <v>6.7050028545883293</v>
      </c>
      <c r="AK71" s="10">
        <f t="shared" si="7"/>
        <v>4.2774640629599077</v>
      </c>
      <c r="AL71" s="6">
        <f t="shared" si="8"/>
        <v>2.3279610924971763</v>
      </c>
      <c r="AM71" s="7">
        <f t="shared" si="9"/>
        <v>-4.5326487491739442</v>
      </c>
      <c r="AN71" s="10">
        <f t="shared" si="10"/>
        <v>-7.1631282537493064</v>
      </c>
      <c r="AO71" s="6">
        <f t="shared" si="11"/>
        <v>2.8334426344795531</v>
      </c>
      <c r="AP71" s="7">
        <f t="shared" si="12"/>
        <v>32.940854436487143</v>
      </c>
      <c r="AQ71" s="10">
        <f t="shared" si="13"/>
        <v>23.027655976835092</v>
      </c>
      <c r="AR71" s="6">
        <f t="shared" si="14"/>
        <v>8.0576992066878148</v>
      </c>
      <c r="AS71" s="7">
        <f t="shared" si="15"/>
        <v>14.19513784680997</v>
      </c>
      <c r="AT71" s="10">
        <f t="shared" si="16"/>
        <v>9.0026533183893207</v>
      </c>
      <c r="AU71" s="6">
        <f t="shared" si="17"/>
        <v>4.7636313157017725</v>
      </c>
      <c r="AV71" s="7">
        <f t="shared" si="18"/>
        <v>16.618168569523803</v>
      </c>
      <c r="AW71" s="10">
        <f t="shared" si="19"/>
        <v>12.741229308723703</v>
      </c>
      <c r="AX71" s="6">
        <f t="shared" si="20"/>
        <v>3.4387945604031955</v>
      </c>
      <c r="AY71" s="7">
        <f t="shared" si="21"/>
        <v>28.654834183655026</v>
      </c>
      <c r="AZ71" s="10">
        <f t="shared" si="22"/>
        <v>25.292182151280599</v>
      </c>
      <c r="BA71" s="6">
        <f t="shared" si="23"/>
        <v>2.6838482454669901</v>
      </c>
      <c r="BB71" s="7">
        <f t="shared" si="24"/>
        <v>17.351931263923333</v>
      </c>
      <c r="BC71" s="10">
        <f t="shared" si="25"/>
        <v>13.52618558673295</v>
      </c>
      <c r="BD71" s="6">
        <f t="shared" si="26"/>
        <v>3.3699235620556749</v>
      </c>
      <c r="BE71" s="5"/>
      <c r="BF71" s="7">
        <f>+AVERAGE(B71:B71)/AVERAGE(B67:B67)*100-100</f>
        <v>75.555622928128344</v>
      </c>
      <c r="BG71" s="12">
        <f t="shared" ref="BG71:CF71" si="103">+AVERAGE(C71:C71)/AVERAGE(C67:C67)*100-100</f>
        <v>75.229886854932914</v>
      </c>
      <c r="BH71" s="6">
        <f t="shared" si="103"/>
        <v>0.18589070565633392</v>
      </c>
      <c r="BI71" s="7">
        <f t="shared" si="103"/>
        <v>10.439437197235591</v>
      </c>
      <c r="BJ71" s="12">
        <f t="shared" si="103"/>
        <v>5.2650114887254205</v>
      </c>
      <c r="BK71" s="6">
        <f t="shared" si="103"/>
        <v>4.9156178632673289</v>
      </c>
      <c r="BL71" s="7">
        <f t="shared" si="103"/>
        <v>6.7050028545883293</v>
      </c>
      <c r="BM71" s="12">
        <f t="shared" si="103"/>
        <v>4.2774640629599077</v>
      </c>
      <c r="BN71" s="6">
        <f t="shared" si="103"/>
        <v>2.3279610924971763</v>
      </c>
      <c r="BO71" s="7">
        <f t="shared" si="103"/>
        <v>-4.5326487491739442</v>
      </c>
      <c r="BP71" s="12">
        <f t="shared" si="103"/>
        <v>-7.1631282537493064</v>
      </c>
      <c r="BQ71" s="6">
        <f t="shared" si="103"/>
        <v>2.8334426344795531</v>
      </c>
      <c r="BR71" s="7">
        <f t="shared" si="103"/>
        <v>32.940854436487143</v>
      </c>
      <c r="BS71" s="12">
        <f t="shared" si="103"/>
        <v>23.027655976835092</v>
      </c>
      <c r="BT71" s="6">
        <f t="shared" si="103"/>
        <v>8.0576992066878148</v>
      </c>
      <c r="BU71" s="7">
        <f t="shared" si="103"/>
        <v>14.19513784680997</v>
      </c>
      <c r="BV71" s="12">
        <f t="shared" si="103"/>
        <v>9.0026533183893207</v>
      </c>
      <c r="BW71" s="6">
        <f t="shared" si="103"/>
        <v>4.7636313157017725</v>
      </c>
      <c r="BX71" s="7">
        <f t="shared" si="103"/>
        <v>16.618168569523803</v>
      </c>
      <c r="BY71" s="12">
        <f t="shared" si="103"/>
        <v>12.741229308723703</v>
      </c>
      <c r="BZ71" s="6">
        <f t="shared" si="103"/>
        <v>3.4387945604031955</v>
      </c>
      <c r="CA71" s="7">
        <f t="shared" si="103"/>
        <v>28.654834183655026</v>
      </c>
      <c r="CB71" s="12">
        <f t="shared" si="103"/>
        <v>25.292182151280599</v>
      </c>
      <c r="CC71" s="6">
        <f t="shared" si="103"/>
        <v>2.6838482454669901</v>
      </c>
      <c r="CD71" s="7">
        <f t="shared" si="103"/>
        <v>17.351931263923333</v>
      </c>
      <c r="CE71" s="12">
        <f t="shared" si="103"/>
        <v>13.52618558673295</v>
      </c>
      <c r="CF71" s="6">
        <f t="shared" si="103"/>
        <v>3.3699235620556749</v>
      </c>
    </row>
    <row r="72" spans="1:84" ht="15" customHeight="1" x14ac:dyDescent="0.25">
      <c r="A72" s="20" t="s">
        <v>89</v>
      </c>
      <c r="B72" s="46">
        <v>3178838.7955338457</v>
      </c>
      <c r="C72" s="28">
        <v>3522029.9497855329</v>
      </c>
      <c r="D72" s="31">
        <v>90.255870644354246</v>
      </c>
      <c r="E72" s="30">
        <v>1180173.8245224275</v>
      </c>
      <c r="F72" s="28">
        <v>1377343.7084014409</v>
      </c>
      <c r="G72" s="31">
        <v>85.684772604228854</v>
      </c>
      <c r="H72" s="30">
        <v>5546641.7001936585</v>
      </c>
      <c r="I72" s="28">
        <v>6540332.6301288586</v>
      </c>
      <c r="J72" s="31">
        <v>84.806721826996394</v>
      </c>
      <c r="K72" s="30">
        <v>3314026.7744298903</v>
      </c>
      <c r="L72" s="28">
        <v>3469336.4840029585</v>
      </c>
      <c r="M72" s="31">
        <v>95.523359861771894</v>
      </c>
      <c r="N72" s="30">
        <v>1922164.1857690869</v>
      </c>
      <c r="O72" s="28">
        <v>2266847.0471001756</v>
      </c>
      <c r="P72" s="31">
        <v>84.794613215213701</v>
      </c>
      <c r="Q72" s="30">
        <v>14316535.280759875</v>
      </c>
      <c r="R72" s="28">
        <v>17838925.257017564</v>
      </c>
      <c r="S72" s="31">
        <v>80.254472029518524</v>
      </c>
      <c r="T72" s="30">
        <v>29458380.561208785</v>
      </c>
      <c r="U72" s="28">
        <v>35014815.076436535</v>
      </c>
      <c r="V72" s="31">
        <v>84.131189888913653</v>
      </c>
      <c r="W72" s="30">
        <v>2213879.0364690921</v>
      </c>
      <c r="X72" s="28">
        <v>2732525.1029961873</v>
      </c>
      <c r="Y72" s="31">
        <v>81.01953149640218</v>
      </c>
      <c r="Z72" s="30">
        <v>31672259.597677875</v>
      </c>
      <c r="AA72" s="28">
        <v>37747340.17943272</v>
      </c>
      <c r="AB72" s="31">
        <v>83.90593733789764</v>
      </c>
      <c r="AC72" s="5"/>
      <c r="AD72" s="7">
        <f t="shared" si="28"/>
        <v>70.712649206876165</v>
      </c>
      <c r="AE72" s="10">
        <f t="shared" si="1"/>
        <v>56.245908274478268</v>
      </c>
      <c r="AF72" s="6">
        <f t="shared" si="2"/>
        <v>9.2589566614340129</v>
      </c>
      <c r="AG72" s="7">
        <f t="shared" si="3"/>
        <v>10.229620020114609</v>
      </c>
      <c r="AH72" s="10">
        <f t="shared" si="4"/>
        <v>8.7363909024814461</v>
      </c>
      <c r="AI72" s="6">
        <f t="shared" si="5"/>
        <v>1.3732560969145595</v>
      </c>
      <c r="AJ72" s="7">
        <f t="shared" si="6"/>
        <v>7.8143177188784989</v>
      </c>
      <c r="AK72" s="10">
        <f t="shared" si="7"/>
        <v>4.3757875905777439</v>
      </c>
      <c r="AL72" s="6">
        <f t="shared" si="8"/>
        <v>3.2943752642984947</v>
      </c>
      <c r="AM72" s="7">
        <f t="shared" si="9"/>
        <v>-0.83052674046282959</v>
      </c>
      <c r="AN72" s="10">
        <f t="shared" si="10"/>
        <v>-2.8322196450123727</v>
      </c>
      <c r="AO72" s="6">
        <f t="shared" si="11"/>
        <v>2.0600376968956624</v>
      </c>
      <c r="AP72" s="7">
        <f t="shared" si="12"/>
        <v>35.197729692135425</v>
      </c>
      <c r="AQ72" s="10">
        <f t="shared" si="13"/>
        <v>27.736536642939541</v>
      </c>
      <c r="AR72" s="6">
        <f t="shared" si="14"/>
        <v>5.8410798079269171</v>
      </c>
      <c r="AS72" s="7">
        <f t="shared" si="15"/>
        <v>15.8778257149349</v>
      </c>
      <c r="AT72" s="10">
        <f t="shared" si="16"/>
        <v>10.397621154836315</v>
      </c>
      <c r="AU72" s="6">
        <f t="shared" si="17"/>
        <v>4.9640603690295393</v>
      </c>
      <c r="AV72" s="7">
        <f t="shared" si="18"/>
        <v>16.91804810834708</v>
      </c>
      <c r="AW72" s="10">
        <f t="shared" si="19"/>
        <v>11.901091632418243</v>
      </c>
      <c r="AX72" s="6">
        <f t="shared" si="20"/>
        <v>4.4833847487466585</v>
      </c>
      <c r="AY72" s="7">
        <f t="shared" si="21"/>
        <v>43.980339555805614</v>
      </c>
      <c r="AZ72" s="10">
        <f t="shared" si="22"/>
        <v>36.99013396898485</v>
      </c>
      <c r="BA72" s="6">
        <f t="shared" si="23"/>
        <v>5.1027073149686402</v>
      </c>
      <c r="BB72" s="7">
        <f t="shared" si="24"/>
        <v>18.474592229479896</v>
      </c>
      <c r="BC72" s="10">
        <f t="shared" si="25"/>
        <v>13.404590951606025</v>
      </c>
      <c r="BD72" s="6">
        <f t="shared" si="26"/>
        <v>4.470719602557736</v>
      </c>
      <c r="BE72" s="5"/>
      <c r="BF72" s="7">
        <f t="shared" ref="BF72:CF72" si="104">+AVERAGE(B71:B72)/AVERAGE(B67:B68)*100-100</f>
        <v>73.364822693687103</v>
      </c>
      <c r="BG72" s="12">
        <f t="shared" si="104"/>
        <v>66.642602968995419</v>
      </c>
      <c r="BH72" s="6">
        <f t="shared" si="104"/>
        <v>4.7226342696151846</v>
      </c>
      <c r="BI72" s="7">
        <f t="shared" si="104"/>
        <v>10.328115221547847</v>
      </c>
      <c r="BJ72" s="12">
        <f t="shared" si="104"/>
        <v>7.0782487888890273</v>
      </c>
      <c r="BK72" s="6">
        <f t="shared" si="104"/>
        <v>3.1152126601174217</v>
      </c>
      <c r="BL72" s="7">
        <f t="shared" si="104"/>
        <v>7.2597664845890648</v>
      </c>
      <c r="BM72" s="12">
        <f t="shared" si="104"/>
        <v>4.3273195106912539</v>
      </c>
      <c r="BN72" s="6">
        <f t="shared" si="104"/>
        <v>2.8044425134182518</v>
      </c>
      <c r="BO72" s="7">
        <f t="shared" si="104"/>
        <v>-2.6842789740534272</v>
      </c>
      <c r="BP72" s="12">
        <f t="shared" si="104"/>
        <v>-5.0015838319256716</v>
      </c>
      <c r="BQ72" s="6">
        <f t="shared" si="104"/>
        <v>2.4466041671745273</v>
      </c>
      <c r="BR72" s="7">
        <f t="shared" si="104"/>
        <v>34.065929747035</v>
      </c>
      <c r="BS72" s="12">
        <f t="shared" si="104"/>
        <v>25.357800727291902</v>
      </c>
      <c r="BT72" s="6">
        <f t="shared" si="104"/>
        <v>6.941254899971284</v>
      </c>
      <c r="BU72" s="7">
        <f t="shared" si="104"/>
        <v>15.057383253685487</v>
      </c>
      <c r="BV72" s="12">
        <f t="shared" si="104"/>
        <v>9.7165647549983873</v>
      </c>
      <c r="BW72" s="6">
        <f t="shared" si="104"/>
        <v>4.8639752367278959</v>
      </c>
      <c r="BX72" s="7">
        <f t="shared" si="104"/>
        <v>16.769048307235181</v>
      </c>
      <c r="BY72" s="12">
        <f t="shared" si="104"/>
        <v>12.317767237575509</v>
      </c>
      <c r="BZ72" s="6">
        <f t="shared" si="104"/>
        <v>3.9601448638698145</v>
      </c>
      <c r="CA72" s="7">
        <f t="shared" si="104"/>
        <v>36.128859069336073</v>
      </c>
      <c r="CB72" s="12">
        <f t="shared" si="104"/>
        <v>31.055354680566921</v>
      </c>
      <c r="CC72" s="6">
        <f t="shared" si="104"/>
        <v>3.8812281967762488</v>
      </c>
      <c r="CD72" s="7">
        <f t="shared" si="104"/>
        <v>17.915753399379057</v>
      </c>
      <c r="CE72" s="12">
        <f t="shared" si="104"/>
        <v>13.464981834695692</v>
      </c>
      <c r="CF72" s="6">
        <f t="shared" si="104"/>
        <v>3.9190852202612376</v>
      </c>
    </row>
    <row r="73" spans="1:84" ht="15" customHeight="1" x14ac:dyDescent="0.25">
      <c r="A73" s="20" t="s">
        <v>90</v>
      </c>
      <c r="B73" s="46">
        <v>2223385.2903827666</v>
      </c>
      <c r="C73" s="28">
        <v>2360433.1105546956</v>
      </c>
      <c r="D73" s="31">
        <v>94.193954509487327</v>
      </c>
      <c r="E73" s="30">
        <v>1201214.6862793455</v>
      </c>
      <c r="F73" s="28">
        <v>1392579.6613460421</v>
      </c>
      <c r="G73" s="31">
        <v>86.258238549762638</v>
      </c>
      <c r="H73" s="30">
        <v>5963246.8474731892</v>
      </c>
      <c r="I73" s="28">
        <v>6847117.3583484087</v>
      </c>
      <c r="J73" s="31">
        <v>87.091348597997182</v>
      </c>
      <c r="K73" s="30">
        <v>3282058.9944457794</v>
      </c>
      <c r="L73" s="28">
        <v>3552402.0403547534</v>
      </c>
      <c r="M73" s="31">
        <v>92.389852194714521</v>
      </c>
      <c r="N73" s="30">
        <v>1803985.8969871991</v>
      </c>
      <c r="O73" s="28">
        <v>2167613.031146741</v>
      </c>
      <c r="P73" s="31">
        <v>83.224536440105695</v>
      </c>
      <c r="Q73" s="30">
        <v>14296634.425849326</v>
      </c>
      <c r="R73" s="28">
        <v>17682655.856532492</v>
      </c>
      <c r="S73" s="31">
        <v>80.851171576512527</v>
      </c>
      <c r="T73" s="30">
        <v>28770526.141417608</v>
      </c>
      <c r="U73" s="28">
        <v>34002801.058283135</v>
      </c>
      <c r="V73" s="31">
        <v>84.612223834451029</v>
      </c>
      <c r="W73" s="30">
        <v>2251077.9988430585</v>
      </c>
      <c r="X73" s="28">
        <v>2734361.7053314238</v>
      </c>
      <c r="Y73" s="31">
        <v>82.325538514306103</v>
      </c>
      <c r="Z73" s="30">
        <v>31021604.140260667</v>
      </c>
      <c r="AA73" s="28">
        <v>36737162.763614558</v>
      </c>
      <c r="AB73" s="31">
        <v>84.442024932271778</v>
      </c>
      <c r="AC73" s="5"/>
      <c r="AD73" s="7">
        <f t="shared" si="28"/>
        <v>64.800408252519674</v>
      </c>
      <c r="AE73" s="10">
        <f t="shared" si="1"/>
        <v>38.444585428926757</v>
      </c>
      <c r="AF73" s="6">
        <f t="shared" si="2"/>
        <v>19.037091802426005</v>
      </c>
      <c r="AG73" s="7">
        <f t="shared" si="3"/>
        <v>10.335184514139954</v>
      </c>
      <c r="AH73" s="10">
        <f t="shared" si="4"/>
        <v>14.858623674185893</v>
      </c>
      <c r="AI73" s="6">
        <f t="shared" si="5"/>
        <v>-3.9382669018195458</v>
      </c>
      <c r="AJ73" s="7">
        <f t="shared" si="6"/>
        <v>9.9128522720781262</v>
      </c>
      <c r="AK73" s="10">
        <f t="shared" si="7"/>
        <v>6.5917405927450972</v>
      </c>
      <c r="AL73" s="6">
        <f t="shared" si="8"/>
        <v>3.1157307882061787</v>
      </c>
      <c r="AM73" s="7">
        <f t="shared" si="9"/>
        <v>0.53927519166717275</v>
      </c>
      <c r="AN73" s="10">
        <f t="shared" si="10"/>
        <v>-5.5550899773956104</v>
      </c>
      <c r="AO73" s="6">
        <f t="shared" si="11"/>
        <v>6.4528254276531811</v>
      </c>
      <c r="AP73" s="7">
        <f t="shared" si="12"/>
        <v>10.203962768949395</v>
      </c>
      <c r="AQ73" s="10">
        <f t="shared" si="13"/>
        <v>7.9349876758133036</v>
      </c>
      <c r="AR73" s="6">
        <f t="shared" si="14"/>
        <v>2.1021682977821996</v>
      </c>
      <c r="AS73" s="7">
        <f t="shared" si="15"/>
        <v>12.475809973086569</v>
      </c>
      <c r="AT73" s="10">
        <f t="shared" si="16"/>
        <v>8.1054070367595727</v>
      </c>
      <c r="AU73" s="6">
        <f t="shared" si="17"/>
        <v>4.0427237231907611</v>
      </c>
      <c r="AV73" s="7">
        <f t="shared" si="18"/>
        <v>12.933986679927926</v>
      </c>
      <c r="AW73" s="10">
        <f t="shared" si="19"/>
        <v>8.0567097642707921</v>
      </c>
      <c r="AX73" s="6">
        <f t="shared" si="20"/>
        <v>4.5136270818324107</v>
      </c>
      <c r="AY73" s="7">
        <f t="shared" si="21"/>
        <v>30.926393398843231</v>
      </c>
      <c r="AZ73" s="10">
        <f t="shared" si="22"/>
        <v>24.630604764664838</v>
      </c>
      <c r="BA73" s="6">
        <f t="shared" si="23"/>
        <v>5.0515590821905221</v>
      </c>
      <c r="BB73" s="7">
        <f t="shared" si="24"/>
        <v>14.071523833035187</v>
      </c>
      <c r="BC73" s="10">
        <f t="shared" si="25"/>
        <v>9.1369542572887781</v>
      </c>
      <c r="BD73" s="6">
        <f t="shared" si="26"/>
        <v>4.5214470289442374</v>
      </c>
      <c r="BE73" s="5"/>
      <c r="BF73" s="7">
        <f t="shared" ref="BF73:CF73" si="105">+AVERAGE(B71:B73)/AVERAGE(B67:B69)*100-100</f>
        <v>71.250723909150196</v>
      </c>
      <c r="BG73" s="12">
        <f t="shared" si="105"/>
        <v>59.454377749607858</v>
      </c>
      <c r="BH73" s="6">
        <f t="shared" si="105"/>
        <v>9.3584552503170926</v>
      </c>
      <c r="BI73" s="7">
        <f t="shared" si="105"/>
        <v>10.330592600773556</v>
      </c>
      <c r="BJ73" s="12">
        <f t="shared" si="105"/>
        <v>9.6715939463990992</v>
      </c>
      <c r="BK73" s="6">
        <f t="shared" si="105"/>
        <v>0.64208657648153178</v>
      </c>
      <c r="BL73" s="7">
        <f t="shared" si="105"/>
        <v>8.1758487609630066</v>
      </c>
      <c r="BM73" s="12">
        <f t="shared" si="105"/>
        <v>5.1017974032590701</v>
      </c>
      <c r="BN73" s="6">
        <f t="shared" si="105"/>
        <v>2.9091966236505726</v>
      </c>
      <c r="BO73" s="7">
        <f t="shared" si="105"/>
        <v>-1.6274992667739383</v>
      </c>
      <c r="BP73" s="12">
        <f t="shared" si="105"/>
        <v>-5.1923208183205816</v>
      </c>
      <c r="BQ73" s="6">
        <f t="shared" si="105"/>
        <v>3.7159719573334797</v>
      </c>
      <c r="BR73" s="7">
        <f t="shared" si="105"/>
        <v>25.364336337230412</v>
      </c>
      <c r="BS73" s="12">
        <f t="shared" si="105"/>
        <v>19.103553447649048</v>
      </c>
      <c r="BT73" s="6">
        <f t="shared" si="105"/>
        <v>5.3016780188745116</v>
      </c>
      <c r="BU73" s="7">
        <f t="shared" si="105"/>
        <v>14.166221063717899</v>
      </c>
      <c r="BV73" s="12">
        <f t="shared" si="105"/>
        <v>9.166741153925301</v>
      </c>
      <c r="BW73" s="6">
        <f t="shared" si="105"/>
        <v>4.5870190873488923</v>
      </c>
      <c r="BX73" s="7">
        <f t="shared" si="105"/>
        <v>15.475915156666758</v>
      </c>
      <c r="BY73" s="12">
        <f t="shared" si="105"/>
        <v>10.884435359025531</v>
      </c>
      <c r="BZ73" s="6">
        <f t="shared" si="105"/>
        <v>4.1450821621724572</v>
      </c>
      <c r="CA73" s="7">
        <f t="shared" si="105"/>
        <v>34.292985199464567</v>
      </c>
      <c r="CB73" s="12">
        <f t="shared" si="105"/>
        <v>28.797416450023348</v>
      </c>
      <c r="CC73" s="6">
        <f t="shared" si="105"/>
        <v>4.2730216461555131</v>
      </c>
      <c r="CD73" s="7">
        <f t="shared" si="105"/>
        <v>16.615873005438402</v>
      </c>
      <c r="CE73" s="12">
        <f t="shared" si="105"/>
        <v>12.005043843771674</v>
      </c>
      <c r="CF73" s="6">
        <f t="shared" si="105"/>
        <v>4.12035929779924</v>
      </c>
    </row>
    <row r="74" spans="1:84" ht="15" customHeight="1" x14ac:dyDescent="0.25">
      <c r="A74" s="20" t="s">
        <v>91</v>
      </c>
      <c r="B74" s="46">
        <v>3192233.1761075039</v>
      </c>
      <c r="C74" s="28">
        <v>3026851.8903124672</v>
      </c>
      <c r="D74" s="31">
        <v>105.46380502872785</v>
      </c>
      <c r="E74" s="30">
        <v>1216690.1126521251</v>
      </c>
      <c r="F74" s="28">
        <v>1388632.697350244</v>
      </c>
      <c r="G74" s="31">
        <v>87.617849916236608</v>
      </c>
      <c r="H74" s="30">
        <v>6951441.9789760131</v>
      </c>
      <c r="I74" s="28">
        <v>7627097.5000328328</v>
      </c>
      <c r="J74" s="31">
        <v>91.141380832565588</v>
      </c>
      <c r="K74" s="30">
        <v>3324290.6506414707</v>
      </c>
      <c r="L74" s="28">
        <v>3798506.9240362886</v>
      </c>
      <c r="M74" s="31">
        <v>87.515719126532048</v>
      </c>
      <c r="N74" s="30">
        <v>1579481.741792026</v>
      </c>
      <c r="O74" s="28">
        <v>1913944.2226386776</v>
      </c>
      <c r="P74" s="31">
        <v>82.524961966470386</v>
      </c>
      <c r="Q74" s="30">
        <v>16504556.485173831</v>
      </c>
      <c r="R74" s="28">
        <v>20097301.236232843</v>
      </c>
      <c r="S74" s="31">
        <v>82.123247749395546</v>
      </c>
      <c r="T74" s="30">
        <v>32768694.145342968</v>
      </c>
      <c r="U74" s="28">
        <v>37852334.470603354</v>
      </c>
      <c r="V74" s="31">
        <v>86.569810300053192</v>
      </c>
      <c r="W74" s="30">
        <v>2535471.7634570301</v>
      </c>
      <c r="X74" s="28">
        <v>2963848.4235167182</v>
      </c>
      <c r="Y74" s="31">
        <v>85.546607017392503</v>
      </c>
      <c r="Z74" s="30">
        <v>35304165.908799998</v>
      </c>
      <c r="AA74" s="28">
        <v>40816182.894120075</v>
      </c>
      <c r="AB74" s="31">
        <v>86.495510862398334</v>
      </c>
      <c r="AC74" s="5"/>
      <c r="AD74" s="7">
        <f t="shared" si="28"/>
        <v>80.992236039821648</v>
      </c>
      <c r="AE74" s="10">
        <f t="shared" si="1"/>
        <v>48.180022140130262</v>
      </c>
      <c r="AF74" s="6">
        <f t="shared" si="2"/>
        <v>22.143480224791489</v>
      </c>
      <c r="AG74" s="7">
        <f t="shared" si="3"/>
        <v>16.47543342105746</v>
      </c>
      <c r="AH74" s="10">
        <f t="shared" si="4"/>
        <v>16.417598597141264</v>
      </c>
      <c r="AI74" s="6">
        <f t="shared" si="5"/>
        <v>4.9678763875135701E-2</v>
      </c>
      <c r="AJ74" s="7">
        <f t="shared" si="6"/>
        <v>10.980617284569092</v>
      </c>
      <c r="AK74" s="10">
        <f t="shared" si="7"/>
        <v>4.3671649995870752</v>
      </c>
      <c r="AL74" s="6">
        <f t="shared" si="8"/>
        <v>6.3367173813796427</v>
      </c>
      <c r="AM74" s="7">
        <f t="shared" si="9"/>
        <v>7.1989711030562518</v>
      </c>
      <c r="AN74" s="10">
        <f t="shared" si="10"/>
        <v>4.9425657120773678</v>
      </c>
      <c r="AO74" s="6">
        <f t="shared" si="11"/>
        <v>2.150133623728621</v>
      </c>
      <c r="AP74" s="7">
        <f t="shared" si="12"/>
        <v>-3.9850304060375095</v>
      </c>
      <c r="AQ74" s="10">
        <f t="shared" si="13"/>
        <v>-4.9808580247798631</v>
      </c>
      <c r="AR74" s="6">
        <f t="shared" si="14"/>
        <v>1.0480284267374742</v>
      </c>
      <c r="AS74" s="7">
        <f t="shared" si="15"/>
        <v>11.929882984723534</v>
      </c>
      <c r="AT74" s="10">
        <f t="shared" si="16"/>
        <v>6.749911819126126</v>
      </c>
      <c r="AU74" s="6">
        <f t="shared" si="17"/>
        <v>4.852436013599899</v>
      </c>
      <c r="AV74" s="7">
        <f t="shared" si="18"/>
        <v>14.722222605845786</v>
      </c>
      <c r="AW74" s="10">
        <f t="shared" si="19"/>
        <v>8.1376595570582992</v>
      </c>
      <c r="AX74" s="6">
        <f t="shared" si="20"/>
        <v>6.0890563710722603</v>
      </c>
      <c r="AY74" s="7">
        <f t="shared" si="21"/>
        <v>24.161322075741509</v>
      </c>
      <c r="AZ74" s="10">
        <f t="shared" si="22"/>
        <v>16.083340712689392</v>
      </c>
      <c r="BA74" s="6">
        <f t="shared" si="23"/>
        <v>6.9587774726826694</v>
      </c>
      <c r="BB74" s="7">
        <f t="shared" si="24"/>
        <v>15.352022044490752</v>
      </c>
      <c r="BC74" s="10">
        <f t="shared" si="25"/>
        <v>8.6778237238716542</v>
      </c>
      <c r="BD74" s="6">
        <f t="shared" si="26"/>
        <v>6.1412697567232186</v>
      </c>
      <c r="BE74" s="5"/>
      <c r="BF74" s="7">
        <f t="shared" ref="BF74" si="106">+AVERAGE(B71:B74)/AVERAGE(B67:B70)*100-100</f>
        <v>73.627395462950261</v>
      </c>
      <c r="BG74" s="12">
        <f>+AVERAGE(C71:C74)/AVERAGE(C67:C70)*100-100</f>
        <v>56.816635434826793</v>
      </c>
      <c r="BH74" s="6">
        <f t="shared" ref="BH74:CF74" si="107">+AVERAGE(D71:D74)/AVERAGE(D67:D70)*100-100</f>
        <v>12.696755793100237</v>
      </c>
      <c r="BI74" s="7">
        <f t="shared" si="107"/>
        <v>11.876844267790858</v>
      </c>
      <c r="BJ74" s="12">
        <f t="shared" si="107"/>
        <v>11.337481930387682</v>
      </c>
      <c r="BK74" s="6">
        <f t="shared" si="107"/>
        <v>0.4911299299643872</v>
      </c>
      <c r="BL74" s="7">
        <f t="shared" si="107"/>
        <v>8.975257571686754</v>
      </c>
      <c r="BM74" s="12">
        <f t="shared" si="107"/>
        <v>4.8960193306373441</v>
      </c>
      <c r="BN74" s="6">
        <f t="shared" si="107"/>
        <v>3.7817259319403007</v>
      </c>
      <c r="BO74" s="7">
        <f t="shared" si="107"/>
        <v>0.46850577287902695</v>
      </c>
      <c r="BP74" s="12">
        <f t="shared" si="107"/>
        <v>-2.6684253135885569</v>
      </c>
      <c r="BQ74" s="6">
        <f t="shared" si="107"/>
        <v>3.3429030282858889</v>
      </c>
      <c r="BR74" s="7">
        <f t="shared" si="107"/>
        <v>17.493288295895383</v>
      </c>
      <c r="BS74" s="12">
        <f t="shared" si="107"/>
        <v>12.727696650441956</v>
      </c>
      <c r="BT74" s="6">
        <f t="shared" si="107"/>
        <v>4.2236348870814027</v>
      </c>
      <c r="BU74" s="7">
        <f t="shared" si="107"/>
        <v>13.526746558347639</v>
      </c>
      <c r="BV74" s="12">
        <f t="shared" si="107"/>
        <v>8.4851605803533516</v>
      </c>
      <c r="BW74" s="6">
        <f t="shared" si="107"/>
        <v>4.6543485105619737</v>
      </c>
      <c r="BX74" s="7">
        <f t="shared" si="107"/>
        <v>15.269145972430081</v>
      </c>
      <c r="BY74" s="12">
        <f t="shared" si="107"/>
        <v>10.13650478865047</v>
      </c>
      <c r="BZ74" s="6">
        <f t="shared" si="107"/>
        <v>4.6348435097294214</v>
      </c>
      <c r="CA74" s="7">
        <f t="shared" si="107"/>
        <v>31.300699435565804</v>
      </c>
      <c r="CB74" s="12">
        <f t="shared" si="107"/>
        <v>25.106891612019638</v>
      </c>
      <c r="CC74" s="6">
        <f t="shared" si="107"/>
        <v>4.9569720921238911</v>
      </c>
      <c r="CD74" s="7">
        <f t="shared" si="107"/>
        <v>16.267493486603229</v>
      </c>
      <c r="CE74" s="12">
        <f t="shared" si="107"/>
        <v>11.095231268545234</v>
      </c>
      <c r="CF74" s="6">
        <f t="shared" si="107"/>
        <v>4.6297932457875817</v>
      </c>
    </row>
    <row r="75" spans="1:84" ht="15" customHeight="1" x14ac:dyDescent="0.25">
      <c r="A75" s="20" t="s">
        <v>92</v>
      </c>
      <c r="B75" s="46">
        <v>5723571.9699586937</v>
      </c>
      <c r="C75" s="28">
        <v>5700918.555265584</v>
      </c>
      <c r="D75" s="31">
        <v>100.39736429267501</v>
      </c>
      <c r="E75" s="30">
        <v>1189692.0820474611</v>
      </c>
      <c r="F75" s="28">
        <v>1348079.8239432436</v>
      </c>
      <c r="G75" s="31">
        <v>88.25086325878793</v>
      </c>
      <c r="H75" s="30">
        <v>6291908.1402862938</v>
      </c>
      <c r="I75" s="28">
        <v>6765053.6729880506</v>
      </c>
      <c r="J75" s="31">
        <v>93.006034311435499</v>
      </c>
      <c r="K75" s="30">
        <v>3549808.8641673112</v>
      </c>
      <c r="L75" s="28">
        <v>3890502.675235155</v>
      </c>
      <c r="M75" s="31">
        <v>91.242935951785427</v>
      </c>
      <c r="N75" s="30">
        <v>1800206.9310412691</v>
      </c>
      <c r="O75" s="28">
        <v>2072837.1328459149</v>
      </c>
      <c r="P75" s="31">
        <v>86.84748562805143</v>
      </c>
      <c r="Q75" s="30">
        <v>14728085.06045126</v>
      </c>
      <c r="R75" s="28">
        <v>17491483.944809809</v>
      </c>
      <c r="S75" s="31">
        <v>84.201461162027229</v>
      </c>
      <c r="T75" s="30">
        <v>33283273.047952287</v>
      </c>
      <c r="U75" s="28">
        <v>37268875.80508776</v>
      </c>
      <c r="V75" s="31">
        <v>89.305814379860166</v>
      </c>
      <c r="W75" s="30">
        <v>2512057.8026228044</v>
      </c>
      <c r="X75" s="28">
        <v>2834856.4453341928</v>
      </c>
      <c r="Y75" s="31">
        <v>88.61322790285648</v>
      </c>
      <c r="Z75" s="30">
        <v>35795330.850575089</v>
      </c>
      <c r="AA75" s="28">
        <v>40103732.250421956</v>
      </c>
      <c r="AB75" s="31">
        <v>89.256856761002496</v>
      </c>
      <c r="AC75" s="5"/>
      <c r="AD75" s="7">
        <f t="shared" si="28"/>
        <v>44.627357370745756</v>
      </c>
      <c r="AE75" s="10">
        <f t="shared" ref="AE75:AE115" si="108">+C75/C71*100-100</f>
        <v>19.210029088682901</v>
      </c>
      <c r="AF75" s="6">
        <f t="shared" ref="AF75:AF115" si="109">+D75/D71*100-100</f>
        <v>21.321468064699786</v>
      </c>
      <c r="AG75" s="7">
        <f t="shared" ref="AG75:AG115" si="110">+E75/E71*100-100</f>
        <v>13.717826744540801</v>
      </c>
      <c r="AH75" s="10">
        <f t="shared" ref="AH75:AH115" si="111">+F75/F71*100-100</f>
        <v>10.559749478814041</v>
      </c>
      <c r="AI75" s="6">
        <f t="shared" ref="AI75:AI115" si="112">+G75/G71*100-100</f>
        <v>2.8564439415014391</v>
      </c>
      <c r="AJ75" s="7">
        <f t="shared" ref="AJ75:AJ115" si="113">+H75/H71*100-100</f>
        <v>14.659547404676701</v>
      </c>
      <c r="AK75" s="10">
        <f t="shared" ref="AK75:AK115" si="114">+I75/I71*100-100</f>
        <v>6.4970359653393075</v>
      </c>
      <c r="AL75" s="6">
        <f t="shared" ref="AL75:AL115" si="115">+J75/J71*100-100</f>
        <v>7.6645433042793485</v>
      </c>
      <c r="AM75" s="7">
        <f t="shared" ref="AM75:AM115" si="116">+K75/K71*100-100</f>
        <v>10.945389943288731</v>
      </c>
      <c r="AN75" s="10">
        <f t="shared" ref="AN75:AN115" si="117">+L75/L71*100-100</f>
        <v>16.947994328784205</v>
      </c>
      <c r="AO75" s="6">
        <f t="shared" ref="AO75:AO115" si="118">+M75/M71*100-100</f>
        <v>-5.1327125530857103</v>
      </c>
      <c r="AP75" s="7">
        <f t="shared" ref="AP75:AP115" si="119">+N75/N71*100-100</f>
        <v>-5.3207504006463751</v>
      </c>
      <c r="AQ75" s="10">
        <f t="shared" ref="AQ75:AQ115" si="120">+O75/O71*100-100</f>
        <v>-6.9980573296851674</v>
      </c>
      <c r="AR75" s="6">
        <f t="shared" ref="AR75:AR115" si="121">+P75/P71*100-100</f>
        <v>1.8035181641148625</v>
      </c>
      <c r="AS75" s="7">
        <f t="shared" ref="AS75:AS115" si="122">+Q75/Q71*100-100</f>
        <v>9.7094003394584121</v>
      </c>
      <c r="AT75" s="10">
        <f t="shared" ref="AT75:AT115" si="123">+R75/R71*100-100</f>
        <v>4.097877989588568</v>
      </c>
      <c r="AU75" s="6">
        <f t="shared" ref="AU75:AU115" si="124">+S75/S71*100-100</f>
        <v>5.390621267448978</v>
      </c>
      <c r="AV75" s="7">
        <f t="shared" ref="AV75:AV115" si="125">+T75/T71*100-100</f>
        <v>14.703780209192431</v>
      </c>
      <c r="AW75" s="10">
        <f t="shared" ref="AW75:AW115" si="126">+U75/U71*100-100</f>
        <v>7.3649324969596819</v>
      </c>
      <c r="AX75" s="6">
        <f t="shared" ref="AX75:AX115" si="127">+V75/V71*100-100</f>
        <v>6.8354233934255717</v>
      </c>
      <c r="AY75" s="7">
        <f t="shared" ref="AY75:AY115" si="128">+W75/W71*100-100</f>
        <v>20.880377716096632</v>
      </c>
      <c r="AZ75" s="10">
        <f t="shared" ref="AZ75:AZ115" si="129">+X75/X71*100-100</f>
        <v>10.151211205244451</v>
      </c>
      <c r="BA75" s="6">
        <f t="shared" ref="BA75:BA115" si="130">+Y75/Y71*100-100</f>
        <v>9.740398124956215</v>
      </c>
      <c r="BB75" s="7">
        <f t="shared" ref="BB75:BB115" si="131">+Z75/Z71*100-100</f>
        <v>15.116575374422567</v>
      </c>
      <c r="BC75" s="10">
        <f t="shared" ref="BC75:BC115" si="132">+AA75/AA71*100-100</f>
        <v>7.5572510810048499</v>
      </c>
      <c r="BD75" s="6">
        <f t="shared" ref="BD75:BD115" si="133">+AB75/AB71*100-100</f>
        <v>7.0281865866249689</v>
      </c>
      <c r="BE75" s="5"/>
      <c r="BF75" s="7">
        <f>+AVERAGE(B75:B75)/AVERAGE(B71:B71)*100-100</f>
        <v>44.627357370745756</v>
      </c>
      <c r="BG75" s="12">
        <f t="shared" ref="BG75:CF75" si="134">+AVERAGE(C75:C75)/AVERAGE(C71:C71)*100-100</f>
        <v>19.210029088682901</v>
      </c>
      <c r="BH75" s="6">
        <f t="shared" si="134"/>
        <v>21.321468064699786</v>
      </c>
      <c r="BI75" s="7">
        <f t="shared" si="134"/>
        <v>13.717826744540801</v>
      </c>
      <c r="BJ75" s="12">
        <f t="shared" si="134"/>
        <v>10.559749478814041</v>
      </c>
      <c r="BK75" s="6">
        <f t="shared" si="134"/>
        <v>2.8564439415014391</v>
      </c>
      <c r="BL75" s="7">
        <f t="shared" si="134"/>
        <v>14.659547404676701</v>
      </c>
      <c r="BM75" s="12">
        <f t="shared" si="134"/>
        <v>6.4970359653393075</v>
      </c>
      <c r="BN75" s="6">
        <f t="shared" si="134"/>
        <v>7.6645433042793485</v>
      </c>
      <c r="BO75" s="7">
        <f t="shared" si="134"/>
        <v>10.945389943288731</v>
      </c>
      <c r="BP75" s="12">
        <f t="shared" si="134"/>
        <v>16.947994328784205</v>
      </c>
      <c r="BQ75" s="6">
        <f t="shared" si="134"/>
        <v>-5.1327125530857103</v>
      </c>
      <c r="BR75" s="7">
        <f t="shared" si="134"/>
        <v>-5.3207504006463751</v>
      </c>
      <c r="BS75" s="12">
        <f t="shared" si="134"/>
        <v>-6.9980573296851674</v>
      </c>
      <c r="BT75" s="6">
        <f t="shared" si="134"/>
        <v>1.8035181641148625</v>
      </c>
      <c r="BU75" s="7">
        <f t="shared" si="134"/>
        <v>9.7094003394584121</v>
      </c>
      <c r="BV75" s="12">
        <f t="shared" si="134"/>
        <v>4.097877989588568</v>
      </c>
      <c r="BW75" s="6">
        <f t="shared" si="134"/>
        <v>5.390621267448978</v>
      </c>
      <c r="BX75" s="7">
        <f t="shared" si="134"/>
        <v>14.703780209192431</v>
      </c>
      <c r="BY75" s="12">
        <f t="shared" si="134"/>
        <v>7.3649324969596819</v>
      </c>
      <c r="BZ75" s="6">
        <f t="shared" si="134"/>
        <v>6.8354233934255717</v>
      </c>
      <c r="CA75" s="7">
        <f t="shared" si="134"/>
        <v>20.880377716096632</v>
      </c>
      <c r="CB75" s="12">
        <f t="shared" si="134"/>
        <v>10.151211205244451</v>
      </c>
      <c r="CC75" s="6">
        <f t="shared" si="134"/>
        <v>9.740398124956215</v>
      </c>
      <c r="CD75" s="7">
        <f t="shared" si="134"/>
        <v>15.116575374422567</v>
      </c>
      <c r="CE75" s="12">
        <f t="shared" si="134"/>
        <v>7.5572510810048499</v>
      </c>
      <c r="CF75" s="6">
        <f t="shared" si="134"/>
        <v>7.0281865866249689</v>
      </c>
    </row>
    <row r="76" spans="1:84" ht="15" customHeight="1" x14ac:dyDescent="0.25">
      <c r="A76" s="20" t="s">
        <v>93</v>
      </c>
      <c r="B76" s="46">
        <v>4052430.6341687809</v>
      </c>
      <c r="C76" s="28">
        <v>3847962.3111415273</v>
      </c>
      <c r="D76" s="31">
        <v>105.3136779025935</v>
      </c>
      <c r="E76" s="30">
        <v>1323042.8027277198</v>
      </c>
      <c r="F76" s="28">
        <v>1469700.3075894322</v>
      </c>
      <c r="G76" s="31">
        <v>90.021264600382594</v>
      </c>
      <c r="H76" s="30">
        <v>6294740.9667369304</v>
      </c>
      <c r="I76" s="28">
        <v>7008624.214311759</v>
      </c>
      <c r="J76" s="31">
        <v>89.814217088183099</v>
      </c>
      <c r="K76" s="30">
        <v>3455759.2354940097</v>
      </c>
      <c r="L76" s="28">
        <v>3819040.0053962935</v>
      </c>
      <c r="M76" s="31">
        <v>90.487641674636322</v>
      </c>
      <c r="N76" s="30">
        <v>1915450.8223012879</v>
      </c>
      <c r="O76" s="28">
        <v>2176649.0952900108</v>
      </c>
      <c r="P76" s="31">
        <v>87.999982470581855</v>
      </c>
      <c r="Q76" s="30">
        <v>15490656.563228656</v>
      </c>
      <c r="R76" s="28">
        <v>18437781.325479943</v>
      </c>
      <c r="S76" s="31">
        <v>84.015838401453806</v>
      </c>
      <c r="T76" s="30">
        <v>32532081.024657384</v>
      </c>
      <c r="U76" s="28">
        <v>36759757.259208962</v>
      </c>
      <c r="V76" s="31">
        <v>88.499172601330301</v>
      </c>
      <c r="W76" s="30">
        <v>2510976.7610095767</v>
      </c>
      <c r="X76" s="28">
        <v>2825650.5870470097</v>
      </c>
      <c r="Y76" s="31">
        <v>88.863668159116315</v>
      </c>
      <c r="Z76" s="30">
        <v>35043057.785666957</v>
      </c>
      <c r="AA76" s="28">
        <v>39585407.846255973</v>
      </c>
      <c r="AB76" s="31">
        <v>88.525190701000611</v>
      </c>
      <c r="AC76" s="5"/>
      <c r="AD76" s="7">
        <f t="shared" ref="AD76:AD115" si="135">+B76/B72*100-100</f>
        <v>27.4814765650369</v>
      </c>
      <c r="AE76" s="10">
        <f t="shared" si="108"/>
        <v>9.2541053313825756</v>
      </c>
      <c r="AF76" s="6">
        <f t="shared" si="109"/>
        <v>16.683465741052217</v>
      </c>
      <c r="AG76" s="7">
        <f t="shared" si="110"/>
        <v>12.105757239879992</v>
      </c>
      <c r="AH76" s="10">
        <f t="shared" si="111"/>
        <v>6.7054140970507206</v>
      </c>
      <c r="AI76" s="6">
        <f t="shared" si="112"/>
        <v>5.0609832579980605</v>
      </c>
      <c r="AJ76" s="7">
        <f t="shared" si="113"/>
        <v>13.487427293476557</v>
      </c>
      <c r="AK76" s="10">
        <f t="shared" si="114"/>
        <v>7.1600576096949169</v>
      </c>
      <c r="AL76" s="6">
        <f t="shared" si="115"/>
        <v>5.9045971278100637</v>
      </c>
      <c r="AM76" s="7">
        <f t="shared" si="116"/>
        <v>4.2767445983746342</v>
      </c>
      <c r="AN76" s="10">
        <f t="shared" si="117"/>
        <v>10.079838695549157</v>
      </c>
      <c r="AO76" s="6">
        <f t="shared" si="118"/>
        <v>-5.2717138450977501</v>
      </c>
      <c r="AP76" s="7">
        <f t="shared" si="119"/>
        <v>-0.34926066761113361</v>
      </c>
      <c r="AQ76" s="10">
        <f t="shared" si="120"/>
        <v>-3.9790047557707595</v>
      </c>
      <c r="AR76" s="6">
        <f t="shared" si="121"/>
        <v>3.7801567031537076</v>
      </c>
      <c r="AS76" s="7">
        <f t="shared" si="122"/>
        <v>8.2011552337435631</v>
      </c>
      <c r="AT76" s="10">
        <f t="shared" si="123"/>
        <v>3.3570187656164876</v>
      </c>
      <c r="AU76" s="6">
        <f t="shared" si="124"/>
        <v>4.6867997219542019</v>
      </c>
      <c r="AV76" s="7">
        <f t="shared" si="125"/>
        <v>10.434044251217571</v>
      </c>
      <c r="AW76" s="10">
        <f t="shared" si="126"/>
        <v>4.9834396639344192</v>
      </c>
      <c r="AX76" s="6">
        <f t="shared" si="127"/>
        <v>5.191870836706471</v>
      </c>
      <c r="AY76" s="7">
        <f t="shared" si="128"/>
        <v>13.419781281922468</v>
      </c>
      <c r="AZ76" s="10">
        <f t="shared" si="129"/>
        <v>3.4080376406683683</v>
      </c>
      <c r="BA76" s="6">
        <f t="shared" si="130"/>
        <v>9.6817847719379557</v>
      </c>
      <c r="BB76" s="7">
        <f t="shared" si="131"/>
        <v>10.642746146966473</v>
      </c>
      <c r="BC76" s="10">
        <f t="shared" si="132"/>
        <v>4.8693965139953121</v>
      </c>
      <c r="BD76" s="6">
        <f t="shared" si="133"/>
        <v>5.5052759192722789</v>
      </c>
      <c r="BE76" s="5"/>
      <c r="BF76" s="7">
        <f t="shared" ref="BF76:CF76" si="136">+AVERAGE(B75:B76)/AVERAGE(B71:B72)*100-100</f>
        <v>36.98978763313275</v>
      </c>
      <c r="BG76" s="12">
        <f t="shared" si="136"/>
        <v>14.98749893498352</v>
      </c>
      <c r="BH76" s="6">
        <f t="shared" si="136"/>
        <v>18.901901265905138</v>
      </c>
      <c r="BI76" s="7">
        <f t="shared" si="136"/>
        <v>12.863280166331421</v>
      </c>
      <c r="BJ76" s="12">
        <f t="shared" si="136"/>
        <v>8.5153031367764669</v>
      </c>
      <c r="BK76" s="6">
        <f t="shared" si="136"/>
        <v>3.957972726642339</v>
      </c>
      <c r="BL76" s="7">
        <f t="shared" si="136"/>
        <v>14.070344528391871</v>
      </c>
      <c r="BM76" s="12">
        <f t="shared" si="136"/>
        <v>6.833380667802416</v>
      </c>
      <c r="BN76" s="6">
        <f t="shared" si="136"/>
        <v>6.7926830929264668</v>
      </c>
      <c r="BO76" s="7">
        <f t="shared" si="136"/>
        <v>7.552492334139842</v>
      </c>
      <c r="BP76" s="12">
        <f t="shared" si="136"/>
        <v>13.441838686981654</v>
      </c>
      <c r="BQ76" s="6">
        <f t="shared" si="136"/>
        <v>-5.2019752994107478</v>
      </c>
      <c r="BR76" s="7">
        <f t="shared" si="136"/>
        <v>-2.8214896976688237</v>
      </c>
      <c r="BS76" s="12">
        <f t="shared" si="136"/>
        <v>-5.4757593728433278</v>
      </c>
      <c r="BT76" s="6">
        <f t="shared" si="136"/>
        <v>2.7888492361777679</v>
      </c>
      <c r="BU76" s="7">
        <f t="shared" si="136"/>
        <v>8.931032119563028</v>
      </c>
      <c r="BV76" s="12">
        <f t="shared" si="136"/>
        <v>3.7163702512785051</v>
      </c>
      <c r="BW76" s="6">
        <f t="shared" si="136"/>
        <v>5.0379198095364046</v>
      </c>
      <c r="BX76" s="7">
        <f t="shared" si="136"/>
        <v>12.552787586723824</v>
      </c>
      <c r="BY76" s="12">
        <f t="shared" si="136"/>
        <v>6.1690205715248823</v>
      </c>
      <c r="BZ76" s="6">
        <f t="shared" si="136"/>
        <v>6.0110050584671058</v>
      </c>
      <c r="CA76" s="7">
        <f t="shared" si="136"/>
        <v>17.032101186176234</v>
      </c>
      <c r="CB76" s="12">
        <f t="shared" si="136"/>
        <v>6.6786440650686671</v>
      </c>
      <c r="CC76" s="6">
        <f t="shared" si="136"/>
        <v>9.7110422648107146</v>
      </c>
      <c r="CD76" s="7">
        <f t="shared" si="136"/>
        <v>12.859082988007657</v>
      </c>
      <c r="CE76" s="12">
        <f t="shared" si="136"/>
        <v>6.205059623205301</v>
      </c>
      <c r="CF76" s="6">
        <f t="shared" si="136"/>
        <v>6.2644087553368308</v>
      </c>
    </row>
    <row r="77" spans="1:84" ht="15" customHeight="1" x14ac:dyDescent="0.25">
      <c r="A77" s="20" t="s">
        <v>94</v>
      </c>
      <c r="B77" s="46">
        <v>2435510.174074498</v>
      </c>
      <c r="C77" s="28">
        <v>2341890.9860192514</v>
      </c>
      <c r="D77" s="31">
        <v>103.9975894955888</v>
      </c>
      <c r="E77" s="30">
        <v>1279197.5821729859</v>
      </c>
      <c r="F77" s="28">
        <v>1411209.5510538393</v>
      </c>
      <c r="G77" s="31">
        <v>90.645473680200666</v>
      </c>
      <c r="H77" s="30">
        <v>6440745.6243549939</v>
      </c>
      <c r="I77" s="28">
        <v>6994870.2117537931</v>
      </c>
      <c r="J77" s="31">
        <v>92.078129105702658</v>
      </c>
      <c r="K77" s="30">
        <v>3353619.0603783792</v>
      </c>
      <c r="L77" s="28">
        <v>3826825.1632106407</v>
      </c>
      <c r="M77" s="31">
        <v>87.634499025943228</v>
      </c>
      <c r="N77" s="30">
        <v>2041791.9554955764</v>
      </c>
      <c r="O77" s="28">
        <v>2257836.5543118478</v>
      </c>
      <c r="P77" s="31">
        <v>90.431344624849586</v>
      </c>
      <c r="Q77" s="30">
        <v>15372275.546039494</v>
      </c>
      <c r="R77" s="28">
        <v>18080144.061021172</v>
      </c>
      <c r="S77" s="31">
        <v>85.022970470575245</v>
      </c>
      <c r="T77" s="30">
        <v>30923139.942515932</v>
      </c>
      <c r="U77" s="28">
        <v>34912776.527370542</v>
      </c>
      <c r="V77" s="31">
        <v>88.572560014735984</v>
      </c>
      <c r="W77" s="30">
        <v>2466889.935943556</v>
      </c>
      <c r="X77" s="28">
        <v>2742566.2879198645</v>
      </c>
      <c r="Y77" s="31">
        <v>89.9482337695692</v>
      </c>
      <c r="Z77" s="30">
        <v>33390029.878459487</v>
      </c>
      <c r="AA77" s="28">
        <v>37655342.815290406</v>
      </c>
      <c r="AB77" s="31">
        <v>88.672754998531218</v>
      </c>
      <c r="AC77" s="5"/>
      <c r="AD77" s="7">
        <f t="shared" si="135"/>
        <v>9.5406263866760099</v>
      </c>
      <c r="AE77" s="10">
        <f t="shared" si="108"/>
        <v>-0.7855390797787436</v>
      </c>
      <c r="AF77" s="6">
        <f t="shared" si="109"/>
        <v>10.40792377510175</v>
      </c>
      <c r="AG77" s="7">
        <f t="shared" si="110"/>
        <v>6.4920032017911353</v>
      </c>
      <c r="AH77" s="10">
        <f t="shared" si="111"/>
        <v>1.3377970557023673</v>
      </c>
      <c r="AI77" s="6">
        <f t="shared" si="112"/>
        <v>5.0861635992103231</v>
      </c>
      <c r="AJ77" s="7">
        <f t="shared" si="113"/>
        <v>8.007362249042842</v>
      </c>
      <c r="AK77" s="10">
        <f t="shared" si="114"/>
        <v>2.1578840506543315</v>
      </c>
      <c r="AL77" s="6">
        <f t="shared" si="115"/>
        <v>5.7259194948557308</v>
      </c>
      <c r="AM77" s="7">
        <f t="shared" si="116"/>
        <v>2.1803406353664343</v>
      </c>
      <c r="AN77" s="10">
        <f t="shared" si="117"/>
        <v>7.7250018364611179</v>
      </c>
      <c r="AO77" s="6">
        <f t="shared" si="118"/>
        <v>-5.1470513869307126</v>
      </c>
      <c r="AP77" s="7">
        <f t="shared" si="119"/>
        <v>13.182257073380256</v>
      </c>
      <c r="AQ77" s="10">
        <f t="shared" si="120"/>
        <v>4.1623445637515459</v>
      </c>
      <c r="AR77" s="6">
        <f t="shared" si="121"/>
        <v>8.659475309820948</v>
      </c>
      <c r="AS77" s="7">
        <f t="shared" si="122"/>
        <v>7.5237366232526313</v>
      </c>
      <c r="AT77" s="10">
        <f t="shared" si="123"/>
        <v>2.2478987755780793</v>
      </c>
      <c r="AU77" s="6">
        <f t="shared" si="124"/>
        <v>5.1598496505579732</v>
      </c>
      <c r="AV77" s="7">
        <f t="shared" si="125"/>
        <v>7.4820105496765876</v>
      </c>
      <c r="AW77" s="10">
        <f t="shared" si="126"/>
        <v>2.6761779640672785</v>
      </c>
      <c r="AX77" s="6">
        <f t="shared" si="127"/>
        <v>4.6805721452654296</v>
      </c>
      <c r="AY77" s="7">
        <f t="shared" si="128"/>
        <v>9.5870483924330472</v>
      </c>
      <c r="AZ77" s="10">
        <f t="shared" si="129"/>
        <v>0.30005476497288441</v>
      </c>
      <c r="BA77" s="6">
        <f t="shared" si="130"/>
        <v>9.2592109238841829</v>
      </c>
      <c r="BB77" s="7">
        <f t="shared" si="131"/>
        <v>7.634762301427898</v>
      </c>
      <c r="BC77" s="10">
        <f t="shared" si="132"/>
        <v>2.4993221648168031</v>
      </c>
      <c r="BD77" s="6">
        <f t="shared" si="133"/>
        <v>5.0102186318397486</v>
      </c>
      <c r="BE77" s="5"/>
      <c r="BF77" s="7">
        <f t="shared" ref="BF77:CF77" si="137">+AVERAGE(B75:B77)/AVERAGE(B71:B73)*100-100</f>
        <v>30.469262892991935</v>
      </c>
      <c r="BG77" s="12">
        <f t="shared" si="137"/>
        <v>11.49643359294717</v>
      </c>
      <c r="BH77" s="6">
        <f t="shared" si="137"/>
        <v>15.907618510651901</v>
      </c>
      <c r="BI77" s="7">
        <f t="shared" si="137"/>
        <v>10.63042222278159</v>
      </c>
      <c r="BJ77" s="12">
        <f t="shared" si="137"/>
        <v>6.0097545971671735</v>
      </c>
      <c r="BK77" s="6">
        <f t="shared" si="137"/>
        <v>4.3355416250890642</v>
      </c>
      <c r="BL77" s="7">
        <f t="shared" si="137"/>
        <v>11.943245773877848</v>
      </c>
      <c r="BM77" s="12">
        <f t="shared" si="137"/>
        <v>5.2115967339170481</v>
      </c>
      <c r="BN77" s="6">
        <f t="shared" si="137"/>
        <v>6.4329774644024127</v>
      </c>
      <c r="BO77" s="7">
        <f t="shared" si="137"/>
        <v>5.7525449954151782</v>
      </c>
      <c r="BP77" s="12">
        <f t="shared" si="137"/>
        <v>11.479367408262988</v>
      </c>
      <c r="BQ77" s="6">
        <f t="shared" si="137"/>
        <v>-5.184113485507865</v>
      </c>
      <c r="BR77" s="7">
        <f t="shared" si="137"/>
        <v>2.3087472318861728</v>
      </c>
      <c r="BS77" s="12">
        <f t="shared" si="137"/>
        <v>-2.3404102662458826</v>
      </c>
      <c r="BT77" s="6">
        <f t="shared" si="137"/>
        <v>4.7174950713322801</v>
      </c>
      <c r="BU77" s="7">
        <f t="shared" si="137"/>
        <v>8.452425064963947</v>
      </c>
      <c r="BV77" s="12">
        <f t="shared" si="137"/>
        <v>3.2201118099491879</v>
      </c>
      <c r="BW77" s="6">
        <f t="shared" si="137"/>
        <v>5.0788250325733344</v>
      </c>
      <c r="BX77" s="7">
        <f t="shared" si="137"/>
        <v>10.880624393318243</v>
      </c>
      <c r="BY77" s="12">
        <f t="shared" si="137"/>
        <v>5.024062628374466</v>
      </c>
      <c r="BZ77" s="6">
        <f t="shared" si="137"/>
        <v>5.5648888839213981</v>
      </c>
      <c r="CA77" s="7">
        <f t="shared" si="137"/>
        <v>14.470713744276821</v>
      </c>
      <c r="CB77" s="12">
        <f t="shared" si="137"/>
        <v>4.5094519335255683</v>
      </c>
      <c r="CC77" s="6">
        <f t="shared" si="137"/>
        <v>9.5586526400478959</v>
      </c>
      <c r="CD77" s="7">
        <f t="shared" si="137"/>
        <v>11.131084008623461</v>
      </c>
      <c r="CE77" s="12">
        <f t="shared" si="137"/>
        <v>4.9870427985670318</v>
      </c>
      <c r="CF77" s="6">
        <f t="shared" si="137"/>
        <v>5.8437174384555135</v>
      </c>
    </row>
    <row r="78" spans="1:84" ht="15" customHeight="1" x14ac:dyDescent="0.25">
      <c r="A78" s="20" t="s">
        <v>95</v>
      </c>
      <c r="B78" s="46">
        <v>2905155.544659195</v>
      </c>
      <c r="C78" s="28">
        <v>2835946.7807947667</v>
      </c>
      <c r="D78" s="31">
        <v>102.44041123525713</v>
      </c>
      <c r="E78" s="30">
        <v>1076389.1103029135</v>
      </c>
      <c r="F78" s="28">
        <v>1200376.8879929611</v>
      </c>
      <c r="G78" s="31">
        <v>89.670929278107309</v>
      </c>
      <c r="H78" s="30">
        <v>6997357.216650473</v>
      </c>
      <c r="I78" s="28">
        <v>7701165.0947045349</v>
      </c>
      <c r="J78" s="31">
        <v>90.861020775440664</v>
      </c>
      <c r="K78" s="30">
        <v>3453870.0986868227</v>
      </c>
      <c r="L78" s="28">
        <v>3831650.5916331159</v>
      </c>
      <c r="M78" s="31">
        <v>90.140528633502655</v>
      </c>
      <c r="N78" s="30">
        <v>2093835.8872891776</v>
      </c>
      <c r="O78" s="28">
        <v>2327594.2394296564</v>
      </c>
      <c r="P78" s="31">
        <v>89.957083232953963</v>
      </c>
      <c r="Q78" s="30">
        <v>17886135.705875322</v>
      </c>
      <c r="R78" s="28">
        <v>20749302.461415969</v>
      </c>
      <c r="S78" s="31">
        <v>86.201142130609924</v>
      </c>
      <c r="T78" s="30">
        <v>34412743.563463904</v>
      </c>
      <c r="U78" s="28">
        <v>38646036.055971004</v>
      </c>
      <c r="V78" s="31">
        <v>89.045985243153964</v>
      </c>
      <c r="W78" s="30">
        <v>2845287.3144058548</v>
      </c>
      <c r="X78" s="28">
        <v>3136536.2071878011</v>
      </c>
      <c r="Y78" s="31">
        <v>90.714314340943687</v>
      </c>
      <c r="Z78" s="30">
        <v>37258030.877869755</v>
      </c>
      <c r="AA78" s="28">
        <v>41782572.263158806</v>
      </c>
      <c r="AB78" s="31">
        <v>89.171223454620815</v>
      </c>
      <c r="AC78" s="5"/>
      <c r="AD78" s="7">
        <f t="shared" si="135"/>
        <v>-8.9930031927793408</v>
      </c>
      <c r="AE78" s="10">
        <f t="shared" si="108"/>
        <v>-6.3070515649840075</v>
      </c>
      <c r="AF78" s="6">
        <f t="shared" si="109"/>
        <v>-2.8667596363009693</v>
      </c>
      <c r="AG78" s="7">
        <f t="shared" si="110"/>
        <v>-11.53136701697899</v>
      </c>
      <c r="AH78" s="10">
        <f t="shared" si="111"/>
        <v>-13.556918954631286</v>
      </c>
      <c r="AI78" s="6">
        <f t="shared" si="112"/>
        <v>2.3432204326326911</v>
      </c>
      <c r="AJ78" s="7">
        <f t="shared" si="113"/>
        <v>0.66051385904286519</v>
      </c>
      <c r="AK78" s="10">
        <f t="shared" si="114"/>
        <v>0.97111115560517192</v>
      </c>
      <c r="AL78" s="6">
        <f t="shared" si="115"/>
        <v>-0.30761006094472521</v>
      </c>
      <c r="AM78" s="7">
        <f t="shared" si="116"/>
        <v>3.8979578401289245</v>
      </c>
      <c r="AN78" s="10">
        <f t="shared" si="117"/>
        <v>0.87254461449313681</v>
      </c>
      <c r="AO78" s="6">
        <f t="shared" si="118"/>
        <v>2.9992434881048098</v>
      </c>
      <c r="AP78" s="7">
        <f t="shared" si="119"/>
        <v>32.564741452065334</v>
      </c>
      <c r="AQ78" s="10">
        <f t="shared" si="120"/>
        <v>21.612438434631926</v>
      </c>
      <c r="AR78" s="6">
        <f t="shared" si="121"/>
        <v>9.0059069272921448</v>
      </c>
      <c r="AS78" s="7">
        <f t="shared" si="122"/>
        <v>8.3708957701624769</v>
      </c>
      <c r="AT78" s="10">
        <f t="shared" si="123"/>
        <v>3.2442227815526365</v>
      </c>
      <c r="AU78" s="6">
        <f t="shared" si="124"/>
        <v>4.9655785578017344</v>
      </c>
      <c r="AV78" s="7">
        <f t="shared" si="125"/>
        <v>5.0171343747446429</v>
      </c>
      <c r="AW78" s="10">
        <f t="shared" si="126"/>
        <v>2.0968365530639801</v>
      </c>
      <c r="AX78" s="6">
        <f t="shared" si="127"/>
        <v>2.8603215538052922</v>
      </c>
      <c r="AY78" s="7">
        <f t="shared" si="128"/>
        <v>12.219246745875864</v>
      </c>
      <c r="AZ78" s="10">
        <f t="shared" si="129"/>
        <v>5.8264714990445583</v>
      </c>
      <c r="BA78" s="6">
        <f t="shared" si="130"/>
        <v>6.0408092193539886</v>
      </c>
      <c r="BB78" s="7">
        <f t="shared" si="131"/>
        <v>5.5343751049581726</v>
      </c>
      <c r="BC78" s="10">
        <f t="shared" si="132"/>
        <v>2.367662286171182</v>
      </c>
      <c r="BD78" s="6">
        <f t="shared" si="133"/>
        <v>3.0934698986623062</v>
      </c>
      <c r="BE78" s="5"/>
      <c r="BF78" s="7">
        <f t="shared" ref="BF78" si="138">+AVERAGE(B75:B78)/AVERAGE(B71:B74)*100-100</f>
        <v>20.433127581257367</v>
      </c>
      <c r="BG78" s="12">
        <f>+AVERAGE(C75:C78)/AVERAGE(C71:C74)*100-100</f>
        <v>7.5605414575756953</v>
      </c>
      <c r="BH78" s="6">
        <f t="shared" ref="BH78:CF78" si="139">+AVERAGE(D75:D78)/AVERAGE(D71:D74)*100-100</f>
        <v>10.59451484865717</v>
      </c>
      <c r="BI78" s="7">
        <f t="shared" si="139"/>
        <v>4.8245363892070401</v>
      </c>
      <c r="BJ78" s="12">
        <f t="shared" si="139"/>
        <v>0.95740492301852953</v>
      </c>
      <c r="BK78" s="6">
        <f t="shared" si="139"/>
        <v>3.8300909443108822</v>
      </c>
      <c r="BL78" s="7">
        <f t="shared" si="139"/>
        <v>8.6682902477320312</v>
      </c>
      <c r="BM78" s="12">
        <f t="shared" si="139"/>
        <v>4.0297817714439077</v>
      </c>
      <c r="BN78" s="6">
        <f t="shared" si="139"/>
        <v>4.6748107930836511</v>
      </c>
      <c r="BO78" s="7">
        <f t="shared" si="139"/>
        <v>5.2826366302610523</v>
      </c>
      <c r="BP78" s="12">
        <f t="shared" si="139"/>
        <v>8.6313953710101714</v>
      </c>
      <c r="BQ78" s="6">
        <f t="shared" si="139"/>
        <v>-3.2568906288703374</v>
      </c>
      <c r="BR78" s="7">
        <f t="shared" si="139"/>
        <v>8.9396268984977638</v>
      </c>
      <c r="BS78" s="12">
        <f t="shared" si="139"/>
        <v>3.0044967988269775</v>
      </c>
      <c r="BT78" s="6">
        <f t="shared" si="139"/>
        <v>5.7712328318895771</v>
      </c>
      <c r="BU78" s="7">
        <f t="shared" si="139"/>
        <v>8.429439916172683</v>
      </c>
      <c r="BV78" s="12">
        <f t="shared" si="139"/>
        <v>3.2268026880915244</v>
      </c>
      <c r="BW78" s="6">
        <f t="shared" si="139"/>
        <v>5.0500429498689954</v>
      </c>
      <c r="BX78" s="7">
        <f t="shared" si="139"/>
        <v>9.2796578416864719</v>
      </c>
      <c r="BY78" s="12">
        <f t="shared" si="139"/>
        <v>4.2414623232378119</v>
      </c>
      <c r="BZ78" s="6">
        <f t="shared" si="139"/>
        <v>4.8740352227155483</v>
      </c>
      <c r="CA78" s="7">
        <f t="shared" si="139"/>
        <v>13.841921466403477</v>
      </c>
      <c r="CB78" s="12">
        <f t="shared" si="139"/>
        <v>4.8641707521796604</v>
      </c>
      <c r="CC78" s="6">
        <f t="shared" si="139"/>
        <v>8.6457178599942353</v>
      </c>
      <c r="CD78" s="7">
        <f t="shared" si="139"/>
        <v>9.6005028150535168</v>
      </c>
      <c r="CE78" s="12">
        <f t="shared" si="139"/>
        <v>4.2863712070622739</v>
      </c>
      <c r="CF78" s="6">
        <f t="shared" si="139"/>
        <v>5.1404159973134682</v>
      </c>
    </row>
    <row r="79" spans="1:84" ht="15" customHeight="1" x14ac:dyDescent="0.25">
      <c r="A79" s="20" t="s">
        <v>96</v>
      </c>
      <c r="B79" s="46">
        <v>3665400.9279563576</v>
      </c>
      <c r="C79" s="28">
        <v>3432250.6206958899</v>
      </c>
      <c r="D79" s="31">
        <v>106.79292781985706</v>
      </c>
      <c r="E79" s="30">
        <v>1151171.6073130909</v>
      </c>
      <c r="F79" s="28">
        <v>1302887.2218410631</v>
      </c>
      <c r="G79" s="31">
        <v>88.355430003098164</v>
      </c>
      <c r="H79" s="30">
        <v>6414083.8435693998</v>
      </c>
      <c r="I79" s="28">
        <v>6972177.6810825691</v>
      </c>
      <c r="J79" s="31">
        <v>91.995415736070086</v>
      </c>
      <c r="K79" s="30">
        <v>3756618.9381912667</v>
      </c>
      <c r="L79" s="28">
        <v>4130314.4051409638</v>
      </c>
      <c r="M79" s="31">
        <v>90.952372379096317</v>
      </c>
      <c r="N79" s="30">
        <v>1935025.3091054366</v>
      </c>
      <c r="O79" s="28">
        <v>2077135.9853589295</v>
      </c>
      <c r="P79" s="31">
        <v>93.158335455396951</v>
      </c>
      <c r="Q79" s="30">
        <v>16424080.080740448</v>
      </c>
      <c r="R79" s="28">
        <v>18570477.514726814</v>
      </c>
      <c r="S79" s="31">
        <v>88.441883455693457</v>
      </c>
      <c r="T79" s="30">
        <v>33346380.706875999</v>
      </c>
      <c r="U79" s="28">
        <v>36485243.428846225</v>
      </c>
      <c r="V79" s="31">
        <v>91.396897959330715</v>
      </c>
      <c r="W79" s="30">
        <v>2614996.9025216768</v>
      </c>
      <c r="X79" s="28">
        <v>2810588.7342704041</v>
      </c>
      <c r="Y79" s="31">
        <v>93.040894622403712</v>
      </c>
      <c r="Z79" s="30">
        <v>35961377.609397672</v>
      </c>
      <c r="AA79" s="28">
        <v>39295832.163116626</v>
      </c>
      <c r="AB79" s="31">
        <v>91.514482910356335</v>
      </c>
      <c r="AC79" s="5"/>
      <c r="AD79" s="7">
        <f t="shared" si="135"/>
        <v>-35.959555550363589</v>
      </c>
      <c r="AE79" s="10">
        <f t="shared" si="108"/>
        <v>-39.794778904081461</v>
      </c>
      <c r="AF79" s="6">
        <f t="shared" si="109"/>
        <v>6.3702504266326372</v>
      </c>
      <c r="AG79" s="7">
        <f t="shared" si="110"/>
        <v>-3.2378524927287344</v>
      </c>
      <c r="AH79" s="10">
        <f t="shared" si="111"/>
        <v>-3.3523684057512639</v>
      </c>
      <c r="AI79" s="6">
        <f t="shared" si="112"/>
        <v>0.1184880696335</v>
      </c>
      <c r="AJ79" s="7">
        <f t="shared" si="113"/>
        <v>1.9417909568772984</v>
      </c>
      <c r="AK79" s="10">
        <f t="shared" si="114"/>
        <v>3.0616757546438436</v>
      </c>
      <c r="AL79" s="6">
        <f t="shared" si="115"/>
        <v>-1.0866161350147507</v>
      </c>
      <c r="AM79" s="7">
        <f t="shared" si="116"/>
        <v>5.8259495634131184</v>
      </c>
      <c r="AN79" s="10">
        <f t="shared" si="117"/>
        <v>6.1640294307550931</v>
      </c>
      <c r="AO79" s="6">
        <f t="shared" si="118"/>
        <v>-0.31845048568214906</v>
      </c>
      <c r="AP79" s="7">
        <f t="shared" si="119"/>
        <v>7.4890489387342996</v>
      </c>
      <c r="AQ79" s="10">
        <f t="shared" si="120"/>
        <v>0.20738978692031651</v>
      </c>
      <c r="AR79" s="6">
        <f t="shared" si="121"/>
        <v>7.2665889883945454</v>
      </c>
      <c r="AS79" s="7">
        <f t="shared" si="122"/>
        <v>11.515380399610649</v>
      </c>
      <c r="AT79" s="10">
        <f t="shared" si="123"/>
        <v>6.1686794174897273</v>
      </c>
      <c r="AU79" s="6">
        <f t="shared" si="124"/>
        <v>5.0360435972797006</v>
      </c>
      <c r="AV79" s="7">
        <f t="shared" si="125"/>
        <v>0.1896077312852924</v>
      </c>
      <c r="AW79" s="10">
        <f t="shared" si="126"/>
        <v>-2.1026455971997962</v>
      </c>
      <c r="AX79" s="6">
        <f t="shared" si="127"/>
        <v>2.3414864910992037</v>
      </c>
      <c r="AY79" s="7">
        <f t="shared" si="128"/>
        <v>4.0977998114292973</v>
      </c>
      <c r="AZ79" s="10">
        <f t="shared" si="129"/>
        <v>-0.8560472648881472</v>
      </c>
      <c r="BA79" s="6">
        <f t="shared" si="130"/>
        <v>4.996620509526096</v>
      </c>
      <c r="BB79" s="7">
        <f t="shared" si="131"/>
        <v>0.46387826254694176</v>
      </c>
      <c r="BC79" s="10">
        <f t="shared" si="132"/>
        <v>-2.0145259355426504</v>
      </c>
      <c r="BD79" s="6">
        <f t="shared" si="133"/>
        <v>2.5293587868536918</v>
      </c>
      <c r="BE79" s="5"/>
      <c r="BF79" s="7">
        <f>+AVERAGE(B79:B79)/AVERAGE(B75:B75)*100-100</f>
        <v>-35.959555550363589</v>
      </c>
      <c r="BG79" s="12">
        <f t="shared" ref="BG79:CF79" si="140">+AVERAGE(C79:C79)/AVERAGE(C75:C75)*100-100</f>
        <v>-39.794778904081461</v>
      </c>
      <c r="BH79" s="6">
        <f t="shared" si="140"/>
        <v>6.3702504266326372</v>
      </c>
      <c r="BI79" s="7">
        <f t="shared" si="140"/>
        <v>-3.2378524927287344</v>
      </c>
      <c r="BJ79" s="12">
        <f t="shared" si="140"/>
        <v>-3.3523684057512639</v>
      </c>
      <c r="BK79" s="6">
        <f t="shared" si="140"/>
        <v>0.1184880696335</v>
      </c>
      <c r="BL79" s="7">
        <f t="shared" si="140"/>
        <v>1.9417909568772984</v>
      </c>
      <c r="BM79" s="12">
        <f t="shared" si="140"/>
        <v>3.0616757546438436</v>
      </c>
      <c r="BN79" s="6">
        <f t="shared" si="140"/>
        <v>-1.0866161350147507</v>
      </c>
      <c r="BO79" s="7">
        <f t="shared" si="140"/>
        <v>5.8259495634131184</v>
      </c>
      <c r="BP79" s="12">
        <f t="shared" si="140"/>
        <v>6.1640294307550931</v>
      </c>
      <c r="BQ79" s="6">
        <f t="shared" si="140"/>
        <v>-0.31845048568214906</v>
      </c>
      <c r="BR79" s="7">
        <f t="shared" si="140"/>
        <v>7.4890489387342996</v>
      </c>
      <c r="BS79" s="12">
        <f t="shared" si="140"/>
        <v>0.20738978692031651</v>
      </c>
      <c r="BT79" s="6">
        <f t="shared" si="140"/>
        <v>7.2665889883945454</v>
      </c>
      <c r="BU79" s="7">
        <f t="shared" si="140"/>
        <v>11.515380399610649</v>
      </c>
      <c r="BV79" s="12">
        <f t="shared" si="140"/>
        <v>6.1686794174897273</v>
      </c>
      <c r="BW79" s="6">
        <f t="shared" si="140"/>
        <v>5.0360435972797006</v>
      </c>
      <c r="BX79" s="7">
        <f t="shared" si="140"/>
        <v>0.1896077312852924</v>
      </c>
      <c r="BY79" s="12">
        <f t="shared" si="140"/>
        <v>-2.1026455971997962</v>
      </c>
      <c r="BZ79" s="6">
        <f t="shared" si="140"/>
        <v>2.3414864910992037</v>
      </c>
      <c r="CA79" s="7">
        <f t="shared" si="140"/>
        <v>4.0977998114292973</v>
      </c>
      <c r="CB79" s="12">
        <f t="shared" si="140"/>
        <v>-0.8560472648881472</v>
      </c>
      <c r="CC79" s="6">
        <f t="shared" si="140"/>
        <v>4.996620509526096</v>
      </c>
      <c r="CD79" s="7">
        <f t="shared" si="140"/>
        <v>0.46387826254694176</v>
      </c>
      <c r="CE79" s="12">
        <f t="shared" si="140"/>
        <v>-2.0145259355426504</v>
      </c>
      <c r="CF79" s="6">
        <f t="shared" si="140"/>
        <v>2.5293587868536918</v>
      </c>
    </row>
    <row r="80" spans="1:84" ht="15" customHeight="1" x14ac:dyDescent="0.25">
      <c r="A80" s="20" t="s">
        <v>97</v>
      </c>
      <c r="B80" s="46">
        <v>2533243.8050214229</v>
      </c>
      <c r="C80" s="28">
        <v>2270400.2346618604</v>
      </c>
      <c r="D80" s="31">
        <v>111.57697071850016</v>
      </c>
      <c r="E80" s="30">
        <v>1246860.1136783671</v>
      </c>
      <c r="F80" s="28">
        <v>1317162.0758889129</v>
      </c>
      <c r="G80" s="31">
        <v>94.662618709007305</v>
      </c>
      <c r="H80" s="30">
        <v>6359723.8252663817</v>
      </c>
      <c r="I80" s="28">
        <v>7027600.8462608512</v>
      </c>
      <c r="J80" s="31">
        <v>90.496372295392618</v>
      </c>
      <c r="K80" s="30">
        <v>3799344.2688651318</v>
      </c>
      <c r="L80" s="28">
        <v>4114028.8093624036</v>
      </c>
      <c r="M80" s="31">
        <v>92.350939794560119</v>
      </c>
      <c r="N80" s="30">
        <v>1981257.5119561034</v>
      </c>
      <c r="O80" s="28">
        <v>2100489.5510540549</v>
      </c>
      <c r="P80" s="31">
        <v>94.323607130627281</v>
      </c>
      <c r="Q80" s="30">
        <v>17398314.263472531</v>
      </c>
      <c r="R80" s="28">
        <v>19318189.562514104</v>
      </c>
      <c r="S80" s="31">
        <v>90.061825965477709</v>
      </c>
      <c r="T80" s="30">
        <v>33318743.788259938</v>
      </c>
      <c r="U80" s="28">
        <v>36147871.079742186</v>
      </c>
      <c r="V80" s="31">
        <v>92.173460823623074</v>
      </c>
      <c r="W80" s="30">
        <v>2628073.1606876622</v>
      </c>
      <c r="X80" s="28">
        <v>2832835.6714784689</v>
      </c>
      <c r="Y80" s="31">
        <v>92.771818257853965</v>
      </c>
      <c r="Z80" s="30">
        <v>35946816.948947601</v>
      </c>
      <c r="AA80" s="28">
        <v>38980706.751220658</v>
      </c>
      <c r="AB80" s="31">
        <v>92.216945111755706</v>
      </c>
      <c r="AC80" s="5"/>
      <c r="AD80" s="7">
        <f t="shared" si="135"/>
        <v>-37.488287062536429</v>
      </c>
      <c r="AE80" s="10">
        <f t="shared" si="108"/>
        <v>-40.997337003845836</v>
      </c>
      <c r="AF80" s="6">
        <f t="shared" si="109"/>
        <v>5.947273840060646</v>
      </c>
      <c r="AG80" s="7">
        <f t="shared" si="110"/>
        <v>-5.7581424344160865</v>
      </c>
      <c r="AH80" s="10">
        <f t="shared" si="111"/>
        <v>-10.378866420100906</v>
      </c>
      <c r="AI80" s="6">
        <f t="shared" si="112"/>
        <v>5.1558419327126188</v>
      </c>
      <c r="AJ80" s="7">
        <f t="shared" si="113"/>
        <v>1.0323357048818593</v>
      </c>
      <c r="AK80" s="10">
        <f t="shared" si="114"/>
        <v>0.27076115609597196</v>
      </c>
      <c r="AL80" s="6">
        <f t="shared" si="115"/>
        <v>0.75951806888183171</v>
      </c>
      <c r="AM80" s="7">
        <f t="shared" si="116"/>
        <v>9.9423892105147189</v>
      </c>
      <c r="AN80" s="10">
        <f t="shared" si="117"/>
        <v>7.7241611386445754</v>
      </c>
      <c r="AO80" s="6">
        <f t="shared" si="118"/>
        <v>2.0591741429438599</v>
      </c>
      <c r="AP80" s="7">
        <f t="shared" si="119"/>
        <v>3.4355718710519056</v>
      </c>
      <c r="AQ80" s="10">
        <f t="shared" si="120"/>
        <v>-3.4989353314117295</v>
      </c>
      <c r="AR80" s="6">
        <f t="shared" si="121"/>
        <v>7.1859385451120943</v>
      </c>
      <c r="AS80" s="7">
        <f t="shared" si="122"/>
        <v>12.314892480233723</v>
      </c>
      <c r="AT80" s="10">
        <f t="shared" si="123"/>
        <v>4.7750226640202555</v>
      </c>
      <c r="AU80" s="6">
        <f t="shared" si="124"/>
        <v>7.1962473731849173</v>
      </c>
      <c r="AV80" s="7">
        <f t="shared" si="125"/>
        <v>2.4181138704477974</v>
      </c>
      <c r="AW80" s="10">
        <f t="shared" si="126"/>
        <v>-1.6645544614239469</v>
      </c>
      <c r="AX80" s="6">
        <f t="shared" si="127"/>
        <v>4.1517769198189569</v>
      </c>
      <c r="AY80" s="7">
        <f t="shared" si="128"/>
        <v>4.6633804619922188</v>
      </c>
      <c r="AZ80" s="10">
        <f t="shared" si="129"/>
        <v>0.25428071200298064</v>
      </c>
      <c r="BA80" s="6">
        <f t="shared" si="130"/>
        <v>4.397916696101106</v>
      </c>
      <c r="BB80" s="7">
        <f t="shared" si="131"/>
        <v>2.5789962988055635</v>
      </c>
      <c r="BC80" s="10">
        <f t="shared" si="132"/>
        <v>-1.527585865437814</v>
      </c>
      <c r="BD80" s="6">
        <f t="shared" si="133"/>
        <v>4.1702868771265713</v>
      </c>
      <c r="BE80" s="5"/>
      <c r="BF80" s="7">
        <f t="shared" ref="BF80:CF80" si="141">+AVERAGE(B79:B80)/AVERAGE(B75:B76)*100-100</f>
        <v>-36.593258165043011</v>
      </c>
      <c r="BG80" s="12">
        <f t="shared" si="141"/>
        <v>-40.279380011749524</v>
      </c>
      <c r="BH80" s="6">
        <f t="shared" si="141"/>
        <v>6.1537077484992153</v>
      </c>
      <c r="BI80" s="7">
        <f t="shared" si="141"/>
        <v>-4.5648732971678214</v>
      </c>
      <c r="BJ80" s="12">
        <f t="shared" si="141"/>
        <v>-7.0172555903127858</v>
      </c>
      <c r="BK80" s="6">
        <f t="shared" si="141"/>
        <v>2.6621777110800338</v>
      </c>
      <c r="BL80" s="7">
        <f t="shared" si="141"/>
        <v>1.4869609871631724</v>
      </c>
      <c r="BM80" s="12">
        <f t="shared" si="141"/>
        <v>1.6415415105074374</v>
      </c>
      <c r="BN80" s="6">
        <f t="shared" si="141"/>
        <v>-0.17966465183221203</v>
      </c>
      <c r="BO80" s="7">
        <f t="shared" si="141"/>
        <v>7.8565378219888515</v>
      </c>
      <c r="BP80" s="12">
        <f t="shared" si="141"/>
        <v>6.9368645589768789</v>
      </c>
      <c r="BQ80" s="6">
        <f t="shared" si="141"/>
        <v>0.86542098075960894</v>
      </c>
      <c r="BR80" s="7">
        <f t="shared" si="141"/>
        <v>5.399449600504866</v>
      </c>
      <c r="BS80" s="12">
        <f t="shared" si="141"/>
        <v>-1.6910442313508582</v>
      </c>
      <c r="BT80" s="6">
        <f t="shared" si="141"/>
        <v>7.2259979654173208</v>
      </c>
      <c r="BU80" s="7">
        <f t="shared" si="141"/>
        <v>11.925224304208569</v>
      </c>
      <c r="BV80" s="12">
        <f t="shared" si="141"/>
        <v>5.4534981225218928</v>
      </c>
      <c r="BW80" s="6">
        <f t="shared" si="141"/>
        <v>6.1149536250926957</v>
      </c>
      <c r="BX80" s="7">
        <f t="shared" si="141"/>
        <v>1.2911431298975771</v>
      </c>
      <c r="BY80" s="12">
        <f t="shared" si="141"/>
        <v>-1.8851064756203897</v>
      </c>
      <c r="BZ80" s="6">
        <f t="shared" si="141"/>
        <v>3.242525364248209</v>
      </c>
      <c r="CA80" s="7">
        <f t="shared" si="141"/>
        <v>4.3805292754712752</v>
      </c>
      <c r="CB80" s="12">
        <f t="shared" si="141"/>
        <v>-0.30178615686912735</v>
      </c>
      <c r="CC80" s="6">
        <f t="shared" si="141"/>
        <v>4.6968461829387138</v>
      </c>
      <c r="CD80" s="7">
        <f t="shared" si="141"/>
        <v>1.5102064610711636</v>
      </c>
      <c r="CE80" s="12">
        <f t="shared" si="141"/>
        <v>-1.7726395097586618</v>
      </c>
      <c r="CF80" s="6">
        <f t="shared" si="141"/>
        <v>3.3464461935508183</v>
      </c>
    </row>
    <row r="81" spans="1:84" ht="15" customHeight="1" x14ac:dyDescent="0.25">
      <c r="A81" s="20" t="s">
        <v>98</v>
      </c>
      <c r="B81" s="46">
        <v>1836296.4675115938</v>
      </c>
      <c r="C81" s="28">
        <v>1427776.3041265744</v>
      </c>
      <c r="D81" s="31">
        <v>128.61233669478264</v>
      </c>
      <c r="E81" s="30">
        <v>1381935.1038294935</v>
      </c>
      <c r="F81" s="28">
        <v>1432584.0687277422</v>
      </c>
      <c r="G81" s="31">
        <v>96.464503130819452</v>
      </c>
      <c r="H81" s="30">
        <v>6851489.8927575937</v>
      </c>
      <c r="I81" s="28">
        <v>7340644.9934566235</v>
      </c>
      <c r="J81" s="31">
        <v>93.336347131143683</v>
      </c>
      <c r="K81" s="30">
        <v>3685925.1162803406</v>
      </c>
      <c r="L81" s="28">
        <v>3997188.4652664908</v>
      </c>
      <c r="M81" s="31">
        <v>92.212942879955037</v>
      </c>
      <c r="N81" s="30">
        <v>2248809.0909501514</v>
      </c>
      <c r="O81" s="28">
        <v>2346243.0601959447</v>
      </c>
      <c r="P81" s="31">
        <v>95.847234632303781</v>
      </c>
      <c r="Q81" s="30">
        <v>17706724.321577646</v>
      </c>
      <c r="R81" s="28">
        <v>19348738.437856253</v>
      </c>
      <c r="S81" s="31">
        <v>91.513585645119022</v>
      </c>
      <c r="T81" s="30">
        <v>33711179.992906816</v>
      </c>
      <c r="U81" s="28">
        <v>35893175.32962963</v>
      </c>
      <c r="V81" s="31">
        <v>93.920862903089017</v>
      </c>
      <c r="W81" s="30">
        <v>2738377.4051443213</v>
      </c>
      <c r="X81" s="28">
        <v>2939435.345819145</v>
      </c>
      <c r="Y81" s="31">
        <v>93.159980845954138</v>
      </c>
      <c r="Z81" s="30">
        <v>36449557.398051135</v>
      </c>
      <c r="AA81" s="28">
        <v>38832610.675448775</v>
      </c>
      <c r="AB81" s="31">
        <v>93.863267918517039</v>
      </c>
      <c r="AC81" s="5"/>
      <c r="AD81" s="7">
        <f t="shared" si="135"/>
        <v>-24.603210979835353</v>
      </c>
      <c r="AE81" s="10">
        <f t="shared" si="108"/>
        <v>-39.033186743098149</v>
      </c>
      <c r="AF81" s="6">
        <f t="shared" si="109"/>
        <v>23.668574741569287</v>
      </c>
      <c r="AG81" s="7">
        <f t="shared" si="110"/>
        <v>8.0314036774511663</v>
      </c>
      <c r="AH81" s="10">
        <f t="shared" si="111"/>
        <v>1.5146239378794633</v>
      </c>
      <c r="AI81" s="6">
        <f t="shared" si="112"/>
        <v>6.4195477329055137</v>
      </c>
      <c r="AJ81" s="7">
        <f t="shared" si="113"/>
        <v>6.3772782276855224</v>
      </c>
      <c r="AK81" s="10">
        <f t="shared" si="114"/>
        <v>4.9432622941567814</v>
      </c>
      <c r="AL81" s="6">
        <f t="shared" si="115"/>
        <v>1.3664678438422868</v>
      </c>
      <c r="AM81" s="7">
        <f t="shared" si="116"/>
        <v>9.908879032446464</v>
      </c>
      <c r="AN81" s="10">
        <f t="shared" si="117"/>
        <v>4.451818277292773</v>
      </c>
      <c r="AO81" s="6">
        <f t="shared" si="118"/>
        <v>5.2244765530711845</v>
      </c>
      <c r="AP81" s="7">
        <f t="shared" si="119"/>
        <v>10.138992608790474</v>
      </c>
      <c r="AQ81" s="10">
        <f t="shared" si="120"/>
        <v>3.9155405520946402</v>
      </c>
      <c r="AR81" s="6">
        <f t="shared" si="121"/>
        <v>5.9889522044837236</v>
      </c>
      <c r="AS81" s="7">
        <f t="shared" si="122"/>
        <v>15.186097650582369</v>
      </c>
      <c r="AT81" s="10">
        <f t="shared" si="123"/>
        <v>7.0165059114215325</v>
      </c>
      <c r="AU81" s="6">
        <f t="shared" si="124"/>
        <v>7.6339548461083808</v>
      </c>
      <c r="AV81" s="7">
        <f t="shared" si="125"/>
        <v>9.0160315400495108</v>
      </c>
      <c r="AW81" s="10">
        <f t="shared" si="126"/>
        <v>2.8081375925242895</v>
      </c>
      <c r="AX81" s="6">
        <f t="shared" si="127"/>
        <v>6.0383293510577403</v>
      </c>
      <c r="AY81" s="7">
        <f t="shared" si="128"/>
        <v>11.00525261565528</v>
      </c>
      <c r="AZ81" s="10">
        <f t="shared" si="129"/>
        <v>7.1782789268002745</v>
      </c>
      <c r="BA81" s="6">
        <f t="shared" si="130"/>
        <v>3.5706616370176221</v>
      </c>
      <c r="BB81" s="7">
        <f t="shared" si="131"/>
        <v>9.1629972501624053</v>
      </c>
      <c r="BC81" s="10">
        <f t="shared" si="132"/>
        <v>3.1264298028919484</v>
      </c>
      <c r="BD81" s="6">
        <f t="shared" si="133"/>
        <v>5.8535600028123582</v>
      </c>
      <c r="BE81" s="5"/>
      <c r="BF81" s="7">
        <f t="shared" ref="BF81:CF81" si="142">+AVERAGE(B79:B81)/AVERAGE(B75:B77)*100-100</f>
        <v>-34.201917924271768</v>
      </c>
      <c r="BG81" s="12">
        <f t="shared" si="142"/>
        <v>-40.033941883853977</v>
      </c>
      <c r="BH81" s="6">
        <f t="shared" si="142"/>
        <v>12.035054799340571</v>
      </c>
      <c r="BI81" s="7">
        <f t="shared" si="142"/>
        <v>-0.31555525399019757</v>
      </c>
      <c r="BJ81" s="12">
        <f t="shared" si="142"/>
        <v>-4.1701760790519273</v>
      </c>
      <c r="BK81" s="6">
        <f t="shared" si="142"/>
        <v>3.92869423313185</v>
      </c>
      <c r="BL81" s="7">
        <f t="shared" si="142"/>
        <v>3.1423263071804115</v>
      </c>
      <c r="BM81" s="12">
        <f t="shared" si="142"/>
        <v>2.7535647606127043</v>
      </c>
      <c r="BN81" s="6">
        <f t="shared" si="142"/>
        <v>0.33821758264855362</v>
      </c>
      <c r="BO81" s="7">
        <f t="shared" si="142"/>
        <v>8.5209500481083609</v>
      </c>
      <c r="BP81" s="12">
        <f t="shared" si="142"/>
        <v>6.1125290513701174</v>
      </c>
      <c r="BQ81" s="6">
        <f t="shared" si="142"/>
        <v>2.2835842261709018</v>
      </c>
      <c r="BR81" s="7">
        <f t="shared" si="142"/>
        <v>7.08025642929708</v>
      </c>
      <c r="BS81" s="12">
        <f t="shared" si="142"/>
        <v>0.25426453726538512</v>
      </c>
      <c r="BT81" s="6">
        <f t="shared" si="142"/>
        <v>6.8042993368114111</v>
      </c>
      <c r="BU81" s="7">
        <f t="shared" si="142"/>
        <v>13.024718167541067</v>
      </c>
      <c r="BV81" s="12">
        <f t="shared" si="142"/>
        <v>5.9767292843080071</v>
      </c>
      <c r="BW81" s="6">
        <f t="shared" si="142"/>
        <v>6.6249435881495771</v>
      </c>
      <c r="BX81" s="7">
        <f t="shared" si="142"/>
        <v>3.7604580368476093</v>
      </c>
      <c r="BY81" s="12">
        <f t="shared" si="142"/>
        <v>-0.38104863431193792</v>
      </c>
      <c r="BZ81" s="6">
        <f t="shared" si="142"/>
        <v>4.1721514502445416</v>
      </c>
      <c r="CA81" s="7">
        <f t="shared" si="142"/>
        <v>6.5624555869094934</v>
      </c>
      <c r="CB81" s="12">
        <f t="shared" si="142"/>
        <v>2.1395318642835548</v>
      </c>
      <c r="CC81" s="6">
        <f t="shared" si="142"/>
        <v>4.3180548895849427</v>
      </c>
      <c r="CD81" s="7">
        <f t="shared" si="142"/>
        <v>3.9618114718994946</v>
      </c>
      <c r="CE81" s="12">
        <f t="shared" si="142"/>
        <v>-0.2005491151712846</v>
      </c>
      <c r="CF81" s="6">
        <f t="shared" si="142"/>
        <v>4.1807816474783692</v>
      </c>
    </row>
    <row r="82" spans="1:84" ht="15" customHeight="1" x14ac:dyDescent="0.25">
      <c r="A82" s="20" t="s">
        <v>99</v>
      </c>
      <c r="B82" s="46">
        <v>2178629.1281005563</v>
      </c>
      <c r="C82" s="28">
        <v>1826050.3746691432</v>
      </c>
      <c r="D82" s="31">
        <v>119.30827091751486</v>
      </c>
      <c r="E82" s="30">
        <v>1275681.8969009467</v>
      </c>
      <c r="F82" s="28">
        <v>1303296.9725751725</v>
      </c>
      <c r="G82" s="31">
        <v>97.881137127199693</v>
      </c>
      <c r="H82" s="30">
        <v>7643249.325773201</v>
      </c>
      <c r="I82" s="28">
        <v>8014376.8716410566</v>
      </c>
      <c r="J82" s="31">
        <v>95.369227679058937</v>
      </c>
      <c r="K82" s="30">
        <v>3434434.6810303298</v>
      </c>
      <c r="L82" s="28">
        <v>3870980.121967203</v>
      </c>
      <c r="M82" s="31">
        <v>88.722612176189003</v>
      </c>
      <c r="N82" s="30">
        <v>2219097.1284766672</v>
      </c>
      <c r="O82" s="28">
        <v>2368366.3738723388</v>
      </c>
      <c r="P82" s="31">
        <v>93.697375243864286</v>
      </c>
      <c r="Q82" s="30">
        <v>19348855.972357184</v>
      </c>
      <c r="R82" s="28">
        <v>20563484.661121652</v>
      </c>
      <c r="S82" s="31">
        <v>94.093274030247869</v>
      </c>
      <c r="T82" s="30">
        <v>36099948.132638887</v>
      </c>
      <c r="U82" s="28">
        <v>37946555.375846565</v>
      </c>
      <c r="V82" s="31">
        <v>95.133663056059461</v>
      </c>
      <c r="W82" s="30">
        <v>2767806.0056293472</v>
      </c>
      <c r="X82" s="28">
        <v>2944662.0555143706</v>
      </c>
      <c r="Y82" s="31">
        <v>93.994011993538237</v>
      </c>
      <c r="Z82" s="30">
        <v>38867754.138268232</v>
      </c>
      <c r="AA82" s="28">
        <v>40891217.431360938</v>
      </c>
      <c r="AB82" s="31">
        <v>95.051594400462051</v>
      </c>
      <c r="AC82" s="5"/>
      <c r="AD82" s="7">
        <f t="shared" si="135"/>
        <v>-25.008176167857059</v>
      </c>
      <c r="AE82" s="10">
        <f t="shared" si="108"/>
        <v>-35.610555634002509</v>
      </c>
      <c r="AF82" s="6">
        <f t="shared" si="109"/>
        <v>16.466021054445235</v>
      </c>
      <c r="AG82" s="7">
        <f t="shared" si="110"/>
        <v>18.51493894637683</v>
      </c>
      <c r="AH82" s="10">
        <f t="shared" si="111"/>
        <v>8.5739808564870401</v>
      </c>
      <c r="AI82" s="6">
        <f t="shared" si="112"/>
        <v>9.1559303725169201</v>
      </c>
      <c r="AJ82" s="7">
        <f t="shared" si="113"/>
        <v>9.230515023383461</v>
      </c>
      <c r="AK82" s="10">
        <f t="shared" si="114"/>
        <v>4.067070022325467</v>
      </c>
      <c r="AL82" s="6">
        <f t="shared" si="115"/>
        <v>4.961651173565528</v>
      </c>
      <c r="AM82" s="7">
        <f t="shared" si="116"/>
        <v>-0.5627142046796223</v>
      </c>
      <c r="AN82" s="10">
        <f t="shared" si="117"/>
        <v>1.0264383297362372</v>
      </c>
      <c r="AO82" s="6">
        <f t="shared" si="118"/>
        <v>-1.5730065918280474</v>
      </c>
      <c r="AP82" s="7">
        <f t="shared" si="119"/>
        <v>5.9823810427502622</v>
      </c>
      <c r="AQ82" s="10">
        <f t="shared" si="120"/>
        <v>1.7516856568897907</v>
      </c>
      <c r="AR82" s="6">
        <f t="shared" si="121"/>
        <v>4.1578627012888205</v>
      </c>
      <c r="AS82" s="7">
        <f t="shared" si="122"/>
        <v>8.1779557671665088</v>
      </c>
      <c r="AT82" s="10">
        <f t="shared" si="123"/>
        <v>-0.89553757597322203</v>
      </c>
      <c r="AU82" s="6">
        <f t="shared" si="124"/>
        <v>9.1554841439107406</v>
      </c>
      <c r="AV82" s="7">
        <f t="shared" si="125"/>
        <v>4.9028481732746627</v>
      </c>
      <c r="AW82" s="10">
        <f t="shared" si="126"/>
        <v>-1.8099674675855084</v>
      </c>
      <c r="AX82" s="6">
        <f t="shared" si="127"/>
        <v>6.8365550634114953</v>
      </c>
      <c r="AY82" s="7">
        <f t="shared" si="128"/>
        <v>-2.7231453352431316</v>
      </c>
      <c r="AZ82" s="10">
        <f t="shared" si="129"/>
        <v>-6.1173899805053935</v>
      </c>
      <c r="BA82" s="6">
        <f t="shared" si="130"/>
        <v>3.6154135942294943</v>
      </c>
      <c r="BB82" s="7">
        <f t="shared" si="131"/>
        <v>4.3204732576315905</v>
      </c>
      <c r="BC82" s="10">
        <f t="shared" si="132"/>
        <v>-2.1333172744460427</v>
      </c>
      <c r="BD82" s="6">
        <f t="shared" si="133"/>
        <v>6.5944715324375238</v>
      </c>
      <c r="BE82" s="5"/>
      <c r="BF82" s="7">
        <f t="shared" ref="BF82" si="143">+AVERAGE(B79:B82)/AVERAGE(B75:B78)*100-100</f>
        <v>-32.435043817533554</v>
      </c>
      <c r="BG82" s="12">
        <f>+AVERAGE(C79:C82)/AVERAGE(C75:C78)*100-100</f>
        <v>-39.182123613409146</v>
      </c>
      <c r="BH82" s="6">
        <f t="shared" ref="BH82:CF82" si="144">+AVERAGE(D79:D82)/AVERAGE(D75:D78)*100-100</f>
        <v>13.136379703845662</v>
      </c>
      <c r="BI82" s="7">
        <f t="shared" si="144"/>
        <v>3.8478794282236635</v>
      </c>
      <c r="BJ82" s="12">
        <f t="shared" si="144"/>
        <v>-1.3525745700155909</v>
      </c>
      <c r="BK82" s="6">
        <f t="shared" si="144"/>
        <v>5.2358501566807263</v>
      </c>
      <c r="BL82" s="7">
        <f t="shared" si="144"/>
        <v>4.7792768277743534</v>
      </c>
      <c r="BM82" s="12">
        <f t="shared" si="144"/>
        <v>3.1088729017369161</v>
      </c>
      <c r="BN82" s="6">
        <f t="shared" si="144"/>
        <v>1.4867592034166535</v>
      </c>
      <c r="BO82" s="7">
        <f t="shared" si="144"/>
        <v>6.2496356126748935</v>
      </c>
      <c r="BP82" s="12">
        <f t="shared" si="144"/>
        <v>4.8444330632977852</v>
      </c>
      <c r="BQ82" s="6">
        <f t="shared" si="144"/>
        <v>1.3166031000181704</v>
      </c>
      <c r="BR82" s="7">
        <f t="shared" si="144"/>
        <v>6.7874673241272063</v>
      </c>
      <c r="BS82" s="12">
        <f t="shared" si="144"/>
        <v>0.64876612266877487</v>
      </c>
      <c r="BT82" s="6">
        <f t="shared" si="144"/>
        <v>6.1341369928526746</v>
      </c>
      <c r="BU82" s="7">
        <f t="shared" si="144"/>
        <v>11.659032308927792</v>
      </c>
      <c r="BV82" s="12">
        <f t="shared" si="144"/>
        <v>4.0693295945582406</v>
      </c>
      <c r="BW82" s="6">
        <f t="shared" si="144"/>
        <v>7.267574328822505</v>
      </c>
      <c r="BX82" s="7">
        <f t="shared" si="144"/>
        <v>4.0602095263502491</v>
      </c>
      <c r="BY82" s="12">
        <f t="shared" si="144"/>
        <v>-0.7552135811298939</v>
      </c>
      <c r="BZ82" s="6">
        <f t="shared" si="144"/>
        <v>4.8396774390985513</v>
      </c>
      <c r="CA82" s="7">
        <f t="shared" si="144"/>
        <v>4.0061265066777736</v>
      </c>
      <c r="CB82" s="12">
        <f t="shared" si="144"/>
        <v>-0.10474982171351144</v>
      </c>
      <c r="CC82" s="6">
        <f t="shared" si="144"/>
        <v>4.1400805715561688</v>
      </c>
      <c r="CD82" s="7">
        <f t="shared" si="144"/>
        <v>4.056258904462041</v>
      </c>
      <c r="CE82" s="12">
        <f t="shared" si="144"/>
        <v>-0.70804311230430983</v>
      </c>
      <c r="CF82" s="6">
        <f t="shared" si="144"/>
        <v>4.7860007945528196</v>
      </c>
    </row>
    <row r="83" spans="1:84" ht="15" customHeight="1" x14ac:dyDescent="0.25">
      <c r="A83" s="20" t="s">
        <v>100</v>
      </c>
      <c r="B83" s="46">
        <v>6367015.1150024002</v>
      </c>
      <c r="C83" s="28">
        <v>5516082.4004955646</v>
      </c>
      <c r="D83" s="31">
        <v>115.42639599492546</v>
      </c>
      <c r="E83" s="30">
        <v>1315536.7262990694</v>
      </c>
      <c r="F83" s="28">
        <v>1368520.2944554829</v>
      </c>
      <c r="G83" s="31">
        <v>96.128404644704588</v>
      </c>
      <c r="H83" s="30">
        <v>7175843.8380073858</v>
      </c>
      <c r="I83" s="28">
        <v>7448287.2946533179</v>
      </c>
      <c r="J83" s="31">
        <v>96.342199946536667</v>
      </c>
      <c r="K83" s="30">
        <v>3601959.381291864</v>
      </c>
      <c r="L83" s="28">
        <v>4128662.4971760199</v>
      </c>
      <c r="M83" s="31">
        <v>87.242766483227498</v>
      </c>
      <c r="N83" s="30">
        <v>2308604.5226533152</v>
      </c>
      <c r="O83" s="28">
        <v>2456001.5006099977</v>
      </c>
      <c r="P83" s="31">
        <v>93.998498049774255</v>
      </c>
      <c r="Q83" s="30">
        <v>18577951.035878584</v>
      </c>
      <c r="R83" s="28">
        <v>19513445.786400072</v>
      </c>
      <c r="S83" s="31">
        <v>95.205896689074336</v>
      </c>
      <c r="T83" s="30">
        <v>39346910.619132616</v>
      </c>
      <c r="U83" s="28">
        <v>40430999.773790456</v>
      </c>
      <c r="V83" s="31">
        <v>97.318668445689525</v>
      </c>
      <c r="W83" s="30">
        <v>2723215.5385481608</v>
      </c>
      <c r="X83" s="28">
        <v>2867530.8693651045</v>
      </c>
      <c r="Y83" s="31">
        <v>94.967261473669978</v>
      </c>
      <c r="Z83" s="30">
        <v>42070126.15768078</v>
      </c>
      <c r="AA83" s="28">
        <v>43298530.64315556</v>
      </c>
      <c r="AB83" s="31">
        <v>97.162941866090875</v>
      </c>
      <c r="AC83" s="5"/>
      <c r="AD83" s="7">
        <f t="shared" si="135"/>
        <v>73.705830280135984</v>
      </c>
      <c r="AE83" s="10">
        <f t="shared" si="108"/>
        <v>60.713275634201125</v>
      </c>
      <c r="AF83" s="6">
        <f t="shared" si="109"/>
        <v>8.0843070335441212</v>
      </c>
      <c r="AG83" s="7">
        <f t="shared" si="110"/>
        <v>14.278072699309988</v>
      </c>
      <c r="AH83" s="10">
        <f t="shared" si="111"/>
        <v>5.0375098868247363</v>
      </c>
      <c r="AI83" s="6">
        <f t="shared" si="112"/>
        <v>8.7973932573627565</v>
      </c>
      <c r="AJ83" s="7">
        <f t="shared" si="113"/>
        <v>11.876364778139092</v>
      </c>
      <c r="AK83" s="10">
        <f t="shared" si="114"/>
        <v>6.8287074046114071</v>
      </c>
      <c r="AL83" s="6">
        <f t="shared" si="115"/>
        <v>4.7250008880195509</v>
      </c>
      <c r="AM83" s="7">
        <f t="shared" si="116"/>
        <v>-4.1169881599401208</v>
      </c>
      <c r="AN83" s="10">
        <f t="shared" si="117"/>
        <v>-3.9994726863596952E-2</v>
      </c>
      <c r="AO83" s="6">
        <f t="shared" si="118"/>
        <v>-4.0786246678722193</v>
      </c>
      <c r="AP83" s="7">
        <f t="shared" si="119"/>
        <v>19.30616678706825</v>
      </c>
      <c r="AQ83" s="10">
        <f t="shared" si="120"/>
        <v>18.239803167513855</v>
      </c>
      <c r="AR83" s="6">
        <f t="shared" si="121"/>
        <v>0.90186518497804968</v>
      </c>
      <c r="AS83" s="7">
        <f t="shared" si="122"/>
        <v>13.114104074929926</v>
      </c>
      <c r="AT83" s="10">
        <f t="shared" si="123"/>
        <v>5.0777814998319997</v>
      </c>
      <c r="AU83" s="6">
        <f t="shared" si="124"/>
        <v>7.6479751098577964</v>
      </c>
      <c r="AV83" s="7">
        <f t="shared" si="125"/>
        <v>17.994546289754652</v>
      </c>
      <c r="AW83" s="10">
        <f t="shared" si="126"/>
        <v>10.814663612260873</v>
      </c>
      <c r="AX83" s="6">
        <f t="shared" si="127"/>
        <v>6.4791810428772294</v>
      </c>
      <c r="AY83" s="7">
        <f t="shared" si="128"/>
        <v>4.1383848647058556</v>
      </c>
      <c r="AZ83" s="10">
        <f t="shared" si="129"/>
        <v>2.0259860292040059</v>
      </c>
      <c r="BA83" s="6">
        <f t="shared" si="130"/>
        <v>2.0704517718624942</v>
      </c>
      <c r="BB83" s="7">
        <f t="shared" si="131"/>
        <v>16.986970339775652</v>
      </c>
      <c r="BC83" s="10">
        <f t="shared" si="132"/>
        <v>10.186063660450742</v>
      </c>
      <c r="BD83" s="6">
        <f t="shared" si="133"/>
        <v>6.1722022308398294</v>
      </c>
      <c r="BE83" s="5"/>
      <c r="BF83" s="7">
        <f>+AVERAGE(B83:B83)/AVERAGE(B79:B79)*100-100</f>
        <v>73.705830280135984</v>
      </c>
      <c r="BG83" s="12">
        <f t="shared" ref="BG83:CF83" si="145">+AVERAGE(C83:C83)/AVERAGE(C79:C79)*100-100</f>
        <v>60.713275634201125</v>
      </c>
      <c r="BH83" s="6">
        <f t="shared" si="145"/>
        <v>8.0843070335441212</v>
      </c>
      <c r="BI83" s="7">
        <f t="shared" si="145"/>
        <v>14.278072699309988</v>
      </c>
      <c r="BJ83" s="12">
        <f t="shared" si="145"/>
        <v>5.0375098868247363</v>
      </c>
      <c r="BK83" s="6">
        <f t="shared" si="145"/>
        <v>8.7973932573627565</v>
      </c>
      <c r="BL83" s="7">
        <f t="shared" si="145"/>
        <v>11.876364778139092</v>
      </c>
      <c r="BM83" s="12">
        <f t="shared" si="145"/>
        <v>6.8287074046114071</v>
      </c>
      <c r="BN83" s="6">
        <f t="shared" si="145"/>
        <v>4.7250008880195509</v>
      </c>
      <c r="BO83" s="7">
        <f t="shared" si="145"/>
        <v>-4.1169881599401208</v>
      </c>
      <c r="BP83" s="12">
        <f t="shared" si="145"/>
        <v>-3.9994726863596952E-2</v>
      </c>
      <c r="BQ83" s="6">
        <f t="shared" si="145"/>
        <v>-4.0786246678722193</v>
      </c>
      <c r="BR83" s="7">
        <f t="shared" si="145"/>
        <v>19.30616678706825</v>
      </c>
      <c r="BS83" s="12">
        <f t="shared" si="145"/>
        <v>18.239803167513855</v>
      </c>
      <c r="BT83" s="6">
        <f t="shared" si="145"/>
        <v>0.90186518497804968</v>
      </c>
      <c r="BU83" s="7">
        <f t="shared" si="145"/>
        <v>13.114104074929926</v>
      </c>
      <c r="BV83" s="12">
        <f t="shared" si="145"/>
        <v>5.0777814998319997</v>
      </c>
      <c r="BW83" s="6">
        <f t="shared" si="145"/>
        <v>7.6479751098577964</v>
      </c>
      <c r="BX83" s="7">
        <f t="shared" si="145"/>
        <v>17.994546289754652</v>
      </c>
      <c r="BY83" s="12">
        <f t="shared" si="145"/>
        <v>10.814663612260873</v>
      </c>
      <c r="BZ83" s="6">
        <f t="shared" si="145"/>
        <v>6.4791810428772294</v>
      </c>
      <c r="CA83" s="7">
        <f t="shared" si="145"/>
        <v>4.1383848647058556</v>
      </c>
      <c r="CB83" s="12">
        <f t="shared" si="145"/>
        <v>2.0259860292040059</v>
      </c>
      <c r="CC83" s="6">
        <f t="shared" si="145"/>
        <v>2.0704517718624942</v>
      </c>
      <c r="CD83" s="7">
        <f t="shared" si="145"/>
        <v>16.986970339775652</v>
      </c>
      <c r="CE83" s="12">
        <f t="shared" si="145"/>
        <v>10.186063660450742</v>
      </c>
      <c r="CF83" s="6">
        <f t="shared" si="145"/>
        <v>6.1722022308398294</v>
      </c>
    </row>
    <row r="84" spans="1:84" ht="15" customHeight="1" x14ac:dyDescent="0.25">
      <c r="A84" s="20" t="s">
        <v>101</v>
      </c>
      <c r="B84" s="46">
        <v>4191744.7608378329</v>
      </c>
      <c r="C84" s="28">
        <v>3800207.9887983925</v>
      </c>
      <c r="D84" s="31">
        <v>110.30303533894845</v>
      </c>
      <c r="E84" s="30">
        <v>1372299.802791903</v>
      </c>
      <c r="F84" s="28">
        <v>1397184.4659612919</v>
      </c>
      <c r="G84" s="31">
        <v>98.218942181534501</v>
      </c>
      <c r="H84" s="30">
        <v>7062945.8646558467</v>
      </c>
      <c r="I84" s="28">
        <v>7551706.8306076443</v>
      </c>
      <c r="J84" s="31">
        <v>93.52780799208449</v>
      </c>
      <c r="K84" s="30">
        <v>3830469.6653127568</v>
      </c>
      <c r="L84" s="28">
        <v>4090454.0330794514</v>
      </c>
      <c r="M84" s="31">
        <v>93.644119560708802</v>
      </c>
      <c r="N84" s="30">
        <v>2282220.8079614243</v>
      </c>
      <c r="O84" s="28">
        <v>2418227.5253004795</v>
      </c>
      <c r="P84" s="31">
        <v>94.375768371003247</v>
      </c>
      <c r="Q84" s="30">
        <v>19155566.538083181</v>
      </c>
      <c r="R84" s="28">
        <v>20133078.797059875</v>
      </c>
      <c r="S84" s="31">
        <v>95.144745278007619</v>
      </c>
      <c r="T84" s="30">
        <v>37895247.439642943</v>
      </c>
      <c r="U84" s="28">
        <v>39390859.640807137</v>
      </c>
      <c r="V84" s="31">
        <v>96.203149119358628</v>
      </c>
      <c r="W84" s="30">
        <v>2784909.0331737716</v>
      </c>
      <c r="X84" s="28">
        <v>2995420.7978857141</v>
      </c>
      <c r="Y84" s="31">
        <v>92.972213958702227</v>
      </c>
      <c r="Z84" s="30">
        <v>40680156.472816713</v>
      </c>
      <c r="AA84" s="28">
        <v>42386280.438692853</v>
      </c>
      <c r="AB84" s="31">
        <v>95.97482027623569</v>
      </c>
      <c r="AC84" s="5"/>
      <c r="AD84" s="7">
        <f t="shared" si="135"/>
        <v>65.469456691413257</v>
      </c>
      <c r="AE84" s="10">
        <f t="shared" si="108"/>
        <v>67.380531889540265</v>
      </c>
      <c r="AF84" s="6">
        <f t="shared" si="109"/>
        <v>-1.1417547647585451</v>
      </c>
      <c r="AG84" s="7">
        <f t="shared" si="110"/>
        <v>10.060446054648082</v>
      </c>
      <c r="AH84" s="10">
        <f t="shared" si="111"/>
        <v>6.0753639614452339</v>
      </c>
      <c r="AI84" s="6">
        <f t="shared" si="112"/>
        <v>3.756840367430911</v>
      </c>
      <c r="AJ84" s="7">
        <f t="shared" si="113"/>
        <v>11.057430459411648</v>
      </c>
      <c r="AK84" s="10">
        <f t="shared" si="114"/>
        <v>7.4578223182048191</v>
      </c>
      <c r="AL84" s="6">
        <f t="shared" si="115"/>
        <v>3.349786980186181</v>
      </c>
      <c r="AM84" s="7">
        <f t="shared" si="116"/>
        <v>0.81923074733425949</v>
      </c>
      <c r="AN84" s="10">
        <f t="shared" si="117"/>
        <v>-0.57303381612939575</v>
      </c>
      <c r="AO84" s="6">
        <f t="shared" si="118"/>
        <v>1.4002886911875834</v>
      </c>
      <c r="AP84" s="7">
        <f t="shared" si="119"/>
        <v>15.190518859316711</v>
      </c>
      <c r="AQ84" s="10">
        <f t="shared" si="120"/>
        <v>15.126853360778654</v>
      </c>
      <c r="AR84" s="6">
        <f t="shared" si="121"/>
        <v>5.5300302822104186E-2</v>
      </c>
      <c r="AS84" s="7">
        <f t="shared" si="122"/>
        <v>10.100129518294594</v>
      </c>
      <c r="AT84" s="10">
        <f t="shared" si="123"/>
        <v>4.2182484642712978</v>
      </c>
      <c r="AU84" s="6">
        <f t="shared" si="124"/>
        <v>5.6438110798222993</v>
      </c>
      <c r="AV84" s="7">
        <f t="shared" si="125"/>
        <v>13.735522805021134</v>
      </c>
      <c r="AW84" s="10">
        <f t="shared" si="126"/>
        <v>8.9714510542292345</v>
      </c>
      <c r="AX84" s="6">
        <f t="shared" si="127"/>
        <v>4.3718530906054411</v>
      </c>
      <c r="AY84" s="7">
        <f t="shared" si="128"/>
        <v>5.9677133358445644</v>
      </c>
      <c r="AZ84" s="10">
        <f t="shared" si="129"/>
        <v>5.7393066616670865</v>
      </c>
      <c r="BA84" s="6">
        <f t="shared" si="130"/>
        <v>0.2160092413962218</v>
      </c>
      <c r="BB84" s="7">
        <f t="shared" si="131"/>
        <v>13.167617957916832</v>
      </c>
      <c r="BC84" s="10">
        <f t="shared" si="132"/>
        <v>8.7365621901289785</v>
      </c>
      <c r="BD84" s="6">
        <f t="shared" si="133"/>
        <v>4.0750375757144184</v>
      </c>
      <c r="BE84" s="5"/>
      <c r="BF84" s="7">
        <f t="shared" ref="BF84:CF84" si="146">+AVERAGE(B83:B84)/AVERAGE(B79:B80)*100-100</f>
        <v>70.339813470288817</v>
      </c>
      <c r="BG84" s="12">
        <f t="shared" si="146"/>
        <v>63.367714867921876</v>
      </c>
      <c r="BH84" s="6">
        <f t="shared" si="146"/>
        <v>3.370213955667495</v>
      </c>
      <c r="BI84" s="7">
        <f t="shared" si="146"/>
        <v>12.085111533874795</v>
      </c>
      <c r="BJ84" s="12">
        <f t="shared" si="146"/>
        <v>5.559264202127622</v>
      </c>
      <c r="BK84" s="6">
        <f t="shared" si="146"/>
        <v>6.1902627603439555</v>
      </c>
      <c r="BL84" s="7">
        <f t="shared" si="146"/>
        <v>11.468640140884247</v>
      </c>
      <c r="BM84" s="12">
        <f t="shared" si="146"/>
        <v>7.1445101503855142</v>
      </c>
      <c r="BN84" s="6">
        <f t="shared" si="146"/>
        <v>4.0430421482233498</v>
      </c>
      <c r="BO84" s="7">
        <f t="shared" si="146"/>
        <v>-1.63492273673873</v>
      </c>
      <c r="BP84" s="12">
        <f t="shared" si="146"/>
        <v>-0.3059877978335237</v>
      </c>
      <c r="BQ84" s="6">
        <f t="shared" si="146"/>
        <v>-1.3182664846944334</v>
      </c>
      <c r="BR84" s="7">
        <f t="shared" si="146"/>
        <v>17.224049956901723</v>
      </c>
      <c r="BS84" s="12">
        <f t="shared" si="146"/>
        <v>16.674627331381515</v>
      </c>
      <c r="BT84" s="6">
        <f t="shared" si="146"/>
        <v>0.4759518823226756</v>
      </c>
      <c r="BU84" s="7">
        <f t="shared" si="146"/>
        <v>11.563708914114713</v>
      </c>
      <c r="BV84" s="12">
        <f t="shared" si="146"/>
        <v>4.6395337757208779</v>
      </c>
      <c r="BW84" s="6">
        <f t="shared" si="146"/>
        <v>6.636799080717438</v>
      </c>
      <c r="BX84" s="7">
        <f t="shared" si="146"/>
        <v>15.865917364950462</v>
      </c>
      <c r="BY84" s="12">
        <f t="shared" si="146"/>
        <v>9.8973380869674372</v>
      </c>
      <c r="BZ84" s="6">
        <f t="shared" si="146"/>
        <v>5.4210597223163433</v>
      </c>
      <c r="CA84" s="7">
        <f t="shared" si="146"/>
        <v>5.055330280105963</v>
      </c>
      <c r="CB84" s="12">
        <f t="shared" si="146"/>
        <v>3.8899654840475222</v>
      </c>
      <c r="CC84" s="6">
        <f t="shared" si="146"/>
        <v>1.1445732206090184</v>
      </c>
      <c r="CD84" s="7">
        <f t="shared" si="146"/>
        <v>15.077680838384964</v>
      </c>
      <c r="CE84" s="12">
        <f t="shared" si="146"/>
        <v>9.4642306242211873</v>
      </c>
      <c r="CF84" s="6">
        <f t="shared" si="146"/>
        <v>5.1196108480049816</v>
      </c>
    </row>
    <row r="85" spans="1:84" ht="15" customHeight="1" x14ac:dyDescent="0.25">
      <c r="A85" s="20" t="s">
        <v>102</v>
      </c>
      <c r="B85" s="46">
        <v>2547764.0725530577</v>
      </c>
      <c r="C85" s="28">
        <v>2351843.7933962247</v>
      </c>
      <c r="D85" s="31">
        <v>108.3304971064388</v>
      </c>
      <c r="E85" s="30">
        <v>1471130.2027410544</v>
      </c>
      <c r="F85" s="28">
        <v>1485789.6343949819</v>
      </c>
      <c r="G85" s="31">
        <v>99.013357522857063</v>
      </c>
      <c r="H85" s="30">
        <v>7728557.677094562</v>
      </c>
      <c r="I85" s="28">
        <v>7948536.5974758286</v>
      </c>
      <c r="J85" s="31">
        <v>97.232460117864662</v>
      </c>
      <c r="K85" s="30">
        <v>3850752.3384764646</v>
      </c>
      <c r="L85" s="28">
        <v>3924494.9499284895</v>
      </c>
      <c r="M85" s="31">
        <v>98.120965566451588</v>
      </c>
      <c r="N85" s="30">
        <v>2356038.5873995805</v>
      </c>
      <c r="O85" s="28">
        <v>2445574.9085007245</v>
      </c>
      <c r="P85" s="31">
        <v>96.338843648177814</v>
      </c>
      <c r="Q85" s="30">
        <v>18899037.349932037</v>
      </c>
      <c r="R85" s="28">
        <v>19557080.639660399</v>
      </c>
      <c r="S85" s="31">
        <v>96.635268310987598</v>
      </c>
      <c r="T85" s="30">
        <v>36853280.228196755</v>
      </c>
      <c r="U85" s="28">
        <v>37713320.523356646</v>
      </c>
      <c r="V85" s="31">
        <v>97.719531764307916</v>
      </c>
      <c r="W85" s="30">
        <v>2892441.0214194232</v>
      </c>
      <c r="X85" s="28">
        <v>3065663.3910045861</v>
      </c>
      <c r="Y85" s="31">
        <v>94.349595911493736</v>
      </c>
      <c r="Z85" s="30">
        <v>39745721.249616176</v>
      </c>
      <c r="AA85" s="28">
        <v>40778983.914361231</v>
      </c>
      <c r="AB85" s="31">
        <v>97.466188302006302</v>
      </c>
      <c r="AC85" s="5"/>
      <c r="AD85" s="7">
        <f t="shared" si="135"/>
        <v>38.744702591820015</v>
      </c>
      <c r="AE85" s="10">
        <f t="shared" si="108"/>
        <v>64.72074698248602</v>
      </c>
      <c r="AF85" s="6">
        <f t="shared" si="109"/>
        <v>-15.769746596297253</v>
      </c>
      <c r="AG85" s="7">
        <f t="shared" si="110"/>
        <v>6.4543623404884585</v>
      </c>
      <c r="AH85" s="10">
        <f t="shared" si="111"/>
        <v>3.7139576537725105</v>
      </c>
      <c r="AI85" s="6">
        <f t="shared" si="112"/>
        <v>2.6422718298574637</v>
      </c>
      <c r="AJ85" s="7">
        <f t="shared" si="113"/>
        <v>12.80112498252501</v>
      </c>
      <c r="AK85" s="10">
        <f t="shared" si="114"/>
        <v>8.2811742641290209</v>
      </c>
      <c r="AL85" s="6">
        <f t="shared" si="115"/>
        <v>4.1742719813608034</v>
      </c>
      <c r="AM85" s="7">
        <f t="shared" si="116"/>
        <v>4.4718006198253875</v>
      </c>
      <c r="AN85" s="10">
        <f t="shared" si="117"/>
        <v>-1.8186161590745655</v>
      </c>
      <c r="AO85" s="6">
        <f t="shared" si="118"/>
        <v>6.4069343217771006</v>
      </c>
      <c r="AP85" s="7">
        <f t="shared" si="119"/>
        <v>4.7682792141383175</v>
      </c>
      <c r="AQ85" s="10">
        <f t="shared" si="120"/>
        <v>4.2336554975887424</v>
      </c>
      <c r="AR85" s="6">
        <f t="shared" si="121"/>
        <v>0.51290891986606368</v>
      </c>
      <c r="AS85" s="7">
        <f t="shared" si="122"/>
        <v>6.7336736411568836</v>
      </c>
      <c r="AT85" s="10">
        <f t="shared" si="123"/>
        <v>1.0767740877437149</v>
      </c>
      <c r="AU85" s="6">
        <f t="shared" si="124"/>
        <v>5.5966364226290608</v>
      </c>
      <c r="AV85" s="7">
        <f t="shared" si="125"/>
        <v>9.32064744085217</v>
      </c>
      <c r="AW85" s="10">
        <f t="shared" si="126"/>
        <v>5.0710063320156991</v>
      </c>
      <c r="AX85" s="6">
        <f t="shared" si="127"/>
        <v>4.0445421217418982</v>
      </c>
      <c r="AY85" s="7">
        <f t="shared" si="128"/>
        <v>5.6260914213533084</v>
      </c>
      <c r="AZ85" s="10">
        <f t="shared" si="129"/>
        <v>4.2942956838625292</v>
      </c>
      <c r="BA85" s="6">
        <f t="shared" si="130"/>
        <v>1.2769593281762184</v>
      </c>
      <c r="BB85" s="7">
        <f t="shared" si="131"/>
        <v>9.0430833372513888</v>
      </c>
      <c r="BC85" s="10">
        <f t="shared" si="132"/>
        <v>5.0122132018876044</v>
      </c>
      <c r="BD85" s="6">
        <f t="shared" si="133"/>
        <v>3.8384774612971739</v>
      </c>
      <c r="BE85" s="5"/>
      <c r="BF85" s="7">
        <f t="shared" ref="BF85:CF85" si="147">+AVERAGE(B83:B85)/AVERAGE(B79:B81)*100-100</f>
        <v>63.11910219822181</v>
      </c>
      <c r="BG85" s="12">
        <f t="shared" si="147"/>
        <v>63.638642141798783</v>
      </c>
      <c r="BH85" s="6">
        <f t="shared" si="147"/>
        <v>-3.724198382705282</v>
      </c>
      <c r="BI85" s="7">
        <f t="shared" si="147"/>
        <v>10.026540564387858</v>
      </c>
      <c r="BJ85" s="12">
        <f t="shared" si="147"/>
        <v>4.9069582755732171</v>
      </c>
      <c r="BK85" s="6">
        <f t="shared" si="147"/>
        <v>4.9656597217457374</v>
      </c>
      <c r="BL85" s="7">
        <f t="shared" si="147"/>
        <v>11.933830867093704</v>
      </c>
      <c r="BM85" s="12">
        <f t="shared" si="147"/>
        <v>7.5354980671745295</v>
      </c>
      <c r="BN85" s="6">
        <f t="shared" si="147"/>
        <v>4.087448471213051</v>
      </c>
      <c r="BO85" s="7">
        <f t="shared" si="147"/>
        <v>0.3673142852578053</v>
      </c>
      <c r="BP85" s="12">
        <f t="shared" si="147"/>
        <v>-0.79990153313673318</v>
      </c>
      <c r="BQ85" s="6">
        <f t="shared" si="147"/>
        <v>1.2672923984456048</v>
      </c>
      <c r="BR85" s="7">
        <f t="shared" si="147"/>
        <v>12.680622076038659</v>
      </c>
      <c r="BS85" s="12">
        <f t="shared" si="147"/>
        <v>12.200358207950359</v>
      </c>
      <c r="BT85" s="6">
        <f t="shared" si="147"/>
        <v>0.48845405341393189</v>
      </c>
      <c r="BU85" s="7">
        <f t="shared" si="147"/>
        <v>9.9039851451821335</v>
      </c>
      <c r="BV85" s="12">
        <f t="shared" si="147"/>
        <v>3.4351656758875322</v>
      </c>
      <c r="BW85" s="6">
        <f t="shared" si="147"/>
        <v>6.2842697567256067</v>
      </c>
      <c r="BX85" s="7">
        <f t="shared" si="147"/>
        <v>13.66770162430501</v>
      </c>
      <c r="BY85" s="12">
        <f t="shared" si="147"/>
        <v>8.3011131341225592</v>
      </c>
      <c r="BZ85" s="6">
        <f t="shared" si="147"/>
        <v>4.9551577018426656</v>
      </c>
      <c r="CA85" s="7">
        <f t="shared" si="147"/>
        <v>5.2511543357203436</v>
      </c>
      <c r="CB85" s="12">
        <f t="shared" si="147"/>
        <v>4.028439432721953</v>
      </c>
      <c r="CC85" s="6">
        <f t="shared" si="147"/>
        <v>1.1887821612063902</v>
      </c>
      <c r="CD85" s="7">
        <f t="shared" si="147"/>
        <v>13.047753084990688</v>
      </c>
      <c r="CE85" s="12">
        <f t="shared" si="147"/>
        <v>7.9879714259657391</v>
      </c>
      <c r="CF85" s="6">
        <f t="shared" si="147"/>
        <v>4.6864204157871114</v>
      </c>
    </row>
    <row r="86" spans="1:84" ht="15" customHeight="1" x14ac:dyDescent="0.25">
      <c r="A86" s="20" t="s">
        <v>103</v>
      </c>
      <c r="B86" s="46">
        <v>3285868.5384814073</v>
      </c>
      <c r="C86" s="28">
        <v>3009222.4421966206</v>
      </c>
      <c r="D86" s="31">
        <v>109.19327506021274</v>
      </c>
      <c r="E86" s="30">
        <v>1382303.0712719634</v>
      </c>
      <c r="F86" s="28">
        <v>1402100.8776425573</v>
      </c>
      <c r="G86" s="31">
        <v>98.58798987388974</v>
      </c>
      <c r="H86" s="30">
        <v>8502449.7962474115</v>
      </c>
      <c r="I86" s="28">
        <v>8656762.1033696141</v>
      </c>
      <c r="J86" s="31">
        <v>98.217436204442564</v>
      </c>
      <c r="K86" s="30">
        <v>3601759.4740927168</v>
      </c>
      <c r="L86" s="28">
        <v>4052600.6028217673</v>
      </c>
      <c r="M86" s="31">
        <v>88.875263740149066</v>
      </c>
      <c r="N86" s="30">
        <v>2448738.2593424446</v>
      </c>
      <c r="O86" s="28">
        <v>2550365.5849586995</v>
      </c>
      <c r="P86" s="31">
        <v>96.01518597115556</v>
      </c>
      <c r="Q86" s="30">
        <v>21521572.566353582</v>
      </c>
      <c r="R86" s="28">
        <v>21737122.579208959</v>
      </c>
      <c r="S86" s="31">
        <v>99.008378353344966</v>
      </c>
      <c r="T86" s="30">
        <v>40742691.705789521</v>
      </c>
      <c r="U86" s="28">
        <v>41408174.190198213</v>
      </c>
      <c r="V86" s="31">
        <v>98.392871703659367</v>
      </c>
      <c r="W86" s="30">
        <v>3112109.5215509459</v>
      </c>
      <c r="X86" s="28">
        <v>3231489.1253008419</v>
      </c>
      <c r="Y86" s="31">
        <v>96.305740198374266</v>
      </c>
      <c r="Z86" s="30">
        <v>43854801.227340467</v>
      </c>
      <c r="AA86" s="28">
        <v>44639663.315499052</v>
      </c>
      <c r="AB86" s="31">
        <v>98.24178313664369</v>
      </c>
      <c r="AC86" s="5"/>
      <c r="AD86" s="7">
        <f t="shared" si="135"/>
        <v>50.822758040796089</v>
      </c>
      <c r="AE86" s="10">
        <f t="shared" si="108"/>
        <v>64.794054092941053</v>
      </c>
      <c r="AF86" s="6">
        <f t="shared" si="109"/>
        <v>-8.4780340704922565</v>
      </c>
      <c r="AG86" s="7">
        <f t="shared" si="110"/>
        <v>8.3579750273194975</v>
      </c>
      <c r="AH86" s="10">
        <f t="shared" si="111"/>
        <v>7.5810737803034129</v>
      </c>
      <c r="AI86" s="6">
        <f t="shared" si="112"/>
        <v>0.72215420400303287</v>
      </c>
      <c r="AJ86" s="7">
        <f t="shared" si="113"/>
        <v>11.241298482531079</v>
      </c>
      <c r="AK86" s="10">
        <f t="shared" si="114"/>
        <v>8.0154108300252602</v>
      </c>
      <c r="AL86" s="6">
        <f t="shared" si="115"/>
        <v>2.9865068583427643</v>
      </c>
      <c r="AM86" s="7">
        <f t="shared" si="116"/>
        <v>4.8719748256266087</v>
      </c>
      <c r="AN86" s="10">
        <f t="shared" si="117"/>
        <v>4.6918474167277964</v>
      </c>
      <c r="AO86" s="6">
        <f t="shared" si="118"/>
        <v>0.17205485751132699</v>
      </c>
      <c r="AP86" s="7">
        <f t="shared" si="119"/>
        <v>10.348403768311769</v>
      </c>
      <c r="AQ86" s="10">
        <f t="shared" si="120"/>
        <v>7.6845885456812795</v>
      </c>
      <c r="AR86" s="6">
        <f t="shared" si="121"/>
        <v>2.4737200175124912</v>
      </c>
      <c r="AS86" s="7">
        <f t="shared" si="122"/>
        <v>11.229173430720962</v>
      </c>
      <c r="AT86" s="10">
        <f t="shared" si="123"/>
        <v>5.7073883022669065</v>
      </c>
      <c r="AU86" s="6">
        <f t="shared" si="124"/>
        <v>5.2236510778837015</v>
      </c>
      <c r="AV86" s="7">
        <f t="shared" si="125"/>
        <v>12.860803999197472</v>
      </c>
      <c r="AW86" s="10">
        <f t="shared" si="126"/>
        <v>9.1223532151089728</v>
      </c>
      <c r="AX86" s="6">
        <f t="shared" si="127"/>
        <v>3.42592573743255</v>
      </c>
      <c r="AY86" s="7">
        <f t="shared" si="128"/>
        <v>12.439582659381898</v>
      </c>
      <c r="AZ86" s="10">
        <f t="shared" si="129"/>
        <v>9.7405768261026822</v>
      </c>
      <c r="BA86" s="6">
        <f t="shared" si="130"/>
        <v>2.4594419961507299</v>
      </c>
      <c r="BB86" s="7">
        <f t="shared" si="131"/>
        <v>12.830808467428568</v>
      </c>
      <c r="BC86" s="10">
        <f t="shared" si="132"/>
        <v>9.1668727898115918</v>
      </c>
      <c r="BD86" s="6">
        <f t="shared" si="133"/>
        <v>3.3562706194501573</v>
      </c>
      <c r="BE86" s="5"/>
      <c r="BF86" s="7">
        <f t="shared" ref="BF86" si="148">+AVERAGE(B83:B86)/AVERAGE(B79:B82)*100-100</f>
        <v>60.49620220452141</v>
      </c>
      <c r="BG86" s="12">
        <f>+AVERAGE(C83:C86)/AVERAGE(C79:C82)*100-100</f>
        <v>63.874208012224415</v>
      </c>
      <c r="BH86" s="6">
        <f t="shared" ref="BH86:CF86" si="149">+AVERAGE(D83:D86)/AVERAGE(D79:D82)*100-100</f>
        <v>-4.9405472224403724</v>
      </c>
      <c r="BI86" s="7">
        <f t="shared" si="149"/>
        <v>9.605514704682534</v>
      </c>
      <c r="BJ86" s="12">
        <f t="shared" si="149"/>
        <v>5.5576699952966777</v>
      </c>
      <c r="BK86" s="6">
        <f t="shared" si="149"/>
        <v>3.8649731490238821</v>
      </c>
      <c r="BL86" s="7">
        <f t="shared" si="149"/>
        <v>11.739717198211807</v>
      </c>
      <c r="BM86" s="12">
        <f t="shared" si="149"/>
        <v>7.6665226933200614</v>
      </c>
      <c r="BN86" s="6">
        <f t="shared" si="149"/>
        <v>3.8045909893187968</v>
      </c>
      <c r="BO86" s="7">
        <f t="shared" si="149"/>
        <v>1.4214585952125418</v>
      </c>
      <c r="BP86" s="12">
        <f t="shared" si="149"/>
        <v>0.51947382443277945</v>
      </c>
      <c r="BQ86" s="6">
        <f t="shared" si="149"/>
        <v>1.0005105024767573</v>
      </c>
      <c r="BR86" s="7">
        <f t="shared" si="149"/>
        <v>12.063338886851895</v>
      </c>
      <c r="BS86" s="12">
        <f t="shared" si="149"/>
        <v>10.997623793511877</v>
      </c>
      <c r="BT86" s="6">
        <f t="shared" si="149"/>
        <v>0.98182569735318737</v>
      </c>
      <c r="BU86" s="7">
        <f t="shared" si="149"/>
        <v>10.265746008187193</v>
      </c>
      <c r="BV86" s="12">
        <f t="shared" si="149"/>
        <v>4.0357348341372017</v>
      </c>
      <c r="BW86" s="6">
        <f t="shared" si="149"/>
        <v>6.0101851998353766</v>
      </c>
      <c r="BX86" s="7">
        <f t="shared" si="149"/>
        <v>13.454265500031511</v>
      </c>
      <c r="BY86" s="12">
        <f t="shared" si="149"/>
        <v>8.5138708788394837</v>
      </c>
      <c r="BZ86" s="6">
        <f t="shared" si="149"/>
        <v>4.5647343984247044</v>
      </c>
      <c r="CA86" s="7">
        <f t="shared" si="149"/>
        <v>7.1020898572821096</v>
      </c>
      <c r="CB86" s="12">
        <f t="shared" si="149"/>
        <v>5.4875834291218126</v>
      </c>
      <c r="CC86" s="6">
        <f t="shared" si="149"/>
        <v>1.5090102510970809</v>
      </c>
      <c r="CD86" s="7">
        <f t="shared" si="149"/>
        <v>12.990479380992653</v>
      </c>
      <c r="CE86" s="12">
        <f t="shared" si="149"/>
        <v>8.2930764893780093</v>
      </c>
      <c r="CF86" s="6">
        <f t="shared" si="149"/>
        <v>4.3471365903193799</v>
      </c>
    </row>
    <row r="87" spans="1:84" ht="15" customHeight="1" x14ac:dyDescent="0.25">
      <c r="A87" s="27" t="s">
        <v>104</v>
      </c>
      <c r="B87" s="42">
        <v>6291081.6499244785</v>
      </c>
      <c r="C87" s="28">
        <v>6012862.3934315285</v>
      </c>
      <c r="D87" s="31">
        <v>104.62706841248983</v>
      </c>
      <c r="E87" s="43">
        <v>1434429.0353255814</v>
      </c>
      <c r="F87" s="28">
        <v>1464741.5832169401</v>
      </c>
      <c r="G87" s="31">
        <v>97.930519059561021</v>
      </c>
      <c r="H87" s="43">
        <v>7876392.1115296539</v>
      </c>
      <c r="I87" s="28">
        <v>8113527.853533051</v>
      </c>
      <c r="J87" s="31">
        <v>97.077279498089894</v>
      </c>
      <c r="K87" s="43">
        <v>3920059.5023222244</v>
      </c>
      <c r="L87" s="28">
        <v>4017367.6849717866</v>
      </c>
      <c r="M87" s="31">
        <v>97.577812381635525</v>
      </c>
      <c r="N87" s="43">
        <v>2602560.4547673869</v>
      </c>
      <c r="O87" s="28">
        <v>2634195.0993772233</v>
      </c>
      <c r="P87" s="31">
        <v>98.799077387346316</v>
      </c>
      <c r="Q87" s="43">
        <v>19701765.571598854</v>
      </c>
      <c r="R87" s="28">
        <v>20108813.691571504</v>
      </c>
      <c r="S87" s="31">
        <v>97.975772583027805</v>
      </c>
      <c r="T87" s="30">
        <v>41826288.325468183</v>
      </c>
      <c r="U87" s="28">
        <v>42351508.306102037</v>
      </c>
      <c r="V87" s="31">
        <v>98.759855311792563</v>
      </c>
      <c r="W87" s="43">
        <v>3263885.3955532815</v>
      </c>
      <c r="X87" s="28">
        <v>3292337.1851960914</v>
      </c>
      <c r="Y87" s="31">
        <v>99.135817869119165</v>
      </c>
      <c r="Z87" s="30">
        <v>45090173.721021466</v>
      </c>
      <c r="AA87" s="28">
        <v>45643845.491298132</v>
      </c>
      <c r="AB87" s="31">
        <v>98.786973874972432</v>
      </c>
      <c r="AD87" s="7">
        <f t="shared" si="135"/>
        <v>-1.1926069548508309</v>
      </c>
      <c r="AE87" s="10">
        <f t="shared" si="108"/>
        <v>9.0060292226840772</v>
      </c>
      <c r="AF87" s="6">
        <f t="shared" si="109"/>
        <v>-9.3560294327394615</v>
      </c>
      <c r="AG87" s="7">
        <f t="shared" si="110"/>
        <v>9.0375514913206132</v>
      </c>
      <c r="AH87" s="10">
        <f t="shared" si="111"/>
        <v>7.0310458055532479</v>
      </c>
      <c r="AI87" s="6">
        <f t="shared" si="112"/>
        <v>1.8746950201838217</v>
      </c>
      <c r="AJ87" s="7">
        <f t="shared" si="113"/>
        <v>9.7625908441842455</v>
      </c>
      <c r="AK87" s="10">
        <f t="shared" si="114"/>
        <v>8.9314567572772035</v>
      </c>
      <c r="AL87" s="6">
        <f t="shared" si="115"/>
        <v>0.76298813184787662</v>
      </c>
      <c r="AM87" s="7">
        <f t="shared" si="116"/>
        <v>8.8313078343563092</v>
      </c>
      <c r="AN87" s="10">
        <f t="shared" si="117"/>
        <v>-2.6956626336097571</v>
      </c>
      <c r="AO87" s="6">
        <f t="shared" si="118"/>
        <v>11.846306937544156</v>
      </c>
      <c r="AP87" s="7">
        <f t="shared" si="119"/>
        <v>12.733057101361965</v>
      </c>
      <c r="AQ87" s="10">
        <f t="shared" si="120"/>
        <v>7.2554352561660806</v>
      </c>
      <c r="AR87" s="6">
        <f t="shared" si="121"/>
        <v>5.1070808972182107</v>
      </c>
      <c r="AS87" s="7">
        <f t="shared" si="122"/>
        <v>6.0491845066762693</v>
      </c>
      <c r="AT87" s="10">
        <f t="shared" si="123"/>
        <v>3.0510649512572172</v>
      </c>
      <c r="AU87" s="6">
        <f t="shared" si="124"/>
        <v>2.9093532966759454</v>
      </c>
      <c r="AV87" s="7">
        <f t="shared" si="125"/>
        <v>6.3013275180236406</v>
      </c>
      <c r="AW87" s="10">
        <f t="shared" si="126"/>
        <v>4.7500891470820363</v>
      </c>
      <c r="AX87" s="6">
        <f t="shared" si="127"/>
        <v>1.4808945592050833</v>
      </c>
      <c r="AY87" s="7">
        <f t="shared" si="128"/>
        <v>19.854097090433399</v>
      </c>
      <c r="AZ87" s="10">
        <f t="shared" si="129"/>
        <v>14.814358944461617</v>
      </c>
      <c r="BA87" s="6">
        <f t="shared" si="130"/>
        <v>4.3894667812495811</v>
      </c>
      <c r="BB87" s="7">
        <f t="shared" si="131"/>
        <v>7.1786035345399455</v>
      </c>
      <c r="BC87" s="10">
        <f t="shared" si="132"/>
        <v>5.4166153292162704</v>
      </c>
      <c r="BD87" s="6">
        <f t="shared" si="133"/>
        <v>1.6714520759568927</v>
      </c>
      <c r="BE87" s="13"/>
      <c r="BF87" s="7">
        <f>+AVERAGE(B87:B87)/AVERAGE(B83:B83)*100-100</f>
        <v>-1.1926069548508309</v>
      </c>
      <c r="BG87" s="12">
        <f t="shared" ref="BG87:CF87" si="150">+AVERAGE(C87:C87)/AVERAGE(C83:C83)*100-100</f>
        <v>9.0060292226840772</v>
      </c>
      <c r="BH87" s="6">
        <f t="shared" si="150"/>
        <v>-9.3560294327394615</v>
      </c>
      <c r="BI87" s="7">
        <f t="shared" si="150"/>
        <v>9.0375514913206132</v>
      </c>
      <c r="BJ87" s="12">
        <f t="shared" si="150"/>
        <v>7.0310458055532479</v>
      </c>
      <c r="BK87" s="6">
        <f t="shared" si="150"/>
        <v>1.8746950201838217</v>
      </c>
      <c r="BL87" s="7">
        <f t="shared" si="150"/>
        <v>9.7625908441842455</v>
      </c>
      <c r="BM87" s="12">
        <f t="shared" si="150"/>
        <v>8.9314567572772035</v>
      </c>
      <c r="BN87" s="6">
        <f t="shared" si="150"/>
        <v>0.76298813184787662</v>
      </c>
      <c r="BO87" s="7">
        <f t="shared" si="150"/>
        <v>8.8313078343563092</v>
      </c>
      <c r="BP87" s="12">
        <f t="shared" si="150"/>
        <v>-2.6956626336097571</v>
      </c>
      <c r="BQ87" s="6">
        <f t="shared" si="150"/>
        <v>11.846306937544156</v>
      </c>
      <c r="BR87" s="7">
        <f t="shared" si="150"/>
        <v>12.733057101361965</v>
      </c>
      <c r="BS87" s="12">
        <f t="shared" si="150"/>
        <v>7.2554352561660806</v>
      </c>
      <c r="BT87" s="6">
        <f t="shared" si="150"/>
        <v>5.1070808972182107</v>
      </c>
      <c r="BU87" s="7">
        <f t="shared" si="150"/>
        <v>6.0491845066762693</v>
      </c>
      <c r="BV87" s="12">
        <f t="shared" si="150"/>
        <v>3.0510649512572172</v>
      </c>
      <c r="BW87" s="6">
        <f t="shared" si="150"/>
        <v>2.9093532966759454</v>
      </c>
      <c r="BX87" s="7">
        <f t="shared" si="150"/>
        <v>6.3013275180236406</v>
      </c>
      <c r="BY87" s="12">
        <f t="shared" si="150"/>
        <v>4.7500891470820363</v>
      </c>
      <c r="BZ87" s="6">
        <f t="shared" si="150"/>
        <v>1.4808945592050833</v>
      </c>
      <c r="CA87" s="7">
        <f t="shared" si="150"/>
        <v>19.854097090433399</v>
      </c>
      <c r="CB87" s="12">
        <f t="shared" si="150"/>
        <v>14.814358944461617</v>
      </c>
      <c r="CC87" s="6">
        <f t="shared" si="150"/>
        <v>4.3894667812495811</v>
      </c>
      <c r="CD87" s="7">
        <f t="shared" si="150"/>
        <v>7.1786035345399455</v>
      </c>
      <c r="CE87" s="12">
        <f t="shared" si="150"/>
        <v>5.4166153292162704</v>
      </c>
      <c r="CF87" s="6">
        <f t="shared" si="150"/>
        <v>1.6714520759568927</v>
      </c>
    </row>
    <row r="88" spans="1:84" ht="15" customHeight="1" x14ac:dyDescent="0.25">
      <c r="A88" s="27" t="s">
        <v>105</v>
      </c>
      <c r="B88" s="42">
        <v>4315945.0015729638</v>
      </c>
      <c r="C88" s="28">
        <v>4100696.832737423</v>
      </c>
      <c r="D88" s="31">
        <v>105.24906321084583</v>
      </c>
      <c r="E88" s="43">
        <v>1555678.2090181599</v>
      </c>
      <c r="F88" s="28">
        <v>1519510.9825713316</v>
      </c>
      <c r="G88" s="31">
        <v>102.38018855155792</v>
      </c>
      <c r="H88" s="43">
        <v>7741709.1356049534</v>
      </c>
      <c r="I88" s="28">
        <v>7983124.0069192844</v>
      </c>
      <c r="J88" s="31">
        <v>96.97593484574351</v>
      </c>
      <c r="K88" s="43">
        <v>3899553.6014585048</v>
      </c>
      <c r="L88" s="28">
        <v>3753163.9052194157</v>
      </c>
      <c r="M88" s="31">
        <v>103.9004344051031</v>
      </c>
      <c r="N88" s="43">
        <v>2571615.5452193008</v>
      </c>
      <c r="O88" s="28">
        <v>2572353.3713234616</v>
      </c>
      <c r="P88" s="31">
        <v>99.971317078268243</v>
      </c>
      <c r="Q88" s="43">
        <v>20574941.189753685</v>
      </c>
      <c r="R88" s="28">
        <v>20739132.924732156</v>
      </c>
      <c r="S88" s="31">
        <v>99.20829990542822</v>
      </c>
      <c r="T88" s="30">
        <v>40659442.682627574</v>
      </c>
      <c r="U88" s="28">
        <v>40667982.023503073</v>
      </c>
      <c r="V88" s="31">
        <v>99.979002299965202</v>
      </c>
      <c r="W88" s="43">
        <v>3263809.0574273425</v>
      </c>
      <c r="X88" s="28">
        <v>3277857.4167204355</v>
      </c>
      <c r="Y88" s="31">
        <v>99.571416400804011</v>
      </c>
      <c r="Z88" s="30">
        <v>43923251.740054913</v>
      </c>
      <c r="AA88" s="28">
        <v>43945839.440223508</v>
      </c>
      <c r="AB88" s="31">
        <v>99.948601049709566</v>
      </c>
      <c r="AD88" s="7">
        <f t="shared" si="135"/>
        <v>2.9629724093770022</v>
      </c>
      <c r="AE88" s="10">
        <f t="shared" si="108"/>
        <v>7.9071683661725984</v>
      </c>
      <c r="AF88" s="6">
        <f t="shared" si="109"/>
        <v>-4.581897599256763</v>
      </c>
      <c r="AG88" s="7">
        <f t="shared" si="110"/>
        <v>13.362853062660136</v>
      </c>
      <c r="AH88" s="10">
        <f t="shared" si="111"/>
        <v>8.7552159067182629</v>
      </c>
      <c r="AI88" s="6">
        <f t="shared" si="112"/>
        <v>4.2367045272513053</v>
      </c>
      <c r="AJ88" s="7">
        <f t="shared" si="113"/>
        <v>9.6102006720135051</v>
      </c>
      <c r="AK88" s="10">
        <f t="shared" si="114"/>
        <v>5.7128432815092083</v>
      </c>
      <c r="AL88" s="6">
        <f t="shared" si="115"/>
        <v>3.6867397276656391</v>
      </c>
      <c r="AM88" s="7">
        <f t="shared" si="116"/>
        <v>1.8035369597453155</v>
      </c>
      <c r="AN88" s="10">
        <f t="shared" si="117"/>
        <v>-8.2457870234544828</v>
      </c>
      <c r="AO88" s="6">
        <f t="shared" si="118"/>
        <v>10.952438756974161</v>
      </c>
      <c r="AP88" s="7">
        <f t="shared" si="119"/>
        <v>12.680400434889378</v>
      </c>
      <c r="AQ88" s="10">
        <f t="shared" si="120"/>
        <v>6.3735047430589162</v>
      </c>
      <c r="AR88" s="6">
        <f t="shared" si="121"/>
        <v>5.929009960764688</v>
      </c>
      <c r="AS88" s="7">
        <f t="shared" si="122"/>
        <v>7.4097242117514384</v>
      </c>
      <c r="AT88" s="10">
        <f t="shared" si="123"/>
        <v>3.0102406779473085</v>
      </c>
      <c r="AU88" s="6">
        <f t="shared" si="124"/>
        <v>4.2709186046450753</v>
      </c>
      <c r="AV88" s="7">
        <f t="shared" si="125"/>
        <v>7.2943058292131724</v>
      </c>
      <c r="AW88" s="10">
        <f t="shared" si="126"/>
        <v>3.2421795166229401</v>
      </c>
      <c r="AX88" s="6">
        <f t="shared" si="127"/>
        <v>3.9248748249622167</v>
      </c>
      <c r="AY88" s="7">
        <f t="shared" si="128"/>
        <v>17.196253757265495</v>
      </c>
      <c r="AZ88" s="10">
        <f t="shared" si="129"/>
        <v>9.42894631145235</v>
      </c>
      <c r="BA88" s="6">
        <f t="shared" si="130"/>
        <v>7.0980373179379512</v>
      </c>
      <c r="BB88" s="7">
        <f t="shared" si="131"/>
        <v>7.9721799236571371</v>
      </c>
      <c r="BC88" s="10">
        <f t="shared" si="132"/>
        <v>3.6793957511473252</v>
      </c>
      <c r="BD88" s="6">
        <f t="shared" si="133"/>
        <v>4.1404409636157595</v>
      </c>
      <c r="BE88" s="13"/>
      <c r="BF88" s="7">
        <f t="shared" ref="BF88:CF88" si="151">+AVERAGE(B87:B88)/AVERAGE(B83:B84)*100-100</f>
        <v>0.45712542215919427</v>
      </c>
      <c r="BG88" s="12">
        <f t="shared" si="151"/>
        <v>8.5577928935233132</v>
      </c>
      <c r="BH88" s="6">
        <f t="shared" si="151"/>
        <v>-7.0231425370003251</v>
      </c>
      <c r="BI88" s="7">
        <f t="shared" si="151"/>
        <v>11.245874218213586</v>
      </c>
      <c r="BJ88" s="12">
        <f t="shared" si="151"/>
        <v>7.9020656325790526</v>
      </c>
      <c r="BK88" s="6">
        <f t="shared" si="151"/>
        <v>3.0684034962471287</v>
      </c>
      <c r="BL88" s="7">
        <f t="shared" si="151"/>
        <v>9.6869999014971739</v>
      </c>
      <c r="BM88" s="12">
        <f t="shared" si="151"/>
        <v>7.3110544313116179</v>
      </c>
      <c r="BN88" s="6">
        <f t="shared" si="151"/>
        <v>2.2031949388049696</v>
      </c>
      <c r="BO88" s="7">
        <f t="shared" si="151"/>
        <v>5.2093878696761777</v>
      </c>
      <c r="BP88" s="12">
        <f t="shared" si="151"/>
        <v>-5.4578243101065453</v>
      </c>
      <c r="BQ88" s="6">
        <f t="shared" si="151"/>
        <v>11.383556427523885</v>
      </c>
      <c r="BR88" s="7">
        <f t="shared" si="151"/>
        <v>12.70688007844187</v>
      </c>
      <c r="BS88" s="12">
        <f t="shared" si="151"/>
        <v>6.8178873627738881</v>
      </c>
      <c r="BT88" s="6">
        <f t="shared" si="151"/>
        <v>5.5188684964085866</v>
      </c>
      <c r="BU88" s="7">
        <f t="shared" si="151"/>
        <v>6.7398677645301746</v>
      </c>
      <c r="BV88" s="12">
        <f t="shared" si="151"/>
        <v>3.0303337946169933</v>
      </c>
      <c r="BW88" s="6">
        <f t="shared" si="151"/>
        <v>3.5899172447003309</v>
      </c>
      <c r="BX88" s="7">
        <f t="shared" si="151"/>
        <v>6.7884858231566056</v>
      </c>
      <c r="BY88" s="12">
        <f t="shared" si="151"/>
        <v>4.0059589421475295</v>
      </c>
      <c r="BZ88" s="6">
        <f t="shared" si="151"/>
        <v>2.6958407648047285</v>
      </c>
      <c r="CA88" s="7">
        <f t="shared" si="151"/>
        <v>18.510290898158786</v>
      </c>
      <c r="CB88" s="12">
        <f t="shared" si="151"/>
        <v>12.062915998714701</v>
      </c>
      <c r="CC88" s="6">
        <f t="shared" si="151"/>
        <v>5.7293758071734118</v>
      </c>
      <c r="CD88" s="7">
        <f t="shared" si="151"/>
        <v>7.5687268145602928</v>
      </c>
      <c r="CE88" s="12">
        <f t="shared" si="151"/>
        <v>4.5572532638756655</v>
      </c>
      <c r="CF88" s="6">
        <f t="shared" si="151"/>
        <v>2.8983523057652008</v>
      </c>
    </row>
    <row r="89" spans="1:84" ht="15" customHeight="1" x14ac:dyDescent="0.25">
      <c r="A89" s="27" t="s">
        <v>106</v>
      </c>
      <c r="B89" s="42">
        <v>2305126.0376836527</v>
      </c>
      <c r="C89" s="28">
        <v>2465623.4116188488</v>
      </c>
      <c r="D89" s="31">
        <v>93.490596610217182</v>
      </c>
      <c r="E89" s="43">
        <v>1608035.8680243432</v>
      </c>
      <c r="F89" s="28">
        <v>1586221.8647474239</v>
      </c>
      <c r="G89" s="31">
        <v>101.3752176641691</v>
      </c>
      <c r="H89" s="43">
        <v>8486830.8697444499</v>
      </c>
      <c r="I89" s="28">
        <v>8326468.7890700586</v>
      </c>
      <c r="J89" s="31">
        <v>101.92593144509104</v>
      </c>
      <c r="K89" s="43">
        <v>3747695.4011263838</v>
      </c>
      <c r="L89" s="28">
        <v>3626191.3790642414</v>
      </c>
      <c r="M89" s="31">
        <v>103.35073385160098</v>
      </c>
      <c r="N89" s="43">
        <v>2807952.4267500653</v>
      </c>
      <c r="O89" s="28">
        <v>2784771.3361093719</v>
      </c>
      <c r="P89" s="31">
        <v>100.83242348627014</v>
      </c>
      <c r="Q89" s="43">
        <v>20795730.863345973</v>
      </c>
      <c r="R89" s="28">
        <v>20856208.987456731</v>
      </c>
      <c r="S89" s="31">
        <v>99.7100234076714</v>
      </c>
      <c r="T89" s="30">
        <v>39751371.466674864</v>
      </c>
      <c r="U89" s="28">
        <v>39645485.768066674</v>
      </c>
      <c r="V89" s="31">
        <v>100.26708135001205</v>
      </c>
      <c r="W89" s="43">
        <v>3366747.6176839028</v>
      </c>
      <c r="X89" s="28">
        <v>3370827.9065002766</v>
      </c>
      <c r="Y89" s="31">
        <v>99.878952918109363</v>
      </c>
      <c r="Z89" s="30">
        <v>43118119.084358767</v>
      </c>
      <c r="AA89" s="28">
        <v>43016313.674566954</v>
      </c>
      <c r="AB89" s="31">
        <v>100.23666697839802</v>
      </c>
      <c r="AD89" s="7">
        <f t="shared" si="135"/>
        <v>-9.5235676444036983</v>
      </c>
      <c r="AE89" s="10">
        <f t="shared" si="108"/>
        <v>4.8378901074173086</v>
      </c>
      <c r="AF89" s="6">
        <f t="shared" si="109"/>
        <v>-13.698728329143421</v>
      </c>
      <c r="AG89" s="7">
        <f t="shared" si="110"/>
        <v>9.3061555685691246</v>
      </c>
      <c r="AH89" s="10">
        <f t="shared" si="111"/>
        <v>6.7595188462422158</v>
      </c>
      <c r="AI89" s="6">
        <f t="shared" si="112"/>
        <v>2.3853954662296957</v>
      </c>
      <c r="AJ89" s="7">
        <f t="shared" si="113"/>
        <v>9.8113156986226784</v>
      </c>
      <c r="AK89" s="10">
        <f t="shared" si="114"/>
        <v>4.7547392775954194</v>
      </c>
      <c r="AL89" s="6">
        <f t="shared" si="115"/>
        <v>4.8270621987111895</v>
      </c>
      <c r="AM89" s="7">
        <f t="shared" si="116"/>
        <v>-2.6762805886097283</v>
      </c>
      <c r="AN89" s="10">
        <f t="shared" si="117"/>
        <v>-7.6010690463414505</v>
      </c>
      <c r="AO89" s="6">
        <f t="shared" si="118"/>
        <v>5.3299193041547994</v>
      </c>
      <c r="AP89" s="7">
        <f t="shared" si="119"/>
        <v>19.181088194708778</v>
      </c>
      <c r="AQ89" s="10">
        <f t="shared" si="120"/>
        <v>13.86980322825579</v>
      </c>
      <c r="AR89" s="6">
        <f t="shared" si="121"/>
        <v>4.664348945792355</v>
      </c>
      <c r="AS89" s="7">
        <f t="shared" si="122"/>
        <v>10.035926583428648</v>
      </c>
      <c r="AT89" s="10">
        <f t="shared" si="123"/>
        <v>6.6427519103326063</v>
      </c>
      <c r="AU89" s="6">
        <f t="shared" si="124"/>
        <v>3.1818146215403971</v>
      </c>
      <c r="AV89" s="7">
        <f t="shared" si="125"/>
        <v>7.8638623767898821</v>
      </c>
      <c r="AW89" s="10">
        <f t="shared" si="126"/>
        <v>5.1232965379258957</v>
      </c>
      <c r="AX89" s="6">
        <f t="shared" si="127"/>
        <v>2.6070014251077396</v>
      </c>
      <c r="AY89" s="7">
        <f t="shared" si="128"/>
        <v>16.398142356303637</v>
      </c>
      <c r="AZ89" s="10">
        <f t="shared" si="129"/>
        <v>9.9542734010236842</v>
      </c>
      <c r="BA89" s="6">
        <f t="shared" si="130"/>
        <v>5.860498874634871</v>
      </c>
      <c r="BB89" s="7">
        <f t="shared" si="131"/>
        <v>8.4849330411261832</v>
      </c>
      <c r="BC89" s="10">
        <f t="shared" si="132"/>
        <v>5.4864774583502935</v>
      </c>
      <c r="BD89" s="6">
        <f t="shared" si="133"/>
        <v>2.8425023330215708</v>
      </c>
      <c r="BE89" s="13"/>
      <c r="BF89" s="7">
        <f t="shared" ref="BF89:CF89" si="152">+AVERAGE(B87:B89)/AVERAGE(B83:B85)*100-100</f>
        <v>-1.48301151378908</v>
      </c>
      <c r="BG89" s="12">
        <f t="shared" si="152"/>
        <v>7.8080046118184754</v>
      </c>
      <c r="BH89" s="6">
        <f t="shared" si="152"/>
        <v>-9.1879323419791206</v>
      </c>
      <c r="BI89" s="7">
        <f t="shared" si="152"/>
        <v>10.559747380874086</v>
      </c>
      <c r="BJ89" s="12">
        <f t="shared" si="152"/>
        <v>7.5027744623914003</v>
      </c>
      <c r="BK89" s="6">
        <f t="shared" si="152"/>
        <v>2.8378786943069656</v>
      </c>
      <c r="BL89" s="7">
        <f t="shared" si="152"/>
        <v>9.7307367164912222</v>
      </c>
      <c r="BM89" s="12">
        <f t="shared" si="152"/>
        <v>6.4256398137272299</v>
      </c>
      <c r="BN89" s="6">
        <f t="shared" si="152"/>
        <v>3.0918151949471451</v>
      </c>
      <c r="BO89" s="7">
        <f t="shared" si="152"/>
        <v>2.5181472328514474</v>
      </c>
      <c r="BP89" s="12">
        <f t="shared" si="152"/>
        <v>-6.15046448206364</v>
      </c>
      <c r="BQ89" s="6">
        <f t="shared" si="152"/>
        <v>9.2546245128645666</v>
      </c>
      <c r="BR89" s="7">
        <f t="shared" si="152"/>
        <v>14.902616791410409</v>
      </c>
      <c r="BS89" s="12">
        <f t="shared" si="152"/>
        <v>9.1739598275574679</v>
      </c>
      <c r="BT89" s="6">
        <f t="shared" si="152"/>
        <v>5.2297233096583682</v>
      </c>
      <c r="BU89" s="7">
        <f t="shared" si="152"/>
        <v>7.8398064625042849</v>
      </c>
      <c r="BV89" s="12">
        <f t="shared" si="152"/>
        <v>4.2236454540500006</v>
      </c>
      <c r="BW89" s="6">
        <f t="shared" si="152"/>
        <v>3.4524989775482311</v>
      </c>
      <c r="BX89" s="7">
        <f t="shared" si="152"/>
        <v>7.1358367258473834</v>
      </c>
      <c r="BY89" s="12">
        <f t="shared" si="152"/>
        <v>4.3644772249682831</v>
      </c>
      <c r="BZ89" s="6">
        <f t="shared" si="152"/>
        <v>2.6660327080249004</v>
      </c>
      <c r="CA89" s="7">
        <f t="shared" si="152"/>
        <v>17.783046402766573</v>
      </c>
      <c r="CB89" s="12">
        <f t="shared" si="152"/>
        <v>11.338908033954567</v>
      </c>
      <c r="CC89" s="6">
        <f t="shared" si="152"/>
        <v>5.7732011255634035</v>
      </c>
      <c r="CD89" s="7">
        <f t="shared" si="152"/>
        <v>7.866004081857028</v>
      </c>
      <c r="CE89" s="12">
        <f t="shared" si="152"/>
        <v>4.8568869928844265</v>
      </c>
      <c r="CF89" s="6">
        <f t="shared" si="152"/>
        <v>2.8796206816707297</v>
      </c>
    </row>
    <row r="90" spans="1:84" ht="15" customHeight="1" x14ac:dyDescent="0.25">
      <c r="A90" s="27" t="s">
        <v>107</v>
      </c>
      <c r="B90" s="42">
        <v>2665082.9855218767</v>
      </c>
      <c r="C90" s="28">
        <v>2998053.0369151738</v>
      </c>
      <c r="D90" s="31">
        <v>88.893790493582983</v>
      </c>
      <c r="E90" s="43">
        <v>1623098.8138972966</v>
      </c>
      <c r="F90" s="28">
        <v>1650767.4957296851</v>
      </c>
      <c r="G90" s="31">
        <v>98.323889832822388</v>
      </c>
      <c r="H90" s="43">
        <v>9709252.9293568656</v>
      </c>
      <c r="I90" s="28">
        <v>9391064.3967135213</v>
      </c>
      <c r="J90" s="31">
        <v>103.38820520445688</v>
      </c>
      <c r="K90" s="43">
        <v>3621061.27347309</v>
      </c>
      <c r="L90" s="28">
        <v>3791646.8091247519</v>
      </c>
      <c r="M90" s="31">
        <v>95.501017256113073</v>
      </c>
      <c r="N90" s="43">
        <v>2977904.3885117266</v>
      </c>
      <c r="O90" s="28">
        <v>2968713.0084384163</v>
      </c>
      <c r="P90" s="31">
        <v>100.30960823923311</v>
      </c>
      <c r="Q90" s="43">
        <v>23817376.05709954</v>
      </c>
      <c r="R90" s="28">
        <v>23185658.078037642</v>
      </c>
      <c r="S90" s="31">
        <v>102.72460663801597</v>
      </c>
      <c r="T90" s="30">
        <v>44413776.44786039</v>
      </c>
      <c r="U90" s="28">
        <v>43985902.824959189</v>
      </c>
      <c r="V90" s="31">
        <v>100.9727517123018</v>
      </c>
      <c r="W90" s="43">
        <v>3628739.9729502629</v>
      </c>
      <c r="X90" s="28">
        <v>3582159.5351979844</v>
      </c>
      <c r="Y90" s="31">
        <v>101.30034514919235</v>
      </c>
      <c r="Z90" s="30">
        <v>48042516.420810655</v>
      </c>
      <c r="AA90" s="28">
        <v>47568062.360157177</v>
      </c>
      <c r="AB90" s="31">
        <v>100.99742145698767</v>
      </c>
      <c r="AD90" s="7">
        <f t="shared" si="135"/>
        <v>-18.892586410241236</v>
      </c>
      <c r="AE90" s="10">
        <f t="shared" si="108"/>
        <v>-0.37117247049684465</v>
      </c>
      <c r="AF90" s="6">
        <f t="shared" si="109"/>
        <v>-18.590416447749149</v>
      </c>
      <c r="AG90" s="7">
        <f t="shared" si="110"/>
        <v>17.419894929681263</v>
      </c>
      <c r="AH90" s="10">
        <f t="shared" si="111"/>
        <v>17.735287243042521</v>
      </c>
      <c r="AI90" s="6">
        <f t="shared" si="112"/>
        <v>-0.26788257008301741</v>
      </c>
      <c r="AJ90" s="7">
        <f t="shared" si="113"/>
        <v>14.193593164667433</v>
      </c>
      <c r="AK90" s="10">
        <f t="shared" si="114"/>
        <v>8.4824127609800257</v>
      </c>
      <c r="AL90" s="6">
        <f t="shared" si="115"/>
        <v>5.2646141050263253</v>
      </c>
      <c r="AM90" s="7">
        <f t="shared" si="116"/>
        <v>0.53589917703307322</v>
      </c>
      <c r="AN90" s="10">
        <f t="shared" si="117"/>
        <v>-6.4391688022579103</v>
      </c>
      <c r="AO90" s="6">
        <f t="shared" si="118"/>
        <v>7.4551154473489873</v>
      </c>
      <c r="AP90" s="7">
        <f t="shared" si="119"/>
        <v>21.609746454134225</v>
      </c>
      <c r="AQ90" s="10">
        <f t="shared" si="120"/>
        <v>16.40342960817091</v>
      </c>
      <c r="AR90" s="6">
        <f t="shared" si="121"/>
        <v>4.4726490134254959</v>
      </c>
      <c r="AS90" s="7">
        <f t="shared" si="122"/>
        <v>10.667452314033852</v>
      </c>
      <c r="AT90" s="10">
        <f t="shared" si="123"/>
        <v>6.6638787794948087</v>
      </c>
      <c r="AU90" s="6">
        <f t="shared" si="124"/>
        <v>3.7534482904147524</v>
      </c>
      <c r="AV90" s="7">
        <f t="shared" si="125"/>
        <v>9.0104128823408303</v>
      </c>
      <c r="AW90" s="10">
        <f t="shared" si="126"/>
        <v>6.2251685450336822</v>
      </c>
      <c r="AX90" s="6">
        <f t="shared" si="127"/>
        <v>2.6220192214864397</v>
      </c>
      <c r="AY90" s="7">
        <f t="shared" si="128"/>
        <v>16.600651353100517</v>
      </c>
      <c r="AZ90" s="10">
        <f t="shared" si="129"/>
        <v>10.85166609881432</v>
      </c>
      <c r="BA90" s="6">
        <f t="shared" si="130"/>
        <v>5.1861965242466397</v>
      </c>
      <c r="BB90" s="7">
        <f t="shared" si="131"/>
        <v>9.5490461164362301</v>
      </c>
      <c r="BC90" s="10">
        <f t="shared" si="132"/>
        <v>6.5600831797523398</v>
      </c>
      <c r="BD90" s="6">
        <f t="shared" si="133"/>
        <v>2.8049555213296458</v>
      </c>
      <c r="BE90" s="13"/>
      <c r="BF90" s="7">
        <f t="shared" ref="BF90" si="153">+AVERAGE(B87:B90)/AVERAGE(B83:B86)*100-100</f>
        <v>-4.9727751017700257</v>
      </c>
      <c r="BG90" s="12">
        <f>+AVERAGE(C87:C90)/AVERAGE(C83:C86)*100-100</f>
        <v>6.1310702793059022</v>
      </c>
      <c r="BH90" s="6">
        <f t="shared" ref="BH90:CF90" si="154">+AVERAGE(D87:D90)/AVERAGE(D83:D86)*100-100</f>
        <v>-11.504188660269691</v>
      </c>
      <c r="BI90" s="7">
        <f t="shared" si="154"/>
        <v>12.27105243604089</v>
      </c>
      <c r="BJ90" s="12">
        <f t="shared" si="154"/>
        <v>10.040454373817283</v>
      </c>
      <c r="BK90" s="6">
        <f t="shared" si="154"/>
        <v>2.0566775713094785</v>
      </c>
      <c r="BL90" s="7">
        <f t="shared" si="154"/>
        <v>10.976075262044731</v>
      </c>
      <c r="BM90" s="12">
        <f t="shared" si="154"/>
        <v>6.9889946354331443</v>
      </c>
      <c r="BN90" s="6">
        <f t="shared" si="154"/>
        <v>3.6456582120762704</v>
      </c>
      <c r="BO90" s="7">
        <f t="shared" si="154"/>
        <v>2.0384959676839713</v>
      </c>
      <c r="BP90" s="12">
        <f t="shared" si="154"/>
        <v>-6.2227037992607848</v>
      </c>
      <c r="BQ90" s="6">
        <f t="shared" si="154"/>
        <v>8.8198890326887494</v>
      </c>
      <c r="BR90" s="7">
        <f t="shared" si="154"/>
        <v>16.650669199915313</v>
      </c>
      <c r="BS90" s="12">
        <f t="shared" si="154"/>
        <v>11.041991667313809</v>
      </c>
      <c r="BT90" s="6">
        <f t="shared" si="154"/>
        <v>5.0387981010441791</v>
      </c>
      <c r="BU90" s="7">
        <f t="shared" si="154"/>
        <v>8.6184650866855321</v>
      </c>
      <c r="BV90" s="12">
        <f t="shared" si="154"/>
        <v>4.8789848901693347</v>
      </c>
      <c r="BW90" s="6">
        <f t="shared" si="154"/>
        <v>3.5296931338118327</v>
      </c>
      <c r="BX90" s="7">
        <f t="shared" si="154"/>
        <v>7.6290955789903876</v>
      </c>
      <c r="BY90" s="12">
        <f t="shared" si="154"/>
        <v>4.8492274727410773</v>
      </c>
      <c r="BZ90" s="6">
        <f t="shared" si="154"/>
        <v>2.6549181469816716</v>
      </c>
      <c r="CA90" s="7">
        <f t="shared" si="154"/>
        <v>17.463421045875876</v>
      </c>
      <c r="CB90" s="12">
        <f t="shared" si="154"/>
        <v>11.209425836184806</v>
      </c>
      <c r="CC90" s="6">
        <f t="shared" si="154"/>
        <v>5.6238807680039145</v>
      </c>
      <c r="CD90" s="7">
        <f t="shared" si="154"/>
        <v>8.309701807492047</v>
      </c>
      <c r="CE90" s="12">
        <f t="shared" si="154"/>
        <v>5.3012386447576461</v>
      </c>
      <c r="CF90" s="6">
        <f t="shared" si="154"/>
        <v>2.8607565464710376</v>
      </c>
    </row>
    <row r="91" spans="1:84" ht="15" customHeight="1" x14ac:dyDescent="0.25">
      <c r="A91" s="27" t="s">
        <v>124</v>
      </c>
      <c r="B91" s="42">
        <v>3999657.666847894</v>
      </c>
      <c r="C91" s="28">
        <v>5749945.1031032326</v>
      </c>
      <c r="D91" s="31">
        <v>69.559927879820762</v>
      </c>
      <c r="E91" s="43">
        <v>1516691.3545443651</v>
      </c>
      <c r="F91" s="28">
        <v>1534024.9449338901</v>
      </c>
      <c r="G91" s="31">
        <v>98.870058114324081</v>
      </c>
      <c r="H91" s="43">
        <v>8992635.9104317538</v>
      </c>
      <c r="I91" s="28">
        <v>9029149.4240862634</v>
      </c>
      <c r="J91" s="31">
        <v>99.595604060365801</v>
      </c>
      <c r="K91" s="43">
        <v>3844643.3137066849</v>
      </c>
      <c r="L91" s="28">
        <v>4006591.3504369739</v>
      </c>
      <c r="M91" s="31">
        <v>95.957959707754412</v>
      </c>
      <c r="N91" s="43">
        <v>2825149.2378033791</v>
      </c>
      <c r="O91" s="28">
        <v>2794343.4001608551</v>
      </c>
      <c r="P91" s="31">
        <v>101.10243564340556</v>
      </c>
      <c r="Q91" s="43">
        <v>21775492.540130612</v>
      </c>
      <c r="R91" s="28">
        <v>21319269.955996245</v>
      </c>
      <c r="S91" s="31">
        <v>102.13995406538791</v>
      </c>
      <c r="T91" s="30">
        <v>42954270.023464695</v>
      </c>
      <c r="U91" s="28">
        <v>44433324.178717464</v>
      </c>
      <c r="V91" s="31">
        <v>96.671295288860691</v>
      </c>
      <c r="W91" s="43">
        <v>3387396.4583020685</v>
      </c>
      <c r="X91" s="28">
        <v>3406312.5127614504</v>
      </c>
      <c r="Y91" s="31">
        <v>99.444676482603569</v>
      </c>
      <c r="Z91" s="30">
        <v>46341666.48176676</v>
      </c>
      <c r="AA91" s="28">
        <v>47839636.691478916</v>
      </c>
      <c r="AB91" s="31">
        <v>96.868767588322896</v>
      </c>
      <c r="AD91" s="7">
        <f t="shared" si="135"/>
        <v>-36.423370583722949</v>
      </c>
      <c r="AE91" s="10">
        <f t="shared" si="108"/>
        <v>-4.3725811955302305</v>
      </c>
      <c r="AF91" s="6">
        <f t="shared" si="109"/>
        <v>-33.516317588501735</v>
      </c>
      <c r="AG91" s="7">
        <f t="shared" si="110"/>
        <v>5.7348476078575885</v>
      </c>
      <c r="AH91" s="10">
        <f t="shared" si="111"/>
        <v>4.7300740629474376</v>
      </c>
      <c r="AI91" s="6">
        <f t="shared" si="112"/>
        <v>0.95939352082024243</v>
      </c>
      <c r="AJ91" s="7">
        <f t="shared" si="113"/>
        <v>14.172019156691235</v>
      </c>
      <c r="AK91" s="10">
        <f t="shared" si="114"/>
        <v>11.285122662819276</v>
      </c>
      <c r="AL91" s="6">
        <f t="shared" si="115"/>
        <v>2.5941441450524536</v>
      </c>
      <c r="AM91" s="7">
        <f t="shared" si="116"/>
        <v>-1.9238531601590125</v>
      </c>
      <c r="AN91" s="10">
        <f t="shared" si="117"/>
        <v>-0.26824367047917974</v>
      </c>
      <c r="AO91" s="6">
        <f t="shared" si="118"/>
        <v>-1.6600625022681612</v>
      </c>
      <c r="AP91" s="7">
        <f t="shared" si="119"/>
        <v>8.5526844392126407</v>
      </c>
      <c r="AQ91" s="10">
        <f t="shared" si="120"/>
        <v>6.0795914783037261</v>
      </c>
      <c r="AR91" s="6">
        <f t="shared" si="121"/>
        <v>2.3313560378998517</v>
      </c>
      <c r="AS91" s="7">
        <f t="shared" si="122"/>
        <v>10.525589501080773</v>
      </c>
      <c r="AT91" s="10">
        <f t="shared" si="123"/>
        <v>6.0195309528980232</v>
      </c>
      <c r="AU91" s="6">
        <f t="shared" si="124"/>
        <v>4.2502155099938079</v>
      </c>
      <c r="AV91" s="7">
        <f t="shared" si="125"/>
        <v>2.696824755807171</v>
      </c>
      <c r="AW91" s="10">
        <f t="shared" si="126"/>
        <v>4.9155648898471043</v>
      </c>
      <c r="AX91" s="6">
        <f t="shared" si="127"/>
        <v>-2.1147864345670797</v>
      </c>
      <c r="AY91" s="7">
        <f t="shared" si="128"/>
        <v>3.7841727812213861</v>
      </c>
      <c r="AZ91" s="10">
        <f t="shared" si="129"/>
        <v>3.461836414503523</v>
      </c>
      <c r="BA91" s="6">
        <f t="shared" si="130"/>
        <v>0.31155098139419124</v>
      </c>
      <c r="BB91" s="7">
        <f t="shared" si="131"/>
        <v>2.7755332425384722</v>
      </c>
      <c r="BC91" s="10">
        <f t="shared" si="132"/>
        <v>4.8107059704235695</v>
      </c>
      <c r="BD91" s="6">
        <f t="shared" si="133"/>
        <v>-1.9417603469433828</v>
      </c>
      <c r="BF91" s="7">
        <f t="shared" ref="BF91" si="155">+AVERAGE(B91:B91)/AVERAGE(B87:B87)*100-100</f>
        <v>-36.423370583722949</v>
      </c>
      <c r="BG91" s="12">
        <f t="shared" ref="BG91" si="156">+AVERAGE(C91:C91)/AVERAGE(C87:C87)*100-100</f>
        <v>-4.3725811955302305</v>
      </c>
      <c r="BH91" s="6">
        <f t="shared" ref="BH91" si="157">+AVERAGE(D91:D91)/AVERAGE(D87:D87)*100-100</f>
        <v>-33.516317588501735</v>
      </c>
      <c r="BI91" s="7">
        <f t="shared" ref="BI91" si="158">+AVERAGE(E91:E91)/AVERAGE(E87:E87)*100-100</f>
        <v>5.7348476078575885</v>
      </c>
      <c r="BJ91" s="12">
        <f t="shared" ref="BJ91" si="159">+AVERAGE(F91:F91)/AVERAGE(F87:F87)*100-100</f>
        <v>4.7300740629474376</v>
      </c>
      <c r="BK91" s="6">
        <f t="shared" ref="BK91" si="160">+AVERAGE(G91:G91)/AVERAGE(G87:G87)*100-100</f>
        <v>0.95939352082024243</v>
      </c>
      <c r="BL91" s="7">
        <f t="shared" ref="BL91" si="161">+AVERAGE(H91:H91)/AVERAGE(H87:H87)*100-100</f>
        <v>14.172019156691235</v>
      </c>
      <c r="BM91" s="12">
        <f t="shared" ref="BM91" si="162">+AVERAGE(I91:I91)/AVERAGE(I87:I87)*100-100</f>
        <v>11.285122662819276</v>
      </c>
      <c r="BN91" s="6">
        <f t="shared" ref="BN91" si="163">+AVERAGE(J91:J91)/AVERAGE(J87:J87)*100-100</f>
        <v>2.5941441450524536</v>
      </c>
      <c r="BO91" s="7">
        <f t="shared" ref="BO91" si="164">+AVERAGE(K91:K91)/AVERAGE(K87:K87)*100-100</f>
        <v>-1.9238531601590125</v>
      </c>
      <c r="BP91" s="12">
        <f t="shared" ref="BP91" si="165">+AVERAGE(L91:L91)/AVERAGE(L87:L87)*100-100</f>
        <v>-0.26824367047917974</v>
      </c>
      <c r="BQ91" s="6">
        <f t="shared" ref="BQ91" si="166">+AVERAGE(M91:M91)/AVERAGE(M87:M87)*100-100</f>
        <v>-1.6600625022681612</v>
      </c>
      <c r="BR91" s="7">
        <f t="shared" ref="BR91" si="167">+AVERAGE(N91:N91)/AVERAGE(N87:N87)*100-100</f>
        <v>8.5526844392126407</v>
      </c>
      <c r="BS91" s="12">
        <f t="shared" ref="BS91" si="168">+AVERAGE(O91:O91)/AVERAGE(O87:O87)*100-100</f>
        <v>6.0795914783037261</v>
      </c>
      <c r="BT91" s="6">
        <f t="shared" ref="BT91" si="169">+AVERAGE(P91:P91)/AVERAGE(P87:P87)*100-100</f>
        <v>2.3313560378998517</v>
      </c>
      <c r="BU91" s="7">
        <f t="shared" ref="BU91" si="170">+AVERAGE(Q91:Q91)/AVERAGE(Q87:Q87)*100-100</f>
        <v>10.525589501080773</v>
      </c>
      <c r="BV91" s="12">
        <f t="shared" ref="BV91" si="171">+AVERAGE(R91:R91)/AVERAGE(R87:R87)*100-100</f>
        <v>6.0195309528980232</v>
      </c>
      <c r="BW91" s="6">
        <f t="shared" ref="BW91" si="172">+AVERAGE(S91:S91)/AVERAGE(S87:S87)*100-100</f>
        <v>4.2502155099938079</v>
      </c>
      <c r="BX91" s="7">
        <f t="shared" ref="BX91" si="173">+AVERAGE(T91:T91)/AVERAGE(T87:T87)*100-100</f>
        <v>2.696824755807171</v>
      </c>
      <c r="BY91" s="12">
        <f t="shared" ref="BY91" si="174">+AVERAGE(U91:U91)/AVERAGE(U87:U87)*100-100</f>
        <v>4.9155648898471043</v>
      </c>
      <c r="BZ91" s="6">
        <f t="shared" ref="BZ91" si="175">+AVERAGE(V91:V91)/AVERAGE(V87:V87)*100-100</f>
        <v>-2.1147864345670797</v>
      </c>
      <c r="CA91" s="7">
        <f t="shared" ref="CA91" si="176">+AVERAGE(W91:W91)/AVERAGE(W87:W87)*100-100</f>
        <v>3.7841727812213861</v>
      </c>
      <c r="CB91" s="12">
        <f t="shared" ref="CB91" si="177">+AVERAGE(X91:X91)/AVERAGE(X87:X87)*100-100</f>
        <v>3.461836414503523</v>
      </c>
      <c r="CC91" s="6">
        <f t="shared" ref="CC91" si="178">+AVERAGE(Y91:Y91)/AVERAGE(Y87:Y87)*100-100</f>
        <v>0.31155098139419124</v>
      </c>
      <c r="CD91" s="7">
        <f t="shared" ref="CD91" si="179">+AVERAGE(Z91:Z91)/AVERAGE(Z87:Z87)*100-100</f>
        <v>2.7755332425384722</v>
      </c>
      <c r="CE91" s="12">
        <f t="shared" ref="CE91" si="180">+AVERAGE(AA91:AA91)/AVERAGE(AA87:AA87)*100-100</f>
        <v>4.8107059704235695</v>
      </c>
      <c r="CF91" s="6">
        <f t="shared" ref="CF91" si="181">+AVERAGE(AB91:AB91)/AVERAGE(AB87:AB87)*100-100</f>
        <v>-1.9417603469433828</v>
      </c>
    </row>
    <row r="92" spans="1:84" ht="15" customHeight="1" x14ac:dyDescent="0.25">
      <c r="A92" s="27" t="s">
        <v>125</v>
      </c>
      <c r="B92" s="42">
        <v>2897736.9708865504</v>
      </c>
      <c r="C92" s="28">
        <v>3947670.3159861341</v>
      </c>
      <c r="D92" s="31">
        <v>73.403722675425371</v>
      </c>
      <c r="E92" s="43">
        <v>1556429.7762225592</v>
      </c>
      <c r="F92" s="28">
        <v>1507114.5445895512</v>
      </c>
      <c r="G92" s="31">
        <v>103.27216214653667</v>
      </c>
      <c r="H92" s="43">
        <v>8500770.6148749944</v>
      </c>
      <c r="I92" s="28">
        <v>8431155.650686007</v>
      </c>
      <c r="J92" s="31">
        <v>100.82568709525988</v>
      </c>
      <c r="K92" s="43">
        <v>4303584.1257025115</v>
      </c>
      <c r="L92" s="28">
        <v>3660152.5993825207</v>
      </c>
      <c r="M92" s="31">
        <v>117.57936339672122</v>
      </c>
      <c r="N92" s="43">
        <v>2749005.3177789091</v>
      </c>
      <c r="O92" s="28">
        <v>2723570.57764768</v>
      </c>
      <c r="P92" s="31">
        <v>100.9338748310755</v>
      </c>
      <c r="Q92" s="43">
        <v>22435319.173785798</v>
      </c>
      <c r="R92" s="28">
        <v>21577149.365506135</v>
      </c>
      <c r="S92" s="31">
        <v>103.9772158673173</v>
      </c>
      <c r="T92" s="30">
        <v>42442845.979251325</v>
      </c>
      <c r="U92" s="28">
        <v>41846813.053798027</v>
      </c>
      <c r="V92" s="31">
        <v>101.42432095052745</v>
      </c>
      <c r="W92" s="43">
        <v>3345921.5591821219</v>
      </c>
      <c r="X92" s="28">
        <v>3356879.9216848258</v>
      </c>
      <c r="Y92" s="31">
        <v>99.6735551238543</v>
      </c>
      <c r="Z92" s="30">
        <v>45788767.538433447</v>
      </c>
      <c r="AA92" s="28">
        <v>45203692.975482851</v>
      </c>
      <c r="AB92" s="31">
        <v>101.29430700112914</v>
      </c>
      <c r="AD92" s="7">
        <f t="shared" si="135"/>
        <v>-32.859733619625402</v>
      </c>
      <c r="AE92" s="10">
        <f t="shared" si="108"/>
        <v>-3.7317198269723377</v>
      </c>
      <c r="AF92" s="6">
        <f t="shared" si="109"/>
        <v>-30.257124922456143</v>
      </c>
      <c r="AG92" s="7">
        <f t="shared" si="110"/>
        <v>4.8311225293403481E-2</v>
      </c>
      <c r="AH92" s="10">
        <f t="shared" si="111"/>
        <v>-0.81581759684308963</v>
      </c>
      <c r="AI92" s="6">
        <f t="shared" si="112"/>
        <v>0.87123652300127219</v>
      </c>
      <c r="AJ92" s="7">
        <f t="shared" si="113"/>
        <v>9.80483076765357</v>
      </c>
      <c r="AK92" s="10">
        <f t="shared" si="114"/>
        <v>5.6122345510153195</v>
      </c>
      <c r="AL92" s="6">
        <f t="shared" si="115"/>
        <v>3.9698016375300256</v>
      </c>
      <c r="AM92" s="7">
        <f t="shared" si="116"/>
        <v>10.360942957493705</v>
      </c>
      <c r="AN92" s="10">
        <f t="shared" si="117"/>
        <v>-2.4782106027276569</v>
      </c>
      <c r="AO92" s="6">
        <f t="shared" si="118"/>
        <v>13.165420404581369</v>
      </c>
      <c r="AP92" s="7">
        <f t="shared" si="119"/>
        <v>6.8979895882718836</v>
      </c>
      <c r="AQ92" s="10">
        <f t="shared" si="120"/>
        <v>5.8785549454435113</v>
      </c>
      <c r="AR92" s="6">
        <f t="shared" si="121"/>
        <v>0.96283392170741422</v>
      </c>
      <c r="AS92" s="7">
        <f t="shared" si="122"/>
        <v>9.0419601537358432</v>
      </c>
      <c r="AT92" s="10">
        <f t="shared" si="123"/>
        <v>4.0407496485767496</v>
      </c>
      <c r="AU92" s="6">
        <f t="shared" si="124"/>
        <v>4.8069727698540419</v>
      </c>
      <c r="AV92" s="7">
        <f t="shared" si="125"/>
        <v>4.3861971019729253</v>
      </c>
      <c r="AW92" s="10">
        <f t="shared" si="126"/>
        <v>2.898671071541429</v>
      </c>
      <c r="AX92" s="6">
        <f t="shared" si="127"/>
        <v>1.4456221979750126</v>
      </c>
      <c r="AY92" s="7">
        <f t="shared" si="128"/>
        <v>2.5158488229548368</v>
      </c>
      <c r="AZ92" s="10">
        <f t="shared" si="129"/>
        <v>2.4107975094125322</v>
      </c>
      <c r="BA92" s="6">
        <f t="shared" si="130"/>
        <v>0.10257835706499918</v>
      </c>
      <c r="BB92" s="7">
        <f t="shared" si="131"/>
        <v>4.2472169624848419</v>
      </c>
      <c r="BC92" s="10">
        <f t="shared" si="132"/>
        <v>2.8622812791420529</v>
      </c>
      <c r="BD92" s="6">
        <f t="shared" si="133"/>
        <v>1.3463979858510271</v>
      </c>
      <c r="BF92" s="7">
        <f t="shared" ref="BF92" si="182">+AVERAGE(B91:B92)/AVERAGE(B87:B88)*100-100</f>
        <v>-34.973344893399428</v>
      </c>
      <c r="BG92" s="12">
        <f t="shared" ref="BG92" si="183">+AVERAGE(C91:C92)/AVERAGE(C87:C88)*100-100</f>
        <v>-4.1127341797072319</v>
      </c>
      <c r="BH92" s="6">
        <f t="shared" ref="BH92" si="184">+AVERAGE(D91:D92)/AVERAGE(D87:D88)*100-100</f>
        <v>-31.881891738016805</v>
      </c>
      <c r="BI92" s="7">
        <f t="shared" ref="BI92" si="185">+AVERAGE(E91:E92)/AVERAGE(E87:E88)*100-100</f>
        <v>2.7762845824415479</v>
      </c>
      <c r="BJ92" s="12">
        <f t="shared" ref="BJ92" si="186">+AVERAGE(F91:F92)/AVERAGE(F87:F88)*100-100</f>
        <v>1.9062369045879706</v>
      </c>
      <c r="BK92" s="6">
        <f t="shared" ref="BK92" si="187">+AVERAGE(G91:G92)/AVERAGE(G87:G88)*100-100</f>
        <v>0.91433586930236288</v>
      </c>
      <c r="BL92" s="7">
        <f t="shared" ref="BL92" si="188">+AVERAGE(H91:H92)/AVERAGE(H87:H88)*100-100</f>
        <v>12.007255225830946</v>
      </c>
      <c r="BM92" s="12">
        <f t="shared" ref="BM92" si="189">+AVERAGE(I91:I92)/AVERAGE(I87:I88)*100-100</f>
        <v>8.4716574983539061</v>
      </c>
      <c r="BN92" s="6">
        <f t="shared" ref="BN92" si="190">+AVERAGE(J91:J92)/AVERAGE(J87:J88)*100-100</f>
        <v>3.281613671448369</v>
      </c>
      <c r="BO92" s="7">
        <f t="shared" ref="BO92" si="191">+AVERAGE(K91:K92)/AVERAGE(K87:K88)*100-100</f>
        <v>4.2024372723707302</v>
      </c>
      <c r="BP92" s="12">
        <f t="shared" ref="BP92" si="192">+AVERAGE(L91:L92)/AVERAGE(L87:L88)*100-100</f>
        <v>-1.3356568873964818</v>
      </c>
      <c r="BQ92" s="6">
        <f t="shared" ref="BQ92" si="193">+AVERAGE(M91:M92)/AVERAGE(M87:M88)*100-100</f>
        <v>5.9852994107603763</v>
      </c>
      <c r="BR92" s="7">
        <f t="shared" ref="BR92" si="194">+AVERAGE(N91:N92)/AVERAGE(N87:N88)*100-100</f>
        <v>7.7302850849416416</v>
      </c>
      <c r="BS92" s="12">
        <f t="shared" ref="BS92" si="195">+AVERAGE(O91:O92)/AVERAGE(O87:O88)*100-100</f>
        <v>5.9802671358967814</v>
      </c>
      <c r="BT92" s="6">
        <f t="shared" ref="BT92" si="196">+AVERAGE(P91:P92)/AVERAGE(P87:P88)*100-100</f>
        <v>1.6430595801989512</v>
      </c>
      <c r="BU92" s="7">
        <f t="shared" ref="BU92" si="197">+AVERAGE(Q91:Q92)/AVERAGE(Q87:Q88)*100-100</f>
        <v>9.7676927159765512</v>
      </c>
      <c r="BV92" s="12">
        <f t="shared" ref="BV92" si="198">+AVERAGE(R91:R92)/AVERAGE(R87:R88)*100-100</f>
        <v>5.0148731451316451</v>
      </c>
      <c r="BW92" s="6">
        <f t="shared" ref="BW92" si="199">+AVERAGE(S91:S92)/AVERAGE(S87:S88)*100-100</f>
        <v>4.530334185471375</v>
      </c>
      <c r="BX92" s="7">
        <f t="shared" ref="BX92" si="200">+AVERAGE(T91:T92)/AVERAGE(T87:T88)*100-100</f>
        <v>3.5295619727665724</v>
      </c>
      <c r="BY92" s="12">
        <f t="shared" ref="BY92" si="201">+AVERAGE(U91:U92)/AVERAGE(U87:U88)*100-100</f>
        <v>3.9275679602041862</v>
      </c>
      <c r="BZ92" s="6">
        <f t="shared" ref="BZ92" si="202">+AVERAGE(V91:V92)/AVERAGE(V87:V88)*100-100</f>
        <v>-0.323661603019886</v>
      </c>
      <c r="CA92" s="7">
        <f t="shared" ref="CA92" si="203">+AVERAGE(W91:W92)/AVERAGE(W87:W88)*100-100</f>
        <v>3.1500182182956564</v>
      </c>
      <c r="CB92" s="12">
        <f t="shared" ref="CB92" si="204">+AVERAGE(X91:X92)/AVERAGE(X87:X88)*100-100</f>
        <v>2.9374751316110519</v>
      </c>
      <c r="CC92" s="6">
        <f t="shared" ref="CC92" si="205">+AVERAGE(Y91:Y92)/AVERAGE(Y87:Y88)*100-100</f>
        <v>0.20683561826260188</v>
      </c>
      <c r="CD92" s="7">
        <f t="shared" ref="CD92" si="206">+AVERAGE(Z91:Z92)/AVERAGE(Z87:Z88)*100-100</f>
        <v>3.5017285796813127</v>
      </c>
      <c r="CE92" s="12">
        <f t="shared" ref="CE92" si="207">+AVERAGE(AA91:AA92)/AVERAGE(AA87:AA88)*100-100</f>
        <v>3.8549580100431626</v>
      </c>
      <c r="CF92" s="6">
        <f t="shared" ref="CF92" si="208">+AVERAGE(AB91:AB92)/AVERAGE(AB87:AB88)*100-100</f>
        <v>-0.28807139106670832</v>
      </c>
    </row>
    <row r="93" spans="1:84" ht="15" customHeight="1" x14ac:dyDescent="0.25">
      <c r="A93" s="27" t="s">
        <v>126</v>
      </c>
      <c r="B93" s="42">
        <v>2266762.9312224467</v>
      </c>
      <c r="C93" s="28">
        <v>2513414.7668955168</v>
      </c>
      <c r="D93" s="31">
        <v>90.18658444591992</v>
      </c>
      <c r="E93" s="43">
        <v>1561659.9456490846</v>
      </c>
      <c r="F93" s="28">
        <v>1526810.003726498</v>
      </c>
      <c r="G93" s="31">
        <v>102.28253298298597</v>
      </c>
      <c r="H93" s="43">
        <v>9197807.4989606459</v>
      </c>
      <c r="I93" s="28">
        <v>8737516.9895436522</v>
      </c>
      <c r="J93" s="31">
        <v>105.26797841958799</v>
      </c>
      <c r="K93" s="43">
        <v>4015626.4842530526</v>
      </c>
      <c r="L93" s="28">
        <v>3813587.4666730533</v>
      </c>
      <c r="M93" s="31">
        <v>105.29787291744633</v>
      </c>
      <c r="N93" s="43">
        <v>2874732.4401879264</v>
      </c>
      <c r="O93" s="28">
        <v>2833470.5118472511</v>
      </c>
      <c r="P93" s="31">
        <v>101.45623284830923</v>
      </c>
      <c r="Q93" s="43">
        <v>22557934.163247064</v>
      </c>
      <c r="R93" s="28">
        <v>21495051.552881397</v>
      </c>
      <c r="S93" s="31">
        <v>104.94477813998631</v>
      </c>
      <c r="T93" s="30">
        <v>42474523.463520221</v>
      </c>
      <c r="U93" s="28">
        <v>40919851.29156737</v>
      </c>
      <c r="V93" s="31">
        <v>103.79931041507287</v>
      </c>
      <c r="W93" s="43">
        <v>3452677.0326508791</v>
      </c>
      <c r="X93" s="28">
        <v>3417575.6507932767</v>
      </c>
      <c r="Y93" s="31">
        <v>101.02708426803821</v>
      </c>
      <c r="Z93" s="30">
        <v>45927200.496171102</v>
      </c>
      <c r="AA93" s="28">
        <v>44337426.942360647</v>
      </c>
      <c r="AB93" s="31">
        <v>103.58562429858003</v>
      </c>
      <c r="AD93" s="7">
        <f t="shared" si="135"/>
        <v>-1.6642520119965241</v>
      </c>
      <c r="AE93" s="10">
        <f t="shared" si="108"/>
        <v>1.9383071661089417</v>
      </c>
      <c r="AF93" s="6">
        <f t="shared" si="109"/>
        <v>-3.5340582733388857</v>
      </c>
      <c r="AG93" s="7">
        <f t="shared" si="110"/>
        <v>-2.8840104438862255</v>
      </c>
      <c r="AH93" s="10">
        <f t="shared" si="111"/>
        <v>-3.7454950244546126</v>
      </c>
      <c r="AI93" s="6">
        <f t="shared" si="112"/>
        <v>0.89500702412554745</v>
      </c>
      <c r="AJ93" s="7">
        <f t="shared" si="113"/>
        <v>8.3774101325717112</v>
      </c>
      <c r="AK93" s="10">
        <f t="shared" si="114"/>
        <v>4.9366449438105917</v>
      </c>
      <c r="AL93" s="6">
        <f t="shared" si="115"/>
        <v>3.2788976535351679</v>
      </c>
      <c r="AM93" s="7">
        <f t="shared" si="116"/>
        <v>7.1492225074145921</v>
      </c>
      <c r="AN93" s="10">
        <f t="shared" si="117"/>
        <v>5.167848798349155</v>
      </c>
      <c r="AO93" s="6">
        <f t="shared" si="118"/>
        <v>1.8840108756665472</v>
      </c>
      <c r="AP93" s="7">
        <f t="shared" si="119"/>
        <v>2.3782458990999658</v>
      </c>
      <c r="AQ93" s="10">
        <f t="shared" si="120"/>
        <v>1.7487674878870791</v>
      </c>
      <c r="AR93" s="6">
        <f t="shared" si="121"/>
        <v>0.61865949510182361</v>
      </c>
      <c r="AS93" s="7">
        <f t="shared" si="122"/>
        <v>8.4738704856346629</v>
      </c>
      <c r="AT93" s="10">
        <f t="shared" si="123"/>
        <v>3.0630809549754474</v>
      </c>
      <c r="AU93" s="6">
        <f t="shared" si="124"/>
        <v>5.2499784408958021</v>
      </c>
      <c r="AV93" s="7">
        <f t="shared" si="125"/>
        <v>6.8504604907236484</v>
      </c>
      <c r="AW93" s="10">
        <f t="shared" si="126"/>
        <v>3.2144025954328441</v>
      </c>
      <c r="AX93" s="6">
        <f t="shared" si="127"/>
        <v>3.5228202691275357</v>
      </c>
      <c r="AY93" s="7">
        <f t="shared" si="128"/>
        <v>2.5522974907780593</v>
      </c>
      <c r="AZ93" s="10">
        <f t="shared" si="129"/>
        <v>1.3868327185393241</v>
      </c>
      <c r="BA93" s="6">
        <f t="shared" si="130"/>
        <v>1.1495228137505649</v>
      </c>
      <c r="BB93" s="7">
        <f t="shared" si="131"/>
        <v>6.514851462598557</v>
      </c>
      <c r="BC93" s="10">
        <f t="shared" si="132"/>
        <v>3.0711912642918691</v>
      </c>
      <c r="BD93" s="6">
        <f t="shared" si="133"/>
        <v>3.34105015772694</v>
      </c>
      <c r="BF93" s="7">
        <f t="shared" ref="BF93" si="209">+AVERAGE(B91:B93)/AVERAGE(B87:B89)*100-100</f>
        <v>-29.026880416033137</v>
      </c>
      <c r="BG93" s="12">
        <f t="shared" ref="BG93" si="210">+AVERAGE(C91:C93)/AVERAGE(C87:C89)*100-100</f>
        <v>-2.9266802335549897</v>
      </c>
      <c r="BH93" s="6">
        <f t="shared" ref="BH93" si="211">+AVERAGE(D91:D93)/AVERAGE(D87:D89)*100-100</f>
        <v>-23.14574628577239</v>
      </c>
      <c r="BI93" s="7">
        <f t="shared" ref="BI93" si="212">+AVERAGE(E91:E93)/AVERAGE(E87:E89)*100-100</f>
        <v>0.79679912418070842</v>
      </c>
      <c r="BJ93" s="12">
        <f t="shared" ref="BJ93" si="213">+AVERAGE(F91:F93)/AVERAGE(F87:F89)*100-100</f>
        <v>-5.5244533672166085E-2</v>
      </c>
      <c r="BK93" s="6">
        <f t="shared" ref="BK93" si="214">+AVERAGE(G91:G93)/AVERAGE(G87:G89)*100-100</f>
        <v>0.90784081692227403</v>
      </c>
      <c r="BL93" s="7">
        <f t="shared" ref="BL93" si="215">+AVERAGE(H91:H93)/AVERAGE(H87:H89)*100-100</f>
        <v>10.729264429570136</v>
      </c>
      <c r="BM93" s="12">
        <f t="shared" ref="BM93" si="216">+AVERAGE(I91:I93)/AVERAGE(I87:I89)*100-100</f>
        <v>7.266480972112106</v>
      </c>
      <c r="BN93" s="6">
        <f t="shared" ref="BN93" si="217">+AVERAGE(J91:J93)/AVERAGE(J87:J89)*100-100</f>
        <v>3.280678360094285</v>
      </c>
      <c r="BO93" s="7">
        <f t="shared" ref="BO93" si="218">+AVERAGE(K91:K93)/AVERAGE(K87:K89)*100-100</f>
        <v>5.1571670151450348</v>
      </c>
      <c r="BP93" s="12">
        <f t="shared" ref="BP93" si="219">+AVERAGE(L91:L93)/AVERAGE(L87:L89)*100-100</f>
        <v>0.73361831697280877</v>
      </c>
      <c r="BQ93" s="6">
        <f t="shared" ref="BQ93" si="220">+AVERAGE(M91:M93)/AVERAGE(M87:M89)*100-100</f>
        <v>4.5947781455201664</v>
      </c>
      <c r="BR93" s="7">
        <f t="shared" ref="BR93" si="221">+AVERAGE(N91:N93)/AVERAGE(N87:N89)*100-100</f>
        <v>5.8475452170127795</v>
      </c>
      <c r="BS93" s="12">
        <f t="shared" ref="BS93" si="222">+AVERAGE(O91:O93)/AVERAGE(O87:O89)*100-100</f>
        <v>4.5056973259772377</v>
      </c>
      <c r="BT93" s="6">
        <f t="shared" ref="BT93" si="223">+AVERAGE(P91:P93)/AVERAGE(P87:P89)*100-100</f>
        <v>1.2982939871848203</v>
      </c>
      <c r="BU93" s="7">
        <f t="shared" ref="BU93" si="224">+AVERAGE(Q91:Q93)/AVERAGE(Q87:Q89)*100-100</f>
        <v>9.3271342589431612</v>
      </c>
      <c r="BV93" s="12">
        <f t="shared" ref="BV93" si="225">+AVERAGE(R91:R93)/AVERAGE(R87:R89)*100-100</f>
        <v>4.3551609195987595</v>
      </c>
      <c r="BW93" s="6">
        <f t="shared" ref="BW93" si="226">+AVERAGE(S91:S93)/AVERAGE(S87:S89)*100-100</f>
        <v>4.7720222033384374</v>
      </c>
      <c r="BX93" s="7">
        <f t="shared" ref="BX93" si="227">+AVERAGE(T91:T93)/AVERAGE(T87:T89)*100-100</f>
        <v>4.6095145233244921</v>
      </c>
      <c r="BY93" s="12">
        <f t="shared" ref="BY93" si="228">+AVERAGE(U91:U93)/AVERAGE(U87:U89)*100-100</f>
        <v>3.6970719521439293</v>
      </c>
      <c r="BZ93" s="6">
        <f t="shared" ref="BZ93" si="229">+AVERAGE(V91:V93)/AVERAGE(V87:V89)*100-100</f>
        <v>0.96619742829275879</v>
      </c>
      <c r="CA93" s="7">
        <f t="shared" ref="CA93" si="230">+AVERAGE(W91:W93)/AVERAGE(W87:W89)*100-100</f>
        <v>2.9466338514927628</v>
      </c>
      <c r="CB93" s="12">
        <f t="shared" ref="CB93" si="231">+AVERAGE(X91:X93)/AVERAGE(X87:X89)*100-100</f>
        <v>2.4116792474794408</v>
      </c>
      <c r="CC93" s="6">
        <f t="shared" ref="CC93" si="232">+AVERAGE(Y91:Y93)/AVERAGE(Y87:Y89)*100-100</f>
        <v>0.52217039949063349</v>
      </c>
      <c r="CD93" s="7">
        <f t="shared" ref="CD93" si="233">+AVERAGE(Z91:Z93)/AVERAGE(Z87:Z89)*100-100</f>
        <v>4.4849925816907472</v>
      </c>
      <c r="CE93" s="12">
        <f t="shared" ref="CE93" si="234">+AVERAGE(AA91:AA93)/AVERAGE(AA87:AA89)*100-100</f>
        <v>3.6007104153842988</v>
      </c>
      <c r="CF93" s="6">
        <f t="shared" ref="CF93" si="235">+AVERAGE(AB91:AB93)/AVERAGE(AB87:AB89)*100-100</f>
        <v>0.92866714557804642</v>
      </c>
    </row>
    <row r="94" spans="1:84" ht="15" customHeight="1" x14ac:dyDescent="0.25">
      <c r="A94" s="27" t="s">
        <v>127</v>
      </c>
      <c r="B94" s="42">
        <v>3068728.8970125914</v>
      </c>
      <c r="C94" s="28">
        <v>3170286.6681583994</v>
      </c>
      <c r="D94" s="31">
        <v>96.79657451277734</v>
      </c>
      <c r="E94" s="43">
        <v>1552552.044363349</v>
      </c>
      <c r="F94" s="28">
        <v>1564551.8286131683</v>
      </c>
      <c r="G94" s="31">
        <v>99.233020982088135</v>
      </c>
      <c r="H94" s="43">
        <v>9904461.769090239</v>
      </c>
      <c r="I94" s="28">
        <v>9377598.626504343</v>
      </c>
      <c r="J94" s="31">
        <v>105.61831619767558</v>
      </c>
      <c r="K94" s="43">
        <v>4378178.2831909982</v>
      </c>
      <c r="L94" s="28">
        <v>4056461.6920464998</v>
      </c>
      <c r="M94" s="31">
        <v>107.93096584087773</v>
      </c>
      <c r="N94" s="43">
        <v>2965945.5385118276</v>
      </c>
      <c r="O94" s="28">
        <v>2829121.9566921066</v>
      </c>
      <c r="P94" s="31">
        <v>104.83625605096569</v>
      </c>
      <c r="Q94" s="43">
        <v>24910962.766106728</v>
      </c>
      <c r="R94" s="28">
        <v>23597621.303648829</v>
      </c>
      <c r="S94" s="31">
        <v>105.56556716271577</v>
      </c>
      <c r="T94" s="30">
        <v>46780829.298275739</v>
      </c>
      <c r="U94" s="28">
        <v>44595642.075663343</v>
      </c>
      <c r="V94" s="31">
        <v>104.90000170623151</v>
      </c>
      <c r="W94" s="43">
        <v>3638863.162781931</v>
      </c>
      <c r="X94" s="28">
        <v>3525682.558618573</v>
      </c>
      <c r="Y94" s="31">
        <v>103.21017568319321</v>
      </c>
      <c r="Z94" s="30">
        <v>50419692.46105767</v>
      </c>
      <c r="AA94" s="28">
        <v>48121324.634281918</v>
      </c>
      <c r="AB94" s="31">
        <v>104.77619401428193</v>
      </c>
      <c r="AD94" s="7">
        <f t="shared" si="135"/>
        <v>15.145716425474546</v>
      </c>
      <c r="AE94" s="10">
        <f t="shared" si="108"/>
        <v>5.7448493779964593</v>
      </c>
      <c r="AF94" s="6">
        <f t="shared" si="109"/>
        <v>8.8901417920353367</v>
      </c>
      <c r="AG94" s="7">
        <f t="shared" si="110"/>
        <v>-4.3464248097473899</v>
      </c>
      <c r="AH94" s="10">
        <f t="shared" si="111"/>
        <v>-5.2227625840431813</v>
      </c>
      <c r="AI94" s="6">
        <f t="shared" si="112"/>
        <v>0.92462894909010629</v>
      </c>
      <c r="AJ94" s="7">
        <f t="shared" si="113"/>
        <v>2.0105443864083554</v>
      </c>
      <c r="AK94" s="10">
        <f t="shared" si="114"/>
        <v>-0.14338917975996424</v>
      </c>
      <c r="AL94" s="6">
        <f t="shared" si="115"/>
        <v>2.1570265087864868</v>
      </c>
      <c r="AM94" s="7">
        <f t="shared" si="116"/>
        <v>20.908704728758437</v>
      </c>
      <c r="AN94" s="10">
        <f t="shared" si="117"/>
        <v>6.9841653575027038</v>
      </c>
      <c r="AO94" s="6">
        <f t="shared" si="118"/>
        <v>13.015514328428807</v>
      </c>
      <c r="AP94" s="7">
        <f t="shared" si="119"/>
        <v>-0.40158609678788082</v>
      </c>
      <c r="AQ94" s="10">
        <f t="shared" si="120"/>
        <v>-4.7020729639250902</v>
      </c>
      <c r="AR94" s="6">
        <f t="shared" si="121"/>
        <v>4.5126761944247278</v>
      </c>
      <c r="AS94" s="7">
        <f t="shared" si="122"/>
        <v>4.5915499103907678</v>
      </c>
      <c r="AT94" s="10">
        <f t="shared" si="123"/>
        <v>1.7768019532790902</v>
      </c>
      <c r="AU94" s="6">
        <f t="shared" si="124"/>
        <v>2.7656085700195092</v>
      </c>
      <c r="AV94" s="7">
        <f t="shared" si="125"/>
        <v>5.3295464599686824</v>
      </c>
      <c r="AW94" s="10">
        <f t="shared" si="126"/>
        <v>1.3862151542747512</v>
      </c>
      <c r="AX94" s="6">
        <f t="shared" si="127"/>
        <v>3.8894156367249337</v>
      </c>
      <c r="AY94" s="7">
        <f t="shared" si="128"/>
        <v>0.27897258847779938</v>
      </c>
      <c r="AZ94" s="10">
        <f t="shared" si="129"/>
        <v>-1.5766181272630035</v>
      </c>
      <c r="BA94" s="6">
        <f t="shared" si="130"/>
        <v>1.8853149327261747</v>
      </c>
      <c r="BB94" s="7">
        <f t="shared" si="131"/>
        <v>4.9480672898667848</v>
      </c>
      <c r="BC94" s="10">
        <f t="shared" si="132"/>
        <v>1.1630960915241246</v>
      </c>
      <c r="BD94" s="6">
        <f t="shared" si="133"/>
        <v>3.7414544874331739</v>
      </c>
      <c r="BF94" s="7">
        <f t="shared" ref="BF94:BG94" si="236">+AVERAGE(B91:B94)/AVERAGE(B87:B90)*100-100</f>
        <v>-21.469465305481805</v>
      </c>
      <c r="BG94" s="12">
        <f t="shared" si="236"/>
        <v>-1.2577252129391496</v>
      </c>
      <c r="BH94" s="6">
        <f t="shared" ref="BH94" si="237">+AVERAGE(D91:D94)/AVERAGE(D87:D90)*100-100</f>
        <v>-15.885796871782304</v>
      </c>
      <c r="BI94" s="7">
        <f t="shared" ref="BI94" si="238">+AVERAGE(E91:E94)/AVERAGE(E87:E90)*100-100</f>
        <v>-0.54504881642463943</v>
      </c>
      <c r="BJ94" s="12">
        <f t="shared" ref="BJ94" si="239">+AVERAGE(F91:F94)/AVERAGE(F87:F90)*100-100</f>
        <v>-1.426413012932656</v>
      </c>
      <c r="BK94" s="6">
        <f t="shared" ref="BK94" si="240">+AVERAGE(G91:G94)/AVERAGE(G87:G90)*100-100</f>
        <v>0.91196740180951963</v>
      </c>
      <c r="BL94" s="7">
        <f t="shared" ref="BL94" si="241">+AVERAGE(H91:H94)/AVERAGE(H87:H90)*100-100</f>
        <v>8.2258103908712457</v>
      </c>
      <c r="BM94" s="12">
        <f t="shared" ref="BM94" si="242">+AVERAGE(I91:I94)/AVERAGE(I87:I90)*100-100</f>
        <v>5.208570433314037</v>
      </c>
      <c r="BN94" s="6">
        <f t="shared" ref="BN94" si="243">+AVERAGE(J91:J94)/AVERAGE(J87:J90)*100-100</f>
        <v>2.9897874099642507</v>
      </c>
      <c r="BO94" s="7">
        <f t="shared" ref="BO94" si="244">+AVERAGE(K91:K94)/AVERAGE(K87:K90)*100-100</f>
        <v>8.9124932314981464</v>
      </c>
      <c r="BP94" s="12">
        <f t="shared" ref="BP94" si="245">+AVERAGE(L91:L94)/AVERAGE(L87:L90)*100-100</f>
        <v>2.2940140070517145</v>
      </c>
      <c r="BQ94" s="6">
        <f t="shared" ref="BQ94" si="246">+AVERAGE(M91:M94)/AVERAGE(M87:M90)*100-100</f>
        <v>6.6035930625705674</v>
      </c>
      <c r="BR94" s="7">
        <f t="shared" ref="BR94" si="247">+AVERAGE(N91:N94)/AVERAGE(N87:N90)*100-100</f>
        <v>4.1496200485897248</v>
      </c>
      <c r="BS94" s="12">
        <f t="shared" ref="BS94" si="248">+AVERAGE(O91:O94)/AVERAGE(O87:O90)*100-100</f>
        <v>2.0116146987505346</v>
      </c>
      <c r="BT94" s="6">
        <f t="shared" ref="BT94" si="249">+AVERAGE(P91:P94)/AVERAGE(P87:P90)*100-100</f>
        <v>2.1045540551960755</v>
      </c>
      <c r="BU94" s="7">
        <f t="shared" ref="BU94" si="250">+AVERAGE(Q91:Q94)/AVERAGE(Q87:Q90)*100-100</f>
        <v>7.9984802262889332</v>
      </c>
      <c r="BV94" s="12">
        <f t="shared" ref="BV94" si="251">+AVERAGE(R91:R94)/AVERAGE(R87:R90)*100-100</f>
        <v>3.6509427477976715</v>
      </c>
      <c r="BW94" s="6">
        <f t="shared" ref="BW94" si="252">+AVERAGE(S91:S94)/AVERAGE(S87:S90)*100-100</f>
        <v>4.2562604286046053</v>
      </c>
      <c r="BX94" s="7">
        <f t="shared" ref="BX94" si="253">+AVERAGE(T91:T94)/AVERAGE(T87:T90)*100-100</f>
        <v>4.8014087256003961</v>
      </c>
      <c r="BY94" s="12">
        <f t="shared" ref="BY94" si="254">+AVERAGE(U91:U94)/AVERAGE(U87:U90)*100-100</f>
        <v>3.0871434404517828</v>
      </c>
      <c r="BZ94" s="6">
        <f t="shared" ref="BZ94" si="255">+AVERAGE(V91:V94)/AVERAGE(V87:V90)*100-100</f>
        <v>1.7041502073857515</v>
      </c>
      <c r="CA94" s="7">
        <f t="shared" ref="CA94" si="256">+AVERAGE(W91:W94)/AVERAGE(W87:W90)*100-100</f>
        <v>2.2308075742029274</v>
      </c>
      <c r="CB94" s="12">
        <f t="shared" ref="CB94" si="257">+AVERAGE(X91:X94)/AVERAGE(X87:X90)*100-100</f>
        <v>1.3552180222987715</v>
      </c>
      <c r="CC94" s="6">
        <f t="shared" ref="CC94" si="258">+AVERAGE(Y91:Y94)/AVERAGE(Y87:Y90)*100-100</f>
        <v>0.86748588410550553</v>
      </c>
      <c r="CD94" s="7">
        <f t="shared" ref="CD94" si="259">+AVERAGE(Z91:Z94)/AVERAGE(Z87:Z90)*100-100</f>
        <v>4.6084691473645307</v>
      </c>
      <c r="CE94" s="12">
        <f t="shared" ref="CE94" si="260">+AVERAGE(AA91:AA94)/AVERAGE(AA87:AA90)*100-100</f>
        <v>2.9571516836470124</v>
      </c>
      <c r="CF94" s="6">
        <f t="shared" ref="CF94" si="261">+AVERAGE(AB91:AB94)/AVERAGE(AB87:AB90)*100-100</f>
        <v>1.6389316847625679</v>
      </c>
    </row>
    <row r="95" spans="1:84" ht="15" customHeight="1" x14ac:dyDescent="0.25">
      <c r="A95" s="27" t="s">
        <v>128</v>
      </c>
      <c r="B95" s="42">
        <v>4553975.6763499361</v>
      </c>
      <c r="C95" s="28">
        <v>5564110.1414218424</v>
      </c>
      <c r="D95" s="31">
        <v>81.845534337072294</v>
      </c>
      <c r="E95" s="43">
        <v>1543315.079526559</v>
      </c>
      <c r="F95" s="28">
        <v>1545051.9380729881</v>
      </c>
      <c r="G95" s="31">
        <v>99.887585750120778</v>
      </c>
      <c r="H95" s="43">
        <v>9215477.9379587285</v>
      </c>
      <c r="I95" s="28">
        <v>9007900.702797059</v>
      </c>
      <c r="J95" s="31">
        <v>102.30439080103552</v>
      </c>
      <c r="K95" s="43">
        <v>4654092.5339590171</v>
      </c>
      <c r="L95" s="28">
        <v>4406373.6607148061</v>
      </c>
      <c r="M95" s="31">
        <v>105.62183083683433</v>
      </c>
      <c r="N95" s="43">
        <v>2960368.9162130239</v>
      </c>
      <c r="O95" s="28">
        <v>2783494.523123092</v>
      </c>
      <c r="P95" s="31">
        <v>106.35440061478829</v>
      </c>
      <c r="Q95" s="43">
        <v>22837830.625834431</v>
      </c>
      <c r="R95" s="28">
        <v>21564634.610608596</v>
      </c>
      <c r="S95" s="31">
        <v>105.90409268793961</v>
      </c>
      <c r="T95" s="30">
        <v>45765060.769841701</v>
      </c>
      <c r="U95" s="28">
        <v>44871565.576738387</v>
      </c>
      <c r="V95" s="31">
        <v>101.99122803409941</v>
      </c>
      <c r="W95" s="43">
        <v>3520595.8050206886</v>
      </c>
      <c r="X95" s="28">
        <v>3441985.3096668413</v>
      </c>
      <c r="Y95" s="31">
        <v>102.28387073974629</v>
      </c>
      <c r="Z95" s="30">
        <v>49285656.574862391</v>
      </c>
      <c r="AA95" s="28">
        <v>48313550.88640523</v>
      </c>
      <c r="AB95" s="31">
        <v>102.01207667542957</v>
      </c>
      <c r="AD95" s="7">
        <f t="shared" si="135"/>
        <v>13.859136348008931</v>
      </c>
      <c r="AE95" s="10">
        <f t="shared" si="108"/>
        <v>-3.2319432333553095</v>
      </c>
      <c r="AF95" s="6">
        <f t="shared" si="109"/>
        <v>17.661902235547842</v>
      </c>
      <c r="AG95" s="7">
        <f t="shared" si="110"/>
        <v>1.755381864769177</v>
      </c>
      <c r="AH95" s="10">
        <f t="shared" si="111"/>
        <v>0.71882749856932548</v>
      </c>
      <c r="AI95" s="6">
        <f t="shared" si="112"/>
        <v>1.0291565062297394</v>
      </c>
      <c r="AJ95" s="7">
        <f t="shared" si="113"/>
        <v>2.4780501484383564</v>
      </c>
      <c r="AK95" s="10">
        <f t="shared" si="114"/>
        <v>-0.23533469534264384</v>
      </c>
      <c r="AL95" s="6">
        <f t="shared" si="115"/>
        <v>2.71978544256622</v>
      </c>
      <c r="AM95" s="7">
        <f t="shared" si="116"/>
        <v>21.053948421340777</v>
      </c>
      <c r="AN95" s="10">
        <f t="shared" si="117"/>
        <v>9.9781154430493899</v>
      </c>
      <c r="AO95" s="6">
        <f t="shared" si="118"/>
        <v>10.070942690436311</v>
      </c>
      <c r="AP95" s="7">
        <f t="shared" si="119"/>
        <v>4.7862844411993279</v>
      </c>
      <c r="AQ95" s="10">
        <f t="shared" si="120"/>
        <v>-0.38824423072477998</v>
      </c>
      <c r="AR95" s="6">
        <f t="shared" si="121"/>
        <v>5.1946967824857637</v>
      </c>
      <c r="AS95" s="7">
        <f t="shared" si="122"/>
        <v>4.8785949789471346</v>
      </c>
      <c r="AT95" s="10">
        <f t="shared" si="123"/>
        <v>1.1509055193671855</v>
      </c>
      <c r="AU95" s="6">
        <f t="shared" si="124"/>
        <v>3.6852754213517329</v>
      </c>
      <c r="AV95" s="7">
        <f t="shared" si="125"/>
        <v>6.5436817919186012</v>
      </c>
      <c r="AW95" s="10">
        <f t="shared" si="126"/>
        <v>0.9862899211822338</v>
      </c>
      <c r="AX95" s="6">
        <f t="shared" si="127"/>
        <v>5.5031152001660644</v>
      </c>
      <c r="AY95" s="7">
        <f t="shared" si="128"/>
        <v>3.9322042270005397</v>
      </c>
      <c r="AZ95" s="10">
        <f t="shared" si="129"/>
        <v>1.0472555519126985</v>
      </c>
      <c r="BA95" s="6">
        <f t="shared" si="130"/>
        <v>2.8550490157604429</v>
      </c>
      <c r="BB95" s="7">
        <f t="shared" si="131"/>
        <v>6.3527928894269365</v>
      </c>
      <c r="BC95" s="10">
        <f t="shared" si="132"/>
        <v>0.99063084024366788</v>
      </c>
      <c r="BD95" s="6">
        <f t="shared" si="133"/>
        <v>5.3095638719849632</v>
      </c>
      <c r="BF95" s="7">
        <f t="shared" ref="BF95" si="262">+AVERAGE(B95:B95)/AVERAGE(B91:B91)*100-100</f>
        <v>13.859136348008931</v>
      </c>
      <c r="BG95" s="12">
        <f t="shared" ref="BG95" si="263">+AVERAGE(C95:C95)/AVERAGE(C91:C91)*100-100</f>
        <v>-3.2319432333553095</v>
      </c>
      <c r="BH95" s="6">
        <f t="shared" ref="BH95" si="264">+AVERAGE(D95:D95)/AVERAGE(D91:D91)*100-100</f>
        <v>17.661902235547842</v>
      </c>
      <c r="BI95" s="7">
        <f t="shared" ref="BI95" si="265">+AVERAGE(E95:E95)/AVERAGE(E91:E91)*100-100</f>
        <v>1.755381864769177</v>
      </c>
      <c r="BJ95" s="12">
        <f t="shared" ref="BJ95" si="266">+AVERAGE(F95:F95)/AVERAGE(F91:F91)*100-100</f>
        <v>0.71882749856932548</v>
      </c>
      <c r="BK95" s="6">
        <f t="shared" ref="BK95" si="267">+AVERAGE(G95:G95)/AVERAGE(G91:G91)*100-100</f>
        <v>1.0291565062297394</v>
      </c>
      <c r="BL95" s="7">
        <f t="shared" ref="BL95" si="268">+AVERAGE(H95:H95)/AVERAGE(H91:H91)*100-100</f>
        <v>2.4780501484383564</v>
      </c>
      <c r="BM95" s="12">
        <f t="shared" ref="BM95" si="269">+AVERAGE(I95:I95)/AVERAGE(I91:I91)*100-100</f>
        <v>-0.23533469534264384</v>
      </c>
      <c r="BN95" s="6">
        <f t="shared" ref="BN95" si="270">+AVERAGE(J95:J95)/AVERAGE(J91:J91)*100-100</f>
        <v>2.71978544256622</v>
      </c>
      <c r="BO95" s="7">
        <f t="shared" ref="BO95" si="271">+AVERAGE(K95:K95)/AVERAGE(K91:K91)*100-100</f>
        <v>21.053948421340777</v>
      </c>
      <c r="BP95" s="12">
        <f t="shared" ref="BP95" si="272">+AVERAGE(L95:L95)/AVERAGE(L91:L91)*100-100</f>
        <v>9.9781154430493899</v>
      </c>
      <c r="BQ95" s="6">
        <f t="shared" ref="BQ95" si="273">+AVERAGE(M95:M95)/AVERAGE(M91:M91)*100-100</f>
        <v>10.070942690436311</v>
      </c>
      <c r="BR95" s="7">
        <f t="shared" ref="BR95" si="274">+AVERAGE(N95:N95)/AVERAGE(N91:N91)*100-100</f>
        <v>4.7862844411993279</v>
      </c>
      <c r="BS95" s="12">
        <f t="shared" ref="BS95" si="275">+AVERAGE(O95:O95)/AVERAGE(O91:O91)*100-100</f>
        <v>-0.38824423072477998</v>
      </c>
      <c r="BT95" s="6">
        <f t="shared" ref="BT95" si="276">+AVERAGE(P95:P95)/AVERAGE(P91:P91)*100-100</f>
        <v>5.1946967824857637</v>
      </c>
      <c r="BU95" s="7">
        <f t="shared" ref="BU95" si="277">+AVERAGE(Q95:Q95)/AVERAGE(Q91:Q91)*100-100</f>
        <v>4.8785949789471346</v>
      </c>
      <c r="BV95" s="12">
        <f t="shared" ref="BV95" si="278">+AVERAGE(R95:R95)/AVERAGE(R91:R91)*100-100</f>
        <v>1.1509055193671855</v>
      </c>
      <c r="BW95" s="6">
        <f t="shared" ref="BW95" si="279">+AVERAGE(S95:S95)/AVERAGE(S91:S91)*100-100</f>
        <v>3.6852754213517329</v>
      </c>
      <c r="BX95" s="7">
        <f t="shared" ref="BX95" si="280">+AVERAGE(T95:T95)/AVERAGE(T91:T91)*100-100</f>
        <v>6.5436817919186012</v>
      </c>
      <c r="BY95" s="12">
        <f t="shared" ref="BY95" si="281">+AVERAGE(U95:U95)/AVERAGE(U91:U91)*100-100</f>
        <v>0.9862899211822338</v>
      </c>
      <c r="BZ95" s="6">
        <f t="shared" ref="BZ95" si="282">+AVERAGE(V95:V95)/AVERAGE(V91:V91)*100-100</f>
        <v>5.5031152001660644</v>
      </c>
      <c r="CA95" s="7">
        <f t="shared" ref="CA95" si="283">+AVERAGE(W95:W95)/AVERAGE(W91:W91)*100-100</f>
        <v>3.9322042270005397</v>
      </c>
      <c r="CB95" s="12">
        <f t="shared" ref="CB95" si="284">+AVERAGE(X95:X95)/AVERAGE(X91:X91)*100-100</f>
        <v>1.0472555519126985</v>
      </c>
      <c r="CC95" s="6">
        <f t="shared" ref="CC95" si="285">+AVERAGE(Y95:Y95)/AVERAGE(Y91:Y91)*100-100</f>
        <v>2.8550490157604429</v>
      </c>
      <c r="CD95" s="7">
        <f t="shared" ref="CD95" si="286">+AVERAGE(Z95:Z95)/AVERAGE(Z91:Z91)*100-100</f>
        <v>6.3527928894269365</v>
      </c>
      <c r="CE95" s="12">
        <f t="shared" ref="CE95" si="287">+AVERAGE(AA95:AA95)/AVERAGE(AA91:AA91)*100-100</f>
        <v>0.99063084024366788</v>
      </c>
      <c r="CF95" s="6">
        <f t="shared" ref="CF95" si="288">+AVERAGE(AB95:AB95)/AVERAGE(AB91:AB91)*100-100</f>
        <v>5.3095638719849632</v>
      </c>
    </row>
    <row r="96" spans="1:84" ht="15" customHeight="1" x14ac:dyDescent="0.25">
      <c r="A96" s="27" t="s">
        <v>129</v>
      </c>
      <c r="B96" s="42">
        <v>3793184.9763324847</v>
      </c>
      <c r="C96" s="28">
        <v>3898123.1049570069</v>
      </c>
      <c r="D96" s="31">
        <v>97.30798320630052</v>
      </c>
      <c r="E96" s="43">
        <v>1833773.03940125</v>
      </c>
      <c r="F96" s="28">
        <v>1706321.9068403416</v>
      </c>
      <c r="G96" s="31">
        <v>107.46934866451514</v>
      </c>
      <c r="H96" s="43">
        <v>9278468.1963563208</v>
      </c>
      <c r="I96" s="28">
        <v>9205300.4378361087</v>
      </c>
      <c r="J96" s="31">
        <v>100.79484378608083</v>
      </c>
      <c r="K96" s="43">
        <v>4068405.3586879843</v>
      </c>
      <c r="L96" s="28">
        <v>4249147.6313017802</v>
      </c>
      <c r="M96" s="31">
        <v>95.746387551179922</v>
      </c>
      <c r="N96" s="43">
        <v>3099047.3987644394</v>
      </c>
      <c r="O96" s="28">
        <v>2958836.3443632489</v>
      </c>
      <c r="P96" s="31">
        <v>104.73872286543661</v>
      </c>
      <c r="Q96" s="43">
        <v>23761193.77469366</v>
      </c>
      <c r="R96" s="28">
        <v>22420933.561964199</v>
      </c>
      <c r="S96" s="31">
        <v>105.97771814017207</v>
      </c>
      <c r="T96" s="30">
        <v>45834072.744236141</v>
      </c>
      <c r="U96" s="28">
        <v>44438662.987262681</v>
      </c>
      <c r="V96" s="31">
        <v>103.1400804236019</v>
      </c>
      <c r="W96" s="43">
        <v>3612302.8270755769</v>
      </c>
      <c r="X96" s="28">
        <v>3531322.0086204996</v>
      </c>
      <c r="Y96" s="31">
        <v>102.29321535270334</v>
      </c>
      <c r="Z96" s="30">
        <v>49446375.57131172</v>
      </c>
      <c r="AA96" s="28">
        <v>47969984.995883182</v>
      </c>
      <c r="AB96" s="31">
        <v>103.07773824727118</v>
      </c>
      <c r="AD96" s="7">
        <f t="shared" si="135"/>
        <v>30.901631667831339</v>
      </c>
      <c r="AE96" s="10">
        <f t="shared" si="108"/>
        <v>-1.2551000226256264</v>
      </c>
      <c r="AF96" s="6">
        <f t="shared" si="109"/>
        <v>32.565460796279211</v>
      </c>
      <c r="AG96" s="7">
        <f t="shared" si="110"/>
        <v>17.819195405770287</v>
      </c>
      <c r="AH96" s="10">
        <f t="shared" si="111"/>
        <v>13.217798405962753</v>
      </c>
      <c r="AI96" s="6">
        <f t="shared" si="112"/>
        <v>4.0641993260709768</v>
      </c>
      <c r="AJ96" s="7">
        <f t="shared" si="113"/>
        <v>9.1485538984016301</v>
      </c>
      <c r="AK96" s="10">
        <f t="shared" si="114"/>
        <v>9.1819534500838387</v>
      </c>
      <c r="AL96" s="6">
        <f t="shared" si="115"/>
        <v>-3.0590725506201011E-2</v>
      </c>
      <c r="AM96" s="7">
        <f t="shared" si="116"/>
        <v>-5.4647187122463237</v>
      </c>
      <c r="AN96" s="10">
        <f t="shared" si="117"/>
        <v>16.092089494263845</v>
      </c>
      <c r="AO96" s="6">
        <f t="shared" si="118"/>
        <v>-18.568714113441203</v>
      </c>
      <c r="AP96" s="7">
        <f t="shared" si="119"/>
        <v>12.733408652273951</v>
      </c>
      <c r="AQ96" s="10">
        <f t="shared" si="120"/>
        <v>8.6381373277561835</v>
      </c>
      <c r="AR96" s="6">
        <f t="shared" si="121"/>
        <v>3.7696442752534409</v>
      </c>
      <c r="AS96" s="7">
        <f t="shared" si="122"/>
        <v>5.9097648249955057</v>
      </c>
      <c r="AT96" s="10">
        <f t="shared" si="123"/>
        <v>3.9105452817922384</v>
      </c>
      <c r="AU96" s="6">
        <f t="shared" si="124"/>
        <v>1.9239813801203951</v>
      </c>
      <c r="AV96" s="7">
        <f t="shared" si="125"/>
        <v>7.9901021874043465</v>
      </c>
      <c r="AW96" s="10">
        <f t="shared" si="126"/>
        <v>6.1936614626604438</v>
      </c>
      <c r="AX96" s="6">
        <f t="shared" si="127"/>
        <v>1.6916647378012613</v>
      </c>
      <c r="AY96" s="7">
        <f t="shared" si="128"/>
        <v>7.961372171515265</v>
      </c>
      <c r="AZ96" s="10">
        <f t="shared" si="129"/>
        <v>5.1965542707920633</v>
      </c>
      <c r="BA96" s="6">
        <f t="shared" si="130"/>
        <v>2.6282399836083528</v>
      </c>
      <c r="BB96" s="7">
        <f t="shared" si="131"/>
        <v>7.9880027996128291</v>
      </c>
      <c r="BC96" s="10">
        <f t="shared" si="132"/>
        <v>6.1196150984847293</v>
      </c>
      <c r="BD96" s="6">
        <f t="shared" si="133"/>
        <v>1.7606431189880993</v>
      </c>
      <c r="BF96" s="7">
        <f t="shared" ref="BF96" si="289">+AVERAGE(B95:B96)/AVERAGE(B91:B92)*100-100</f>
        <v>21.019038217946218</v>
      </c>
      <c r="BG96" s="12">
        <f t="shared" ref="BG96" si="290">+AVERAGE(C95:C96)/AVERAGE(C91:C92)*100-100</f>
        <v>-2.4272170274681599</v>
      </c>
      <c r="BH96" s="6">
        <f t="shared" ref="BH96" si="291">+AVERAGE(D95:D96)/AVERAGE(D91:D92)*100-100</f>
        <v>25.314033915314454</v>
      </c>
      <c r="BI96" s="7">
        <f t="shared" ref="BI96" si="292">+AVERAGE(E95:E96)/AVERAGE(E91:E92)*100-100</f>
        <v>9.8911489403291597</v>
      </c>
      <c r="BJ96" s="12">
        <f t="shared" ref="BJ96" si="293">+AVERAGE(F95:F96)/AVERAGE(F91:F92)*100-100</f>
        <v>6.9130125768362234</v>
      </c>
      <c r="BK96" s="6">
        <f t="shared" ref="BK96" si="294">+AVERAGE(G95:G96)/AVERAGE(G91:G92)*100-100</f>
        <v>2.5797253770368513</v>
      </c>
      <c r="BL96" s="7">
        <f t="shared" ref="BL96" si="295">+AVERAGE(H95:H96)/AVERAGE(H91:H92)*100-100</f>
        <v>5.7195241393428944</v>
      </c>
      <c r="BM96" s="12">
        <f t="shared" ref="BM96" si="296">+AVERAGE(I95:I96)/AVERAGE(I91:I92)*100-100</f>
        <v>4.3120441632416231</v>
      </c>
      <c r="BN96" s="6">
        <f t="shared" ref="BN96" si="297">+AVERAGE(J95:J96)/AVERAGE(J91:J92)*100-100</f>
        <v>1.3361571597756381</v>
      </c>
      <c r="BO96" s="7">
        <f t="shared" ref="BO96" si="298">+AVERAGE(K95:K96)/AVERAGE(K91:K92)*100-100</f>
        <v>7.047796069858407</v>
      </c>
      <c r="BP96" s="12">
        <f t="shared" ref="BP96" si="299">+AVERAGE(L95:L96)/AVERAGE(L91:L92)*100-100</f>
        <v>12.896965761069552</v>
      </c>
      <c r="BQ96" s="6">
        <f t="shared" ref="BQ96" si="300">+AVERAGE(M95:M96)/AVERAGE(M91:M92)*100-100</f>
        <v>-5.6988186137874663</v>
      </c>
      <c r="BR96" s="7">
        <f t="shared" ref="BR96" si="301">+AVERAGE(N95:N96)/AVERAGE(N91:N92)*100-100</f>
        <v>8.7055669977647909</v>
      </c>
      <c r="BS96" s="12">
        <f t="shared" ref="BS96" si="302">+AVERAGE(O95:O96)/AVERAGE(O91:O92)*100-100</f>
        <v>4.0670603162779742</v>
      </c>
      <c r="BT96" s="6">
        <f t="shared" ref="BT96" si="303">+AVERAGE(P95:P96)/AVERAGE(P91:P92)*100-100</f>
        <v>4.4827649962890064</v>
      </c>
      <c r="BU96" s="7">
        <f t="shared" ref="BU96" si="304">+AVERAGE(Q95:Q96)/AVERAGE(Q91:Q92)*100-100</f>
        <v>5.4018747768431723</v>
      </c>
      <c r="BV96" s="12">
        <f t="shared" ref="BV96" si="305">+AVERAGE(R95:R96)/AVERAGE(R91:R92)*100-100</f>
        <v>2.539020431769373</v>
      </c>
      <c r="BW96" s="6">
        <f t="shared" ref="BW96" si="306">+AVERAGE(S95:S96)/AVERAGE(S91:S92)*100-100</f>
        <v>2.7967785979637512</v>
      </c>
      <c r="BX96" s="7">
        <f t="shared" ref="BX96" si="307">+AVERAGE(T95:T96)/AVERAGE(T91:T92)*100-100</f>
        <v>7.2625608470953154</v>
      </c>
      <c r="BY96" s="12">
        <f t="shared" ref="BY96" si="308">+AVERAGE(U95:U96)/AVERAGE(U91:U92)*100-100</f>
        <v>3.5119222438413829</v>
      </c>
      <c r="BZ96" s="6">
        <f t="shared" ref="BZ96" si="309">+AVERAGE(V95:V96)/AVERAGE(V91:V92)*100-100</f>
        <v>3.5516647727382917</v>
      </c>
      <c r="CA96" s="7">
        <f t="shared" ref="CA96" si="310">+AVERAGE(W95:W96)/AVERAGE(W91:W92)*100-100</f>
        <v>5.934379062068615</v>
      </c>
      <c r="CB96" s="12">
        <f t="shared" ref="CB96" si="311">+AVERAGE(X95:X96)/AVERAGE(X91:X92)*100-100</f>
        <v>3.1067411710911585</v>
      </c>
      <c r="CC96" s="6">
        <f t="shared" ref="CC96" si="312">+AVERAGE(Y95:Y96)/AVERAGE(Y91:Y92)*100-100</f>
        <v>2.7415141456161365</v>
      </c>
      <c r="CD96" s="7">
        <f t="shared" ref="CD96" si="313">+AVERAGE(Z95:Z96)/AVERAGE(Z91:Z92)*100-100</f>
        <v>7.1654911823452778</v>
      </c>
      <c r="CE96" s="12">
        <f t="shared" ref="CE96" si="314">+AVERAGE(AA95:AA96)/AVERAGE(AA91:AA92)*100-100</f>
        <v>3.4824701855840772</v>
      </c>
      <c r="CF96" s="6">
        <f t="shared" ref="CF96" si="315">+AVERAGE(AB95:AB96)/AVERAGE(AB91:AB92)*100-100</f>
        <v>3.4954747990256578</v>
      </c>
    </row>
    <row r="97" spans="1:84" ht="15" customHeight="1" x14ac:dyDescent="0.25">
      <c r="A97" s="27" t="s">
        <v>130</v>
      </c>
      <c r="B97" s="42">
        <v>3186767.0883548572</v>
      </c>
      <c r="C97" s="28">
        <v>2688334.1902815276</v>
      </c>
      <c r="D97" s="31">
        <v>118.5405854627446</v>
      </c>
      <c r="E97" s="43">
        <v>1811274.325033617</v>
      </c>
      <c r="F97" s="28">
        <v>1632020.4601369246</v>
      </c>
      <c r="G97" s="31">
        <v>110.98355500283699</v>
      </c>
      <c r="H97" s="43">
        <v>9962647.0319693517</v>
      </c>
      <c r="I97" s="28">
        <v>9324866.1014655866</v>
      </c>
      <c r="J97" s="31">
        <v>106.83957199560781</v>
      </c>
      <c r="K97" s="43">
        <v>4409172.1918420549</v>
      </c>
      <c r="L97" s="28">
        <v>4221638.7910468448</v>
      </c>
      <c r="M97" s="31">
        <v>104.44219437231168</v>
      </c>
      <c r="N97" s="43">
        <v>3344634.3411656851</v>
      </c>
      <c r="O97" s="28">
        <v>3125960.0809033373</v>
      </c>
      <c r="P97" s="31">
        <v>106.99542715206893</v>
      </c>
      <c r="Q97" s="43">
        <v>24873421.8914585</v>
      </c>
      <c r="R97" s="28">
        <v>22028064.939290274</v>
      </c>
      <c r="S97" s="31">
        <v>112.91696279273771</v>
      </c>
      <c r="T97" s="30">
        <v>47587916.869824067</v>
      </c>
      <c r="U97" s="28">
        <v>43020884.563124493</v>
      </c>
      <c r="V97" s="31">
        <v>110.61584937891821</v>
      </c>
      <c r="W97" s="43">
        <v>3636855.7854165239</v>
      </c>
      <c r="X97" s="28">
        <v>3580158.0820998428</v>
      </c>
      <c r="Y97" s="31">
        <v>101.58366479961205</v>
      </c>
      <c r="Z97" s="30">
        <v>51224772.655240588</v>
      </c>
      <c r="AA97" s="28">
        <v>46601042.645224333</v>
      </c>
      <c r="AB97" s="31">
        <v>109.92194540627965</v>
      </c>
      <c r="AD97" s="7">
        <f t="shared" si="135"/>
        <v>40.586694994004489</v>
      </c>
      <c r="AE97" s="10">
        <f t="shared" si="108"/>
        <v>6.9594332654480837</v>
      </c>
      <c r="AF97" s="6">
        <f t="shared" si="109"/>
        <v>31.439266927585066</v>
      </c>
      <c r="AG97" s="7">
        <f t="shared" si="110"/>
        <v>15.983913788656665</v>
      </c>
      <c r="AH97" s="10">
        <f t="shared" si="111"/>
        <v>6.890867636027977</v>
      </c>
      <c r="AI97" s="6">
        <f t="shared" si="112"/>
        <v>8.5068503546919203</v>
      </c>
      <c r="AJ97" s="7">
        <f t="shared" si="113"/>
        <v>8.3154548852553631</v>
      </c>
      <c r="AK97" s="10">
        <f t="shared" si="114"/>
        <v>6.7221513002472761</v>
      </c>
      <c r="AL97" s="6">
        <f t="shared" si="115"/>
        <v>1.4929455277991508</v>
      </c>
      <c r="AM97" s="7">
        <f t="shared" si="116"/>
        <v>9.8003564109425838</v>
      </c>
      <c r="AN97" s="10">
        <f t="shared" si="117"/>
        <v>10.699933538689038</v>
      </c>
      <c r="AO97" s="6">
        <f t="shared" si="118"/>
        <v>-0.81262661953817883</v>
      </c>
      <c r="AP97" s="7">
        <f t="shared" si="119"/>
        <v>16.345935169780205</v>
      </c>
      <c r="AQ97" s="10">
        <f t="shared" si="120"/>
        <v>10.322661479381367</v>
      </c>
      <c r="AR97" s="6">
        <f t="shared" si="121"/>
        <v>5.4596885260283159</v>
      </c>
      <c r="AS97" s="7">
        <f t="shared" si="122"/>
        <v>10.264626678377269</v>
      </c>
      <c r="AT97" s="10">
        <f t="shared" si="123"/>
        <v>2.4797027590167602</v>
      </c>
      <c r="AU97" s="6">
        <f t="shared" si="124"/>
        <v>7.5965520095885779</v>
      </c>
      <c r="AV97" s="7">
        <f t="shared" si="125"/>
        <v>12.038730489102605</v>
      </c>
      <c r="AW97" s="10">
        <f t="shared" si="126"/>
        <v>5.1345085703918443</v>
      </c>
      <c r="AX97" s="6">
        <f t="shared" si="127"/>
        <v>6.5670368488840154</v>
      </c>
      <c r="AY97" s="7">
        <f t="shared" si="128"/>
        <v>5.334375356395185</v>
      </c>
      <c r="AZ97" s="10">
        <f t="shared" si="129"/>
        <v>4.757244547573606</v>
      </c>
      <c r="BA97" s="6">
        <f t="shared" si="130"/>
        <v>0.55092209738248243</v>
      </c>
      <c r="BB97" s="7">
        <f t="shared" si="131"/>
        <v>11.534716032846688</v>
      </c>
      <c r="BC97" s="10">
        <f t="shared" si="132"/>
        <v>5.1054286614476325</v>
      </c>
      <c r="BD97" s="6">
        <f t="shared" si="133"/>
        <v>6.1169888684896137</v>
      </c>
      <c r="BF97" s="7">
        <f t="shared" ref="BF97" si="316">+AVERAGE(B95:B97)/AVERAGE(B91:B93)*100-100</f>
        <v>25.859116391754981</v>
      </c>
      <c r="BG97" s="12">
        <f t="shared" ref="BG97" si="317">+AVERAGE(C95:C97)/AVERAGE(C91:C93)*100-100</f>
        <v>-0.4951486353207315</v>
      </c>
      <c r="BH97" s="6">
        <f t="shared" ref="BH97" si="318">+AVERAGE(D95:D97)/AVERAGE(D91:D93)*100-100</f>
        <v>27.683381063128039</v>
      </c>
      <c r="BI97" s="7">
        <f t="shared" ref="BI97" si="319">+AVERAGE(E95:E97)/AVERAGE(E91:E93)*100-100</f>
        <v>11.944067226007832</v>
      </c>
      <c r="BJ97" s="12">
        <f t="shared" ref="BJ97" si="320">+AVERAGE(F95:F97)/AVERAGE(F91:F93)*100-100</f>
        <v>6.9056107618187923</v>
      </c>
      <c r="BK97" s="6">
        <f t="shared" ref="BK97" si="321">+AVERAGE(G95:G97)/AVERAGE(G91:G93)*100-100</f>
        <v>4.5711579053098603</v>
      </c>
      <c r="BL97" s="7">
        <f t="shared" ref="BL97" si="322">+AVERAGE(H95:H97)/AVERAGE(H91:H93)*100-100</f>
        <v>6.6140833474713787</v>
      </c>
      <c r="BM97" s="12">
        <f t="shared" ref="BM97" si="323">+AVERAGE(I95:I97)/AVERAGE(I91:I93)*100-100</f>
        <v>5.1158648779754117</v>
      </c>
      <c r="BN97" s="6">
        <f t="shared" ref="BN97" si="324">+AVERAGE(J95:J97)/AVERAGE(J91:J93)*100-100</f>
        <v>1.3901492235614654</v>
      </c>
      <c r="BO97" s="7">
        <f t="shared" ref="BO97" si="325">+AVERAGE(K95:K97)/AVERAGE(K91:K93)*100-100</f>
        <v>7.9564927933253529</v>
      </c>
      <c r="BP97" s="12">
        <f t="shared" ref="BP97" si="326">+AVERAGE(L95:L97)/AVERAGE(L91:L93)*100-100</f>
        <v>12.167145841837026</v>
      </c>
      <c r="BQ97" s="6">
        <f t="shared" ref="BQ97" si="327">+AVERAGE(M95:M97)/AVERAGE(M91:M93)*100-100</f>
        <v>-4.0851146373126426</v>
      </c>
      <c r="BR97" s="7">
        <f t="shared" ref="BR97" si="328">+AVERAGE(N95:N97)/AVERAGE(N91:N93)*100-100</f>
        <v>11.30520103832751</v>
      </c>
      <c r="BS97" s="12">
        <f t="shared" ref="BS97" si="329">+AVERAGE(O95:O97)/AVERAGE(O91:O93)*100-100</f>
        <v>6.1894702533950436</v>
      </c>
      <c r="BT97" s="6">
        <f t="shared" ref="BT97" si="330">+AVERAGE(P95:P97)/AVERAGE(P91:P93)*100-100</f>
        <v>4.8093462691699074</v>
      </c>
      <c r="BU97" s="7">
        <f t="shared" ref="BU97" si="331">+AVERAGE(Q95:Q97)/AVERAGE(Q91:Q93)*100-100</f>
        <v>7.0447637633881186</v>
      </c>
      <c r="BV97" s="12">
        <f t="shared" ref="BV97" si="332">+AVERAGE(R95:R97)/AVERAGE(R91:R93)*100-100</f>
        <v>2.5192191068966991</v>
      </c>
      <c r="BW97" s="6">
        <f t="shared" ref="BW97" si="333">+AVERAGE(S95:S97)/AVERAGE(S91:S93)*100-100</f>
        <v>4.4161060628822781</v>
      </c>
      <c r="BX97" s="7">
        <f t="shared" ref="BX97" si="334">+AVERAGE(T95:T97)/AVERAGE(T91:T93)*100-100</f>
        <v>8.8490387429915245</v>
      </c>
      <c r="BY97" s="12">
        <f t="shared" ref="BY97" si="335">+AVERAGE(U95:U97)/AVERAGE(U91:U93)*100-100</f>
        <v>4.033903353750091</v>
      </c>
      <c r="BZ97" s="6">
        <f t="shared" ref="BZ97" si="336">+AVERAGE(V95:V97)/AVERAGE(V91:V93)*100-100</f>
        <v>4.5884279459963579</v>
      </c>
      <c r="CA97" s="7">
        <f t="shared" ref="CA97" si="337">+AVERAGE(W95:W97)/AVERAGE(W91:W93)*100-100</f>
        <v>5.7309999121782482</v>
      </c>
      <c r="CB97" s="12">
        <f t="shared" ref="CB97" si="338">+AVERAGE(X95:X97)/AVERAGE(X91:X93)*100-100</f>
        <v>3.6607976139637373</v>
      </c>
      <c r="CC97" s="6">
        <f t="shared" ref="CC97" si="339">+AVERAGE(Y95:Y97)/AVERAGE(Y91:Y93)*100-100</f>
        <v>2.0041742114279373</v>
      </c>
      <c r="CD97" s="7">
        <f t="shared" ref="CD97" si="340">+AVERAGE(Z95:Z97)/AVERAGE(Z91:Z93)*100-100</f>
        <v>8.6189875168637116</v>
      </c>
      <c r="CE97" s="12">
        <f t="shared" ref="CE97" si="341">+AVERAGE(AA95:AA97)/AVERAGE(AA91:AA93)*100-100</f>
        <v>4.0062538990390522</v>
      </c>
      <c r="CF97" s="6">
        <f t="shared" ref="CF97" si="342">+AVERAGE(AB95:AB97)/AVERAGE(AB91:AB93)*100-100</f>
        <v>4.3953997116884977</v>
      </c>
    </row>
    <row r="98" spans="1:84" ht="15" customHeight="1" x14ac:dyDescent="0.25">
      <c r="A98" s="27" t="s">
        <v>131</v>
      </c>
      <c r="B98" s="42">
        <v>4145007.7103705416</v>
      </c>
      <c r="C98" s="28">
        <v>3581275.8584350222</v>
      </c>
      <c r="D98" s="31">
        <v>115.74108988582252</v>
      </c>
      <c r="E98" s="43">
        <v>1728600.2762407537</v>
      </c>
      <c r="F98" s="28">
        <v>1514651.498691614</v>
      </c>
      <c r="G98" s="31">
        <v>114.12528081436244</v>
      </c>
      <c r="H98" s="43">
        <v>10551716.341029625</v>
      </c>
      <c r="I98" s="28">
        <v>9664848.7359911427</v>
      </c>
      <c r="J98" s="31">
        <v>109.17621816196518</v>
      </c>
      <c r="K98" s="43">
        <v>4773217.9043183401</v>
      </c>
      <c r="L98" s="28">
        <v>4266557.7243688898</v>
      </c>
      <c r="M98" s="31">
        <v>111.87515117996898</v>
      </c>
      <c r="N98" s="43">
        <v>3573696.9059818755</v>
      </c>
      <c r="O98" s="28">
        <v>3284673.6083853343</v>
      </c>
      <c r="P98" s="31">
        <v>108.79914816676772</v>
      </c>
      <c r="Q98" s="43">
        <v>26000412.147857714</v>
      </c>
      <c r="R98" s="28">
        <v>24450641.196638435</v>
      </c>
      <c r="S98" s="31">
        <v>106.3383652753955</v>
      </c>
      <c r="T98" s="30">
        <v>50772651.285798848</v>
      </c>
      <c r="U98" s="28">
        <v>46762648.622510441</v>
      </c>
      <c r="V98" s="31">
        <v>108.57522570130489</v>
      </c>
      <c r="W98" s="43">
        <v>3917816.9878348084</v>
      </c>
      <c r="X98" s="28">
        <v>3772130.842076757</v>
      </c>
      <c r="Y98" s="31">
        <v>103.86217106079607</v>
      </c>
      <c r="Z98" s="30">
        <v>54690468.273633659</v>
      </c>
      <c r="AA98" s="28">
        <v>50534779.464587197</v>
      </c>
      <c r="AB98" s="31">
        <v>108.22342326032827</v>
      </c>
      <c r="AD98" s="7">
        <f t="shared" si="135"/>
        <v>35.072463207998197</v>
      </c>
      <c r="AE98" s="10">
        <f t="shared" si="108"/>
        <v>12.963786347919253</v>
      </c>
      <c r="AF98" s="6">
        <f t="shared" si="109"/>
        <v>19.571472924947827</v>
      </c>
      <c r="AG98" s="7">
        <f t="shared" si="110"/>
        <v>11.33928054241791</v>
      </c>
      <c r="AH98" s="10">
        <f t="shared" si="111"/>
        <v>-3.1894328464520356</v>
      </c>
      <c r="AI98" s="6">
        <f t="shared" si="112"/>
        <v>15.007363158844484</v>
      </c>
      <c r="AJ98" s="7">
        <f t="shared" si="113"/>
        <v>6.5349797599232744</v>
      </c>
      <c r="AK98" s="10">
        <f t="shared" si="114"/>
        <v>3.0631521024468924</v>
      </c>
      <c r="AL98" s="6">
        <f t="shared" si="115"/>
        <v>3.3686410580818347</v>
      </c>
      <c r="AM98" s="7">
        <f t="shared" si="116"/>
        <v>9.0229222195908392</v>
      </c>
      <c r="AN98" s="10">
        <f t="shared" si="117"/>
        <v>5.1792928979047304</v>
      </c>
      <c r="AO98" s="6">
        <f t="shared" si="118"/>
        <v>3.6543593475353049</v>
      </c>
      <c r="AP98" s="7">
        <f t="shared" si="119"/>
        <v>20.490982035192346</v>
      </c>
      <c r="AQ98" s="10">
        <f t="shared" si="120"/>
        <v>16.102227428395224</v>
      </c>
      <c r="AR98" s="6">
        <f t="shared" si="121"/>
        <v>3.7800778710329865</v>
      </c>
      <c r="AS98" s="7">
        <f t="shared" si="122"/>
        <v>4.3733732492798936</v>
      </c>
      <c r="AT98" s="10">
        <f t="shared" si="123"/>
        <v>3.6148554212865065</v>
      </c>
      <c r="AU98" s="6">
        <f t="shared" si="124"/>
        <v>0.73205509471527819</v>
      </c>
      <c r="AV98" s="7">
        <f t="shared" si="125"/>
        <v>8.5330295495001991</v>
      </c>
      <c r="AW98" s="10">
        <f t="shared" si="126"/>
        <v>4.8592338757460709</v>
      </c>
      <c r="AX98" s="6">
        <f t="shared" si="127"/>
        <v>3.5035499859816071</v>
      </c>
      <c r="AY98" s="7">
        <f t="shared" si="128"/>
        <v>7.6659608392533016</v>
      </c>
      <c r="AZ98" s="10">
        <f t="shared" si="129"/>
        <v>6.9900871493872216</v>
      </c>
      <c r="BA98" s="6">
        <f t="shared" si="130"/>
        <v>0.63171617845529227</v>
      </c>
      <c r="BB98" s="7">
        <f t="shared" si="131"/>
        <v>8.4704519288263782</v>
      </c>
      <c r="BC98" s="10">
        <f t="shared" si="132"/>
        <v>5.0153541047494627</v>
      </c>
      <c r="BD98" s="6">
        <f t="shared" si="133"/>
        <v>3.2900882480771116</v>
      </c>
      <c r="BF98" s="7">
        <f t="shared" ref="BF98:BG98" si="343">+AVERAGE(B95:B98)/AVERAGE(B91:B94)*100-100</f>
        <v>28.17036678158388</v>
      </c>
      <c r="BG98" s="12">
        <f t="shared" si="343"/>
        <v>2.2789104748056417</v>
      </c>
      <c r="BH98" s="6">
        <f t="shared" ref="BH98" si="344">+AVERAGE(D95:D98)/AVERAGE(D91:D94)*100-100</f>
        <v>25.303588630235964</v>
      </c>
      <c r="BI98" s="7">
        <f t="shared" ref="BI98" si="345">+AVERAGE(E95:E98)/AVERAGE(E91:E94)*100-100</f>
        <v>11.792311569138803</v>
      </c>
      <c r="BJ98" s="12">
        <f t="shared" ref="BJ98" si="346">+AVERAGE(F95:F98)/AVERAGE(F91:F94)*100-100</f>
        <v>4.3301169937307975</v>
      </c>
      <c r="BK98" s="6">
        <f t="shared" ref="BK98" si="347">+AVERAGE(G95:G98)/AVERAGE(G91:G94)*100-100</f>
        <v>7.1367375646718187</v>
      </c>
      <c r="BL98" s="7">
        <f t="shared" ref="BL98" si="348">+AVERAGE(H95:H98)/AVERAGE(H91:H94)*100-100</f>
        <v>6.5926743027773398</v>
      </c>
      <c r="BM98" s="12">
        <f t="shared" ref="BM98" si="349">+AVERAGE(I95:I98)/AVERAGE(I91:I94)*100-100</f>
        <v>4.5747745372118516</v>
      </c>
      <c r="BN98" s="6">
        <f t="shared" ref="BN98" si="350">+AVERAGE(J95:J98)/AVERAGE(J91:J94)*100-100</f>
        <v>1.8981996058081734</v>
      </c>
      <c r="BO98" s="7">
        <f t="shared" ref="BO98" si="351">+AVERAGE(K95:K98)/AVERAGE(K91:K94)*100-100</f>
        <v>8.2387445805451023</v>
      </c>
      <c r="BP98" s="12">
        <f t="shared" ref="BP98" si="352">+AVERAGE(L95:L98)/AVERAGE(L91:L94)*100-100</f>
        <v>10.342705136558081</v>
      </c>
      <c r="BQ98" s="6">
        <f t="shared" ref="BQ98" si="353">+AVERAGE(M95:M98)/AVERAGE(M91:M94)*100-100</f>
        <v>-2.1277689596730482</v>
      </c>
      <c r="BR98" s="7">
        <f t="shared" ref="BR98" si="354">+AVERAGE(N95:N98)/AVERAGE(N91:N94)*100-100</f>
        <v>13.691966335459526</v>
      </c>
      <c r="BS98" s="12">
        <f t="shared" ref="BS98" si="355">+AVERAGE(O95:O98)/AVERAGE(O91:O94)*100-100</f>
        <v>8.697800185471678</v>
      </c>
      <c r="BT98" s="6">
        <f t="shared" ref="BT98" si="356">+AVERAGE(P95:P98)/AVERAGE(P91:P94)*100-100</f>
        <v>4.545087060665054</v>
      </c>
      <c r="BU98" s="7">
        <f t="shared" ref="BU98" si="357">+AVERAGE(Q95:Q98)/AVERAGE(Q91:Q94)*100-100</f>
        <v>6.3189007494728315</v>
      </c>
      <c r="BV98" s="12">
        <f t="shared" ref="BV98" si="358">+AVERAGE(R95:R98)/AVERAGE(R91:R94)*100-100</f>
        <v>2.8130556517854899</v>
      </c>
      <c r="BW98" s="6">
        <f t="shared" ref="BW98" si="359">+AVERAGE(S95:S98)/AVERAGE(S91:S94)*100-100</f>
        <v>3.4826369191288933</v>
      </c>
      <c r="BX98" s="7">
        <f t="shared" ref="BX98" si="360">+AVERAGE(T95:T98)/AVERAGE(T91:T94)*100-100</f>
        <v>8.7643953809939319</v>
      </c>
      <c r="BY98" s="12">
        <f t="shared" ref="BY98" si="361">+AVERAGE(U95:U98)/AVERAGE(U91:U94)*100-100</f>
        <v>4.2481471294768767</v>
      </c>
      <c r="BZ98" s="6">
        <f t="shared" ref="BZ98" si="362">+AVERAGE(V95:V98)/AVERAGE(V91:V94)*100-100</f>
        <v>4.3086710170808118</v>
      </c>
      <c r="CA98" s="7">
        <f t="shared" ref="CA98" si="363">+AVERAGE(W95:W98)/AVERAGE(W91:W94)*100-100</f>
        <v>6.2403040895170818</v>
      </c>
      <c r="CB98" s="12">
        <f t="shared" ref="CB98" si="364">+AVERAGE(X95:X98)/AVERAGE(X91:X94)*100-100</f>
        <v>4.5171840230078288</v>
      </c>
      <c r="CC98" s="6">
        <f t="shared" ref="CC98" si="365">+AVERAGE(Y95:Y98)/AVERAGE(Y91:Y94)*100-100</f>
        <v>1.6529911045514893</v>
      </c>
      <c r="CD98" s="7">
        <f t="shared" ref="CD98" si="366">+AVERAGE(Z95:Z98)/AVERAGE(Z91:Z94)*100-100</f>
        <v>8.5792526649933905</v>
      </c>
      <c r="CE98" s="12">
        <f t="shared" ref="CE98" si="367">+AVERAGE(AA95:AA98)/AVERAGE(AA91:AA94)*100-100</f>
        <v>4.2680258331433691</v>
      </c>
      <c r="CF98" s="6">
        <f t="shared" ref="CF98" si="368">+AVERAGE(AB95:AB98)/AVERAGE(AB91:AB94)*100-100</f>
        <v>4.1105209001334231</v>
      </c>
    </row>
    <row r="99" spans="1:84" x14ac:dyDescent="0.25">
      <c r="A99" s="27" t="s">
        <v>132</v>
      </c>
      <c r="B99" s="42">
        <v>5771705.7786163557</v>
      </c>
      <c r="C99" s="28">
        <v>6146759.4940017331</v>
      </c>
      <c r="D99" s="31">
        <v>93.898350573967136</v>
      </c>
      <c r="E99" s="43">
        <v>1908378.6150877732</v>
      </c>
      <c r="F99" s="28">
        <v>1671395.0482191662</v>
      </c>
      <c r="G99" s="31">
        <v>114.17878837927083</v>
      </c>
      <c r="H99" s="43">
        <v>10551103.79618207</v>
      </c>
      <c r="I99" s="28">
        <v>9942770.0778120346</v>
      </c>
      <c r="J99" s="31">
        <v>106.11835246726235</v>
      </c>
      <c r="K99" s="43">
        <v>4691376.8040248882</v>
      </c>
      <c r="L99" s="28">
        <v>4374709.1366556659</v>
      </c>
      <c r="M99" s="31">
        <v>107.23859935546037</v>
      </c>
      <c r="N99" s="43">
        <v>3558945.7978322469</v>
      </c>
      <c r="O99" s="28">
        <v>3243813.0933771357</v>
      </c>
      <c r="P99" s="31">
        <v>109.71488477861178</v>
      </c>
      <c r="Q99" s="43">
        <v>24753730.656761341</v>
      </c>
      <c r="R99" s="28">
        <v>22927713.661339257</v>
      </c>
      <c r="S99" s="31">
        <v>107.96423499697276</v>
      </c>
      <c r="T99" s="30">
        <v>51235241.448504671</v>
      </c>
      <c r="U99" s="28">
        <v>48307160.511404991</v>
      </c>
      <c r="V99" s="31">
        <v>106.06138076860962</v>
      </c>
      <c r="W99" s="43">
        <v>3909136.5700818556</v>
      </c>
      <c r="X99" s="28">
        <v>3757281.5907254359</v>
      </c>
      <c r="Y99" s="31">
        <v>104.04161827346829</v>
      </c>
      <c r="Z99" s="30">
        <v>55144378.018586524</v>
      </c>
      <c r="AA99" s="28">
        <v>52064442.102130428</v>
      </c>
      <c r="AB99" s="31">
        <v>105.91562262477422</v>
      </c>
      <c r="AD99" s="7">
        <f t="shared" si="135"/>
        <v>26.739934264261251</v>
      </c>
      <c r="AE99" s="10">
        <f t="shared" si="108"/>
        <v>10.471563965680247</v>
      </c>
      <c r="AF99" s="6">
        <f t="shared" si="109"/>
        <v>14.726296717981668</v>
      </c>
      <c r="AG99" s="7">
        <f t="shared" si="110"/>
        <v>23.654504540524826</v>
      </c>
      <c r="AH99" s="10">
        <f t="shared" si="111"/>
        <v>8.1772726879172097</v>
      </c>
      <c r="AI99" s="6">
        <f t="shared" si="112"/>
        <v>14.307286057449602</v>
      </c>
      <c r="AJ99" s="7">
        <f t="shared" si="113"/>
        <v>14.493289086200008</v>
      </c>
      <c r="AK99" s="10">
        <f t="shared" si="114"/>
        <v>10.378326825080194</v>
      </c>
      <c r="AL99" s="6">
        <f t="shared" si="115"/>
        <v>3.7280527613368264</v>
      </c>
      <c r="AM99" s="7">
        <f t="shared" si="116"/>
        <v>0.80110719316006396</v>
      </c>
      <c r="AN99" s="10">
        <f t="shared" si="117"/>
        <v>-0.71860732877573241</v>
      </c>
      <c r="AO99" s="6">
        <f t="shared" si="118"/>
        <v>1.5307143474189786</v>
      </c>
      <c r="AP99" s="7">
        <f t="shared" si="119"/>
        <v>20.219671890925568</v>
      </c>
      <c r="AQ99" s="10">
        <f t="shared" si="120"/>
        <v>16.537434021517839</v>
      </c>
      <c r="AR99" s="6">
        <f t="shared" si="121"/>
        <v>3.1597039185948148</v>
      </c>
      <c r="AS99" s="7">
        <f t="shared" si="122"/>
        <v>8.3891507136392391</v>
      </c>
      <c r="AT99" s="10">
        <f t="shared" si="123"/>
        <v>6.3209002857859815</v>
      </c>
      <c r="AU99" s="6">
        <f t="shared" si="124"/>
        <v>1.9452905518048595</v>
      </c>
      <c r="AV99" s="7">
        <f t="shared" si="125"/>
        <v>11.952744269636611</v>
      </c>
      <c r="AW99" s="10">
        <f t="shared" si="126"/>
        <v>7.6565078363292685</v>
      </c>
      <c r="AX99" s="6">
        <f t="shared" si="127"/>
        <v>3.9906890160685435</v>
      </c>
      <c r="AY99" s="7">
        <f t="shared" si="128"/>
        <v>11.036221894801798</v>
      </c>
      <c r="AZ99" s="10">
        <f t="shared" si="129"/>
        <v>9.1603029267173923</v>
      </c>
      <c r="BA99" s="6">
        <f t="shared" si="130"/>
        <v>1.718499232586197</v>
      </c>
      <c r="BB99" s="7">
        <f t="shared" si="131"/>
        <v>11.887274819652731</v>
      </c>
      <c r="BC99" s="10">
        <f t="shared" si="132"/>
        <v>7.763642180936543</v>
      </c>
      <c r="BD99" s="6">
        <f t="shared" si="133"/>
        <v>3.8265527735157292</v>
      </c>
      <c r="BF99" s="7">
        <f t="shared" ref="BF99" si="369">+AVERAGE(B99:B99)/AVERAGE(B95:B95)*100-100</f>
        <v>26.739934264261251</v>
      </c>
      <c r="BG99" s="12">
        <f t="shared" ref="BG99" si="370">+AVERAGE(C99:C99)/AVERAGE(C95:C95)*100-100</f>
        <v>10.471563965680247</v>
      </c>
      <c r="BH99" s="6">
        <f t="shared" ref="BH99" si="371">+AVERAGE(D99:D99)/AVERAGE(D95:D95)*100-100</f>
        <v>14.726296717981668</v>
      </c>
      <c r="BI99" s="7">
        <f t="shared" ref="BI99" si="372">+AVERAGE(E99:E99)/AVERAGE(E95:E95)*100-100</f>
        <v>23.654504540524826</v>
      </c>
      <c r="BJ99" s="12">
        <f t="shared" ref="BJ99" si="373">+AVERAGE(F99:F99)/AVERAGE(F95:F95)*100-100</f>
        <v>8.1772726879172097</v>
      </c>
      <c r="BK99" s="6">
        <f t="shared" ref="BK99" si="374">+AVERAGE(G99:G99)/AVERAGE(G95:G95)*100-100</f>
        <v>14.307286057449602</v>
      </c>
      <c r="BL99" s="7">
        <f t="shared" ref="BL99" si="375">+AVERAGE(H99:H99)/AVERAGE(H95:H95)*100-100</f>
        <v>14.493289086200008</v>
      </c>
      <c r="BM99" s="12">
        <f t="shared" ref="BM99" si="376">+AVERAGE(I99:I99)/AVERAGE(I95:I95)*100-100</f>
        <v>10.378326825080194</v>
      </c>
      <c r="BN99" s="6">
        <f t="shared" ref="BN99" si="377">+AVERAGE(J99:J99)/AVERAGE(J95:J95)*100-100</f>
        <v>3.7280527613368264</v>
      </c>
      <c r="BO99" s="7">
        <f t="shared" ref="BO99" si="378">+AVERAGE(K99:K99)/AVERAGE(K95:K95)*100-100</f>
        <v>0.80110719316006396</v>
      </c>
      <c r="BP99" s="12">
        <f t="shared" ref="BP99" si="379">+AVERAGE(L99:L99)/AVERAGE(L95:L95)*100-100</f>
        <v>-0.71860732877573241</v>
      </c>
      <c r="BQ99" s="6">
        <f t="shared" ref="BQ99" si="380">+AVERAGE(M99:M99)/AVERAGE(M95:M95)*100-100</f>
        <v>1.5307143474189786</v>
      </c>
      <c r="BR99" s="7">
        <f t="shared" ref="BR99" si="381">+AVERAGE(N99:N99)/AVERAGE(N95:N95)*100-100</f>
        <v>20.219671890925568</v>
      </c>
      <c r="BS99" s="12">
        <f t="shared" ref="BS99" si="382">+AVERAGE(O99:O99)/AVERAGE(O95:O95)*100-100</f>
        <v>16.537434021517839</v>
      </c>
      <c r="BT99" s="6">
        <f t="shared" ref="BT99" si="383">+AVERAGE(P99:P99)/AVERAGE(P95:P95)*100-100</f>
        <v>3.1597039185948148</v>
      </c>
      <c r="BU99" s="7">
        <f t="shared" ref="BU99" si="384">+AVERAGE(Q99:Q99)/AVERAGE(Q95:Q95)*100-100</f>
        <v>8.3891507136392391</v>
      </c>
      <c r="BV99" s="12">
        <f t="shared" ref="BV99" si="385">+AVERAGE(R99:R99)/AVERAGE(R95:R95)*100-100</f>
        <v>6.3209002857859815</v>
      </c>
      <c r="BW99" s="6">
        <f t="shared" ref="BW99" si="386">+AVERAGE(S99:S99)/AVERAGE(S95:S95)*100-100</f>
        <v>1.9452905518048595</v>
      </c>
      <c r="BX99" s="7">
        <f t="shared" ref="BX99" si="387">+AVERAGE(T99:T99)/AVERAGE(T95:T95)*100-100</f>
        <v>11.952744269636611</v>
      </c>
      <c r="BY99" s="12">
        <f t="shared" ref="BY99" si="388">+AVERAGE(U99:U99)/AVERAGE(U95:U95)*100-100</f>
        <v>7.6565078363292685</v>
      </c>
      <c r="BZ99" s="6">
        <f t="shared" ref="BZ99" si="389">+AVERAGE(V99:V99)/AVERAGE(V95:V95)*100-100</f>
        <v>3.9906890160685435</v>
      </c>
      <c r="CA99" s="7">
        <f t="shared" ref="CA99" si="390">+AVERAGE(W99:W99)/AVERAGE(W95:W95)*100-100</f>
        <v>11.036221894801798</v>
      </c>
      <c r="CB99" s="12">
        <f t="shared" ref="CB99" si="391">+AVERAGE(X99:X99)/AVERAGE(X95:X95)*100-100</f>
        <v>9.1603029267173923</v>
      </c>
      <c r="CC99" s="6">
        <f t="shared" ref="CC99" si="392">+AVERAGE(Y99:Y99)/AVERAGE(Y95:Y95)*100-100</f>
        <v>1.718499232586197</v>
      </c>
      <c r="CD99" s="7">
        <f t="shared" ref="CD99" si="393">+AVERAGE(Z99:Z99)/AVERAGE(Z95:Z95)*100-100</f>
        <v>11.887274819652731</v>
      </c>
      <c r="CE99" s="12">
        <f t="shared" ref="CE99" si="394">+AVERAGE(AA99:AA99)/AVERAGE(AA95:AA95)*100-100</f>
        <v>7.763642180936543</v>
      </c>
      <c r="CF99" s="6">
        <f t="shared" ref="CF99" si="395">+AVERAGE(AB99:AB99)/AVERAGE(AB95:AB95)*100-100</f>
        <v>3.8265527735157292</v>
      </c>
    </row>
    <row r="100" spans="1:84" x14ac:dyDescent="0.25">
      <c r="A100" s="27" t="s">
        <v>133</v>
      </c>
      <c r="B100" s="42">
        <v>3240671.6734546032</v>
      </c>
      <c r="C100" s="28">
        <v>4180538.1184385801</v>
      </c>
      <c r="D100" s="31">
        <v>77.518051065277348</v>
      </c>
      <c r="E100" s="43">
        <v>2032585.5096452686</v>
      </c>
      <c r="F100" s="28">
        <v>1614288.3186082656</v>
      </c>
      <c r="G100" s="31">
        <v>125.91217356993771</v>
      </c>
      <c r="H100" s="43">
        <v>9975274.0060904138</v>
      </c>
      <c r="I100" s="28">
        <v>9367654.291600395</v>
      </c>
      <c r="J100" s="31">
        <v>106.48635929097902</v>
      </c>
      <c r="K100" s="43">
        <v>4597059.7924711974</v>
      </c>
      <c r="L100" s="28">
        <v>4040090.7536429567</v>
      </c>
      <c r="M100" s="31">
        <v>113.78605266047603</v>
      </c>
      <c r="N100" s="43">
        <v>3110211.4380356995</v>
      </c>
      <c r="O100" s="28">
        <v>2850594.0657262923</v>
      </c>
      <c r="P100" s="31">
        <v>109.10748308329407</v>
      </c>
      <c r="Q100" s="43">
        <v>25835116.777975772</v>
      </c>
      <c r="R100" s="28">
        <v>23270144.312314153</v>
      </c>
      <c r="S100" s="31">
        <v>111.02258942289534</v>
      </c>
      <c r="T100" s="30">
        <v>48790919.197672956</v>
      </c>
      <c r="U100" s="28">
        <v>45323309.860330641</v>
      </c>
      <c r="V100" s="31">
        <v>107.65082988870004</v>
      </c>
      <c r="W100" s="43">
        <v>3923036.6991484752</v>
      </c>
      <c r="X100" s="28">
        <v>3734060.3870778261</v>
      </c>
      <c r="Y100" s="31">
        <v>105.06087991304653</v>
      </c>
      <c r="Z100" s="30">
        <v>52713955.896821432</v>
      </c>
      <c r="AA100" s="28">
        <v>49057370.247408465</v>
      </c>
      <c r="AB100" s="31">
        <v>107.45369274988019</v>
      </c>
      <c r="AD100" s="7">
        <f t="shared" si="135"/>
        <v>-14.565946726175468</v>
      </c>
      <c r="AE100" s="10">
        <f t="shared" si="108"/>
        <v>7.2448972461244949</v>
      </c>
      <c r="AF100" s="6">
        <f t="shared" si="109"/>
        <v>-20.337418872475212</v>
      </c>
      <c r="AG100" s="7">
        <f t="shared" si="110"/>
        <v>10.841716285071641</v>
      </c>
      <c r="AH100" s="10">
        <f t="shared" si="111"/>
        <v>-5.3936826259529198</v>
      </c>
      <c r="AI100" s="6">
        <f t="shared" si="112"/>
        <v>17.16100928739705</v>
      </c>
      <c r="AJ100" s="7">
        <f t="shared" si="113"/>
        <v>7.5099229203343185</v>
      </c>
      <c r="AK100" s="10">
        <f t="shared" si="114"/>
        <v>1.7636996734725869</v>
      </c>
      <c r="AL100" s="6">
        <f t="shared" si="115"/>
        <v>5.6466335886956784</v>
      </c>
      <c r="AM100" s="7">
        <f t="shared" si="116"/>
        <v>12.994143581447304</v>
      </c>
      <c r="AN100" s="10">
        <f t="shared" si="117"/>
        <v>-4.9199720931978135</v>
      </c>
      <c r="AO100" s="6">
        <f t="shared" si="118"/>
        <v>18.841092150503599</v>
      </c>
      <c r="AP100" s="7">
        <f t="shared" si="119"/>
        <v>0.36024099778890672</v>
      </c>
      <c r="AQ100" s="10">
        <f t="shared" si="120"/>
        <v>-3.6582719028432962</v>
      </c>
      <c r="AR100" s="6">
        <f t="shared" si="121"/>
        <v>4.1711031969238661</v>
      </c>
      <c r="AS100" s="7">
        <f t="shared" si="122"/>
        <v>8.7281936376904383</v>
      </c>
      <c r="AT100" s="10">
        <f t="shared" si="123"/>
        <v>3.7875797990436553</v>
      </c>
      <c r="AU100" s="6">
        <f t="shared" si="124"/>
        <v>4.7603131783330497</v>
      </c>
      <c r="AV100" s="7">
        <f t="shared" si="125"/>
        <v>6.4511972783580518</v>
      </c>
      <c r="AW100" s="10">
        <f t="shared" si="126"/>
        <v>1.9907144220822346</v>
      </c>
      <c r="AX100" s="6">
        <f t="shared" si="127"/>
        <v>4.3734205427921466</v>
      </c>
      <c r="AY100" s="7">
        <f t="shared" si="128"/>
        <v>8.6020991857003395</v>
      </c>
      <c r="AZ100" s="10">
        <f t="shared" si="129"/>
        <v>5.7411467422798381</v>
      </c>
      <c r="BA100" s="6">
        <f t="shared" si="130"/>
        <v>2.7056188925144227</v>
      </c>
      <c r="BB100" s="7">
        <f t="shared" si="131"/>
        <v>6.6083313240971506</v>
      </c>
      <c r="BC100" s="10">
        <f t="shared" si="132"/>
        <v>2.2668034013740197</v>
      </c>
      <c r="BD100" s="6">
        <f t="shared" si="133"/>
        <v>4.245295421705535</v>
      </c>
      <c r="BF100" s="7">
        <f t="shared" ref="BF100" si="396">+AVERAGE(B99:B100)/AVERAGE(B95:B96)*100-100</f>
        <v>7.9693781762157272</v>
      </c>
      <c r="BG100" s="12">
        <f t="shared" ref="BG100" si="397">+AVERAGE(C99:C100)/AVERAGE(C95:C96)*100-100</f>
        <v>9.1422853731968559</v>
      </c>
      <c r="BH100" s="6">
        <f t="shared" ref="BH100" si="398">+AVERAGE(D99:D100)/AVERAGE(D95:D96)*100-100</f>
        <v>-4.318707223962349</v>
      </c>
      <c r="BI100" s="7">
        <f t="shared" ref="BI100" si="399">+AVERAGE(E99:E100)/AVERAGE(E95:E96)*100-100</f>
        <v>16.697106677342433</v>
      </c>
      <c r="BJ100" s="12">
        <f t="shared" ref="BJ100" si="400">+AVERAGE(F99:F100)/AVERAGE(F95:F96)*100-100</f>
        <v>1.0552315282900508</v>
      </c>
      <c r="BK100" s="6">
        <f t="shared" ref="BK100" si="401">+AVERAGE(G99:G100)/AVERAGE(G95:G96)*100-100</f>
        <v>15.786319192545932</v>
      </c>
      <c r="BL100" s="7">
        <f t="shared" ref="BL100" si="402">+AVERAGE(H99:H100)/AVERAGE(H95:H96)*100-100</f>
        <v>10.989713353746097</v>
      </c>
      <c r="BM100" s="12">
        <f t="shared" ref="BM100" si="403">+AVERAGE(I99:I100)/AVERAGE(I95:I96)*100-100</f>
        <v>6.0243293878273079</v>
      </c>
      <c r="BN100" s="6">
        <f t="shared" ref="BN100" si="404">+AVERAGE(J99:J100)/AVERAGE(J95:J96)*100-100</f>
        <v>4.6802131925552715</v>
      </c>
      <c r="BO100" s="7">
        <f t="shared" ref="BO100" si="405">+AVERAGE(K99:K100)/AVERAGE(K95:K96)*100-100</f>
        <v>6.4882641511001822</v>
      </c>
      <c r="BP100" s="12">
        <f t="shared" ref="BP100" si="406">+AVERAGE(L99:L100)/AVERAGE(L95:L96)*100-100</f>
        <v>-2.7811311831673464</v>
      </c>
      <c r="BQ100" s="6">
        <f t="shared" ref="BQ100" si="407">+AVERAGE(M99:M100)/AVERAGE(M95:M96)*100-100</f>
        <v>9.761437919685207</v>
      </c>
      <c r="BR100" s="7">
        <f t="shared" ref="BR100" si="408">+AVERAGE(N99:N100)/AVERAGE(N95:N96)*100-100</f>
        <v>10.06270058360812</v>
      </c>
      <c r="BS100" s="12">
        <f t="shared" ref="BS100" si="409">+AVERAGE(O99:O100)/AVERAGE(O95:O96)*100-100</f>
        <v>6.1312435619232275</v>
      </c>
      <c r="BT100" s="6">
        <f t="shared" ref="BT100" si="410">+AVERAGE(P99:P100)/AVERAGE(P95:P96)*100-100</f>
        <v>3.6615330022368227</v>
      </c>
      <c r="BU100" s="7">
        <f t="shared" ref="BU100" si="411">+AVERAGE(Q99:Q100)/AVERAGE(Q95:Q96)*100-100</f>
        <v>8.5620312560960201</v>
      </c>
      <c r="BV100" s="12">
        <f t="shared" ref="BV100" si="412">+AVERAGE(R99:R100)/AVERAGE(R95:R96)*100-100</f>
        <v>5.0295810489497939</v>
      </c>
      <c r="BW100" s="6">
        <f t="shared" ref="BW100" si="413">+AVERAGE(S99:S100)/AVERAGE(S95:S96)*100-100</f>
        <v>3.353290952152733</v>
      </c>
      <c r="BX100" s="7">
        <f t="shared" ref="BX100" si="414">+AVERAGE(T99:T100)/AVERAGE(T95:T96)*100-100</f>
        <v>9.1998983055932939</v>
      </c>
      <c r="BY100" s="12">
        <f t="shared" ref="BY100" si="415">+AVERAGE(U99:U100)/AVERAGE(U95:U96)*100-100</f>
        <v>4.8373426842577345</v>
      </c>
      <c r="BZ100" s="6">
        <f t="shared" ref="BZ100" si="416">+AVERAGE(V99:V100)/AVERAGE(V95:V96)*100-100</f>
        <v>4.183126536911729</v>
      </c>
      <c r="CA100" s="7">
        <f t="shared" ref="CA100" si="417">+AVERAGE(W99:W100)/AVERAGE(W95:W96)*100-100</f>
        <v>9.8035128942882039</v>
      </c>
      <c r="CB100" s="12">
        <f t="shared" ref="CB100" si="418">+AVERAGE(X99:X100)/AVERAGE(X95:X96)*100-100</f>
        <v>7.4288230228630141</v>
      </c>
      <c r="CC100" s="6">
        <f t="shared" ref="CC100" si="419">+AVERAGE(Y99:Y100)/AVERAGE(Y95:Y96)*100-100</f>
        <v>2.2120816072334293</v>
      </c>
      <c r="CD100" s="7">
        <f t="shared" ref="CD100" si="420">+AVERAGE(Z99:Z100)/AVERAGE(Z95:Z96)*100-100</f>
        <v>9.2435064597092804</v>
      </c>
      <c r="CE100" s="12">
        <f t="shared" ref="CE100" si="421">+AVERAGE(AA99:AA100)/AVERAGE(AA95:AA96)*100-100</f>
        <v>5.0250299004032541</v>
      </c>
      <c r="CF100" s="6">
        <f t="shared" ref="CF100" si="422">+AVERAGE(AB99:AB100)/AVERAGE(AB95:AB96)*100-100</f>
        <v>4.0370120062150505</v>
      </c>
    </row>
    <row r="101" spans="1:84" x14ac:dyDescent="0.25">
      <c r="A101" s="27" t="s">
        <v>134</v>
      </c>
      <c r="B101" s="42">
        <v>2540075.1607176103</v>
      </c>
      <c r="C101" s="28">
        <v>2741706.8839411037</v>
      </c>
      <c r="D101" s="31">
        <v>92.645759311307003</v>
      </c>
      <c r="E101" s="43">
        <v>2020591.7147705788</v>
      </c>
      <c r="F101" s="28">
        <v>1620332.2087042893</v>
      </c>
      <c r="G101" s="31">
        <v>124.7023112862985</v>
      </c>
      <c r="H101" s="43">
        <v>10955217.399691068</v>
      </c>
      <c r="I101" s="28">
        <v>9902573.0390461069</v>
      </c>
      <c r="J101" s="31">
        <v>110.63000854923621</v>
      </c>
      <c r="K101" s="43">
        <v>4302667.8714419929</v>
      </c>
      <c r="L101" s="28">
        <v>3823283.4598112376</v>
      </c>
      <c r="M101" s="31">
        <v>112.53855270397406</v>
      </c>
      <c r="N101" s="43">
        <v>3603244.183911426</v>
      </c>
      <c r="O101" s="28">
        <v>3321671.0399681129</v>
      </c>
      <c r="P101" s="31">
        <v>108.47685217937824</v>
      </c>
      <c r="Q101" s="43">
        <v>25953890.664047185</v>
      </c>
      <c r="R101" s="28">
        <v>23322370.494623475</v>
      </c>
      <c r="S101" s="31">
        <v>111.28324485725136</v>
      </c>
      <c r="T101" s="30">
        <v>49375686.994579867</v>
      </c>
      <c r="U101" s="28">
        <v>44731937.126094326</v>
      </c>
      <c r="V101" s="31">
        <v>110.38128497631419</v>
      </c>
      <c r="W101" s="43">
        <v>4132553.298014902</v>
      </c>
      <c r="X101" s="28">
        <v>3903683.7777880644</v>
      </c>
      <c r="Y101" s="31">
        <v>105.86291137435629</v>
      </c>
      <c r="Z101" s="30">
        <v>53508240.292594768</v>
      </c>
      <c r="AA101" s="28">
        <v>48635620.903882392</v>
      </c>
      <c r="AB101" s="31">
        <v>110.0186227669264</v>
      </c>
      <c r="AD101" s="7">
        <f t="shared" si="135"/>
        <v>-20.293040241327972</v>
      </c>
      <c r="AE101" s="10">
        <f t="shared" si="108"/>
        <v>1.9853444505717022</v>
      </c>
      <c r="AF101" s="6">
        <f t="shared" si="109"/>
        <v>-21.844692305468598</v>
      </c>
      <c r="AG101" s="7">
        <f t="shared" si="110"/>
        <v>11.556360449877019</v>
      </c>
      <c r="AH101" s="10">
        <f t="shared" si="111"/>
        <v>-0.7161828983231544</v>
      </c>
      <c r="AI101" s="6">
        <f t="shared" si="112"/>
        <v>12.361071226372971</v>
      </c>
      <c r="AJ101" s="7">
        <f t="shared" si="113"/>
        <v>9.9629181334702963</v>
      </c>
      <c r="AK101" s="10">
        <f t="shared" si="114"/>
        <v>6.1953376198047749</v>
      </c>
      <c r="AL101" s="6">
        <f t="shared" si="115"/>
        <v>3.5477833566987869</v>
      </c>
      <c r="AM101" s="7">
        <f t="shared" si="116"/>
        <v>-2.4155173752823345</v>
      </c>
      <c r="AN101" s="10">
        <f t="shared" si="117"/>
        <v>-9.4360354107137283</v>
      </c>
      <c r="AO101" s="6">
        <f t="shared" si="118"/>
        <v>7.7519994484229073</v>
      </c>
      <c r="AP101" s="7">
        <f t="shared" si="119"/>
        <v>7.7320811893478663</v>
      </c>
      <c r="AQ101" s="10">
        <f t="shared" si="120"/>
        <v>6.260827201869418</v>
      </c>
      <c r="AR101" s="6">
        <f t="shared" si="121"/>
        <v>1.3845685434797304</v>
      </c>
      <c r="AS101" s="7">
        <f t="shared" si="122"/>
        <v>4.34386863738969</v>
      </c>
      <c r="AT101" s="10">
        <f t="shared" si="123"/>
        <v>5.8757115475205381</v>
      </c>
      <c r="AU101" s="6">
        <f t="shared" si="124"/>
        <v>-1.4468312776753294</v>
      </c>
      <c r="AV101" s="7">
        <f t="shared" si="125"/>
        <v>3.7567732364629762</v>
      </c>
      <c r="AW101" s="10">
        <f t="shared" si="126"/>
        <v>3.9772603012362566</v>
      </c>
      <c r="AX101" s="6">
        <f t="shared" si="127"/>
        <v>-0.21205315867575791</v>
      </c>
      <c r="AY101" s="7">
        <f t="shared" si="128"/>
        <v>13.62983692083921</v>
      </c>
      <c r="AZ101" s="10">
        <f t="shared" si="129"/>
        <v>9.0366315751752069</v>
      </c>
      <c r="BA101" s="6">
        <f t="shared" si="130"/>
        <v>4.2125341541729568</v>
      </c>
      <c r="BB101" s="7">
        <f t="shared" si="131"/>
        <v>4.4577408917413095</v>
      </c>
      <c r="BC101" s="10">
        <f t="shared" si="132"/>
        <v>4.365950080017285</v>
      </c>
      <c r="BD101" s="6">
        <f t="shared" si="133"/>
        <v>8.7950918526246369E-2</v>
      </c>
      <c r="BF101" s="7">
        <f t="shared" ref="BF101" si="423">+AVERAGE(B99:B101)/AVERAGE(B95:B97)*100-100</f>
        <v>0.16061199764050116</v>
      </c>
      <c r="BG101" s="12">
        <f t="shared" ref="BG101" si="424">+AVERAGE(C99:C101)/AVERAGE(C95:C97)*100-100</f>
        <v>7.5587997392611896</v>
      </c>
      <c r="BH101" s="6">
        <f t="shared" ref="BH101" si="425">+AVERAGE(D99:D101)/AVERAGE(D95:D97)*100-100</f>
        <v>-11.297483462369684</v>
      </c>
      <c r="BI101" s="7">
        <f t="shared" ref="BI101" si="426">+AVERAGE(E99:E101)/AVERAGE(E95:E97)*100-100</f>
        <v>14.902455329467031</v>
      </c>
      <c r="BJ101" s="12">
        <f t="shared" ref="BJ101" si="427">+AVERAGE(F99:F101)/AVERAGE(F95:F97)*100-100</f>
        <v>0.46322842409165332</v>
      </c>
      <c r="BK101" s="6">
        <f t="shared" ref="BK101" si="428">+AVERAGE(G99:G101)/AVERAGE(G95:G97)*100-100</f>
        <v>14.592169504745513</v>
      </c>
      <c r="BL101" s="7">
        <f t="shared" ref="BL101" si="429">+AVERAGE(H99:H101)/AVERAGE(H95:H97)*100-100</f>
        <v>10.630232572123901</v>
      </c>
      <c r="BM101" s="12">
        <f t="shared" ref="BM101" si="430">+AVERAGE(I99:I101)/AVERAGE(I95:I97)*100-100</f>
        <v>6.0822357343918441</v>
      </c>
      <c r="BN101" s="6">
        <f t="shared" ref="BN101" si="431">+AVERAGE(J99:J101)/AVERAGE(J95:J97)*100-100</f>
        <v>4.2898512359099072</v>
      </c>
      <c r="BO101" s="7">
        <f t="shared" ref="BO101" si="432">+AVERAGE(K99:K101)/AVERAGE(K95:K97)*100-100</f>
        <v>3.4986744297795127</v>
      </c>
      <c r="BP101" s="12">
        <f t="shared" ref="BP101" si="433">+AVERAGE(L99:L101)/AVERAGE(L95:L97)*100-100</f>
        <v>-4.9628701424168185</v>
      </c>
      <c r="BQ101" s="6">
        <f t="shared" ref="BQ101" si="434">+AVERAGE(M99:M101)/AVERAGE(M95:M97)*100-100</f>
        <v>9.0751625195101724</v>
      </c>
      <c r="BR101" s="7">
        <f t="shared" ref="BR101" si="435">+AVERAGE(N99:N101)/AVERAGE(N95:N97)*100-100</f>
        <v>9.2337950462759011</v>
      </c>
      <c r="BS101" s="12">
        <f t="shared" ref="BS101" si="436">+AVERAGE(O99:O101)/AVERAGE(O95:O97)*100-100</f>
        <v>6.1769201514676269</v>
      </c>
      <c r="BT101" s="6">
        <f t="shared" ref="BT101" si="437">+AVERAGE(P99:P101)/AVERAGE(P95:P97)*100-100</f>
        <v>2.8956306005611765</v>
      </c>
      <c r="BU101" s="7">
        <f t="shared" ref="BU101" si="438">+AVERAGE(Q99:Q101)/AVERAGE(Q95:Q97)*100-100</f>
        <v>7.094051022241544</v>
      </c>
      <c r="BV101" s="12">
        <f t="shared" ref="BV101" si="439">+AVERAGE(R99:R101)/AVERAGE(R95:R97)*100-100</f>
        <v>5.3119260236317274</v>
      </c>
      <c r="BW101" s="6">
        <f t="shared" ref="BW101" si="440">+AVERAGE(S99:S101)/AVERAGE(S95:S97)*100-100</f>
        <v>1.6845185698443998</v>
      </c>
      <c r="BX101" s="7">
        <f t="shared" ref="BX101" si="441">+AVERAGE(T99:T101)/AVERAGE(T95:T97)*100-100</f>
        <v>7.3388991495124287</v>
      </c>
      <c r="BY101" s="12">
        <f t="shared" ref="BY101" si="442">+AVERAGE(U99:U101)/AVERAGE(U95:U97)*100-100</f>
        <v>4.5577296436026984</v>
      </c>
      <c r="BZ101" s="6">
        <f t="shared" ref="BZ101" si="443">+AVERAGE(V99:V101)/AVERAGE(V95:V97)*100-100</f>
        <v>2.6433611799359795</v>
      </c>
      <c r="CA101" s="7">
        <f t="shared" ref="CA101" si="444">+AVERAGE(W99:W101)/AVERAGE(W95:W97)*100-100</f>
        <v>11.095630442503747</v>
      </c>
      <c r="CB101" s="12">
        <f t="shared" ref="CB101" si="445">+AVERAGE(X99:X101)/AVERAGE(X95:X97)*100-100</f>
        <v>7.9742560692269535</v>
      </c>
      <c r="CC101" s="6">
        <f t="shared" ref="CC101" si="446">+AVERAGE(Y99:Y101)/AVERAGE(Y95:Y97)*100-100</f>
        <v>2.8758286759995428</v>
      </c>
      <c r="CD101" s="7">
        <f t="shared" ref="CD101" si="447">+AVERAGE(Z99:Z101)/AVERAGE(Z95:Z97)*100-100</f>
        <v>7.6087040009273181</v>
      </c>
      <c r="CE101" s="12">
        <f t="shared" ref="CE101" si="448">+AVERAGE(AA99:AA101)/AVERAGE(AA95:AA97)*100-100</f>
        <v>4.8100745348002505</v>
      </c>
      <c r="CF101" s="6">
        <f t="shared" ref="CF101" si="449">+AVERAGE(AB99:AB101)/AVERAGE(AB95:AB97)*100-100</f>
        <v>2.6590047952028044</v>
      </c>
    </row>
    <row r="102" spans="1:84" x14ac:dyDescent="0.25">
      <c r="A102" s="27" t="s">
        <v>135</v>
      </c>
      <c r="B102" s="42">
        <v>3584066.0176129537</v>
      </c>
      <c r="C102" s="28">
        <v>3677287.5738200466</v>
      </c>
      <c r="D102" s="31">
        <v>97.464937013064429</v>
      </c>
      <c r="E102" s="43">
        <v>1968365.3899829038</v>
      </c>
      <c r="F102" s="28">
        <v>1583787.8585170265</v>
      </c>
      <c r="G102" s="31">
        <v>124.28213661304204</v>
      </c>
      <c r="H102" s="43">
        <v>11143757.001333622</v>
      </c>
      <c r="I102" s="28">
        <v>10302613.894877125</v>
      </c>
      <c r="J102" s="31">
        <v>108.1643660049684</v>
      </c>
      <c r="K102" s="43">
        <v>4664347.1979564829</v>
      </c>
      <c r="L102" s="28">
        <v>4476416.5435470371</v>
      </c>
      <c r="M102" s="31">
        <v>104.19823876042895</v>
      </c>
      <c r="N102" s="43">
        <v>3461961.9323306419</v>
      </c>
      <c r="O102" s="28">
        <v>3166215.7045688024</v>
      </c>
      <c r="P102" s="31">
        <v>109.34068475925636</v>
      </c>
      <c r="Q102" s="43">
        <v>28549839.038023807</v>
      </c>
      <c r="R102" s="28">
        <v>25669411.469355427</v>
      </c>
      <c r="S102" s="31">
        <v>111.22124506869619</v>
      </c>
      <c r="T102" s="30">
        <v>53372336.577240407</v>
      </c>
      <c r="U102" s="28">
        <v>48875733.044685468</v>
      </c>
      <c r="V102" s="31">
        <v>109.20007384532494</v>
      </c>
      <c r="W102" s="43">
        <v>4383366.4175878493</v>
      </c>
      <c r="X102" s="28">
        <v>4089815.3352576736</v>
      </c>
      <c r="Y102" s="31">
        <v>107.17761214790107</v>
      </c>
      <c r="Z102" s="30">
        <v>57755702.994828254</v>
      </c>
      <c r="AA102" s="28">
        <v>52965548.37994314</v>
      </c>
      <c r="AB102" s="31">
        <v>109.04390639085508</v>
      </c>
      <c r="AD102" s="7">
        <f t="shared" si="135"/>
        <v>-13.532946907532846</v>
      </c>
      <c r="AE102" s="10">
        <f t="shared" si="108"/>
        <v>2.6809360457080231</v>
      </c>
      <c r="AF102" s="6">
        <f t="shared" si="109"/>
        <v>-15.790548448081267</v>
      </c>
      <c r="AG102" s="7">
        <f t="shared" si="110"/>
        <v>13.870477578748023</v>
      </c>
      <c r="AH102" s="10">
        <f t="shared" si="111"/>
        <v>4.5645060850719688</v>
      </c>
      <c r="AI102" s="6">
        <f t="shared" si="112"/>
        <v>8.8997422185544224</v>
      </c>
      <c r="AJ102" s="7">
        <f t="shared" si="113"/>
        <v>5.6108470050686208</v>
      </c>
      <c r="AK102" s="10">
        <f t="shared" si="114"/>
        <v>6.5988115935120106</v>
      </c>
      <c r="AL102" s="6">
        <f t="shared" si="115"/>
        <v>-0.92680638149205663</v>
      </c>
      <c r="AM102" s="7">
        <f t="shared" si="116"/>
        <v>-2.2808660434999553</v>
      </c>
      <c r="AN102" s="10">
        <f t="shared" si="117"/>
        <v>4.9186916651687795</v>
      </c>
      <c r="AO102" s="6">
        <f t="shared" si="118"/>
        <v>-6.8620353479482645</v>
      </c>
      <c r="AP102" s="7">
        <f t="shared" si="119"/>
        <v>-3.1265934574419134</v>
      </c>
      <c r="AQ102" s="10">
        <f t="shared" si="120"/>
        <v>-3.6063827929242223</v>
      </c>
      <c r="AR102" s="6">
        <f t="shared" si="121"/>
        <v>0.49773973566277618</v>
      </c>
      <c r="AS102" s="7">
        <f t="shared" si="122"/>
        <v>9.8053326065300439</v>
      </c>
      <c r="AT102" s="10">
        <f t="shared" si="123"/>
        <v>4.9846147711028124</v>
      </c>
      <c r="AU102" s="6">
        <f t="shared" si="124"/>
        <v>4.5918326660890187</v>
      </c>
      <c r="AV102" s="7">
        <f t="shared" si="125"/>
        <v>5.1202472701453985</v>
      </c>
      <c r="AW102" s="10">
        <f t="shared" si="126"/>
        <v>4.5187440926043791</v>
      </c>
      <c r="AX102" s="6">
        <f t="shared" si="127"/>
        <v>0.5754979001738576</v>
      </c>
      <c r="AY102" s="7">
        <f t="shared" si="128"/>
        <v>11.882878429457406</v>
      </c>
      <c r="AZ102" s="10">
        <f t="shared" si="129"/>
        <v>8.4218842474195412</v>
      </c>
      <c r="BA102" s="6">
        <f t="shared" si="130"/>
        <v>3.1921546153356388</v>
      </c>
      <c r="BB102" s="7">
        <f t="shared" si="131"/>
        <v>5.6046964269134776</v>
      </c>
      <c r="BC102" s="10">
        <f t="shared" si="132"/>
        <v>4.8100910721483103</v>
      </c>
      <c r="BD102" s="6">
        <f t="shared" si="133"/>
        <v>0.75813821611718879</v>
      </c>
      <c r="BF102" s="7">
        <f t="shared" ref="BF102:BG102" si="450">+AVERAGE(B99:B102)/AVERAGE(B95:B98)*100-100</f>
        <v>-3.4595258248709371</v>
      </c>
      <c r="BG102" s="12">
        <f t="shared" si="450"/>
        <v>6.44837833734546</v>
      </c>
      <c r="BH102" s="6">
        <f t="shared" ref="BH102" si="451">+AVERAGE(D99:D102)/AVERAGE(D95:D98)*100-100</f>
        <v>-12.555316001337928</v>
      </c>
      <c r="BI102" s="7">
        <f t="shared" ref="BI102" si="452">+AVERAGE(E99:E102)/AVERAGE(E95:E98)*100-100</f>
        <v>14.644556436972337</v>
      </c>
      <c r="BJ102" s="12">
        <f t="shared" ref="BJ102" si="453">+AVERAGE(F99:F102)/AVERAGE(F95:F98)*100-100</f>
        <v>1.4341508817147712</v>
      </c>
      <c r="BK102" s="6">
        <f t="shared" ref="BK102" si="454">+AVERAGE(G99:G102)/AVERAGE(G95:G98)*100-100</f>
        <v>13.089970007653221</v>
      </c>
      <c r="BL102" s="7">
        <f t="shared" ref="BL102" si="455">+AVERAGE(H99:H102)/AVERAGE(H95:H98)*100-100</f>
        <v>9.272492814139909</v>
      </c>
      <c r="BM102" s="12">
        <f t="shared" ref="BM102" si="456">+AVERAGE(I99:I102)/AVERAGE(I95:I98)*100-100</f>
        <v>6.2164356326471761</v>
      </c>
      <c r="BN102" s="6">
        <f t="shared" ref="BN102" si="457">+AVERAGE(J99:J102)/AVERAGE(J95:J98)*100-100</f>
        <v>2.9309523263308677</v>
      </c>
      <c r="BO102" s="7">
        <f t="shared" ref="BO102" si="458">+AVERAGE(K99:K102)/AVERAGE(K95:K98)*100-100</f>
        <v>1.9579216429966664</v>
      </c>
      <c r="BP102" s="12">
        <f t="shared" ref="BP102" si="459">+AVERAGE(L99:L102)/AVERAGE(L95:L98)*100-100</f>
        <v>-2.5036454670838282</v>
      </c>
      <c r="BQ102" s="6">
        <f t="shared" ref="BQ102" si="460">+AVERAGE(M99:M102)/AVERAGE(M95:M98)*100-100</f>
        <v>4.806457601899325</v>
      </c>
      <c r="BR102" s="7">
        <f t="shared" ref="BR102" si="461">+AVERAGE(N99:N102)/AVERAGE(N95:N98)*100-100</f>
        <v>5.8301009968258199</v>
      </c>
      <c r="BS102" s="12">
        <f t="shared" ref="BS102" si="462">+AVERAGE(O99:O102)/AVERAGE(O95:O98)*100-100</f>
        <v>3.5327129019395471</v>
      </c>
      <c r="BT102" s="6">
        <f t="shared" ref="BT102" si="463">+AVERAGE(P99:P102)/AVERAGE(P95:P98)*100-100</f>
        <v>2.2844898152170003</v>
      </c>
      <c r="BU102" s="7">
        <f t="shared" ref="BU102" si="464">+AVERAGE(Q99:Q102)/AVERAGE(Q95:Q98)*100-100</f>
        <v>7.8172722324197963</v>
      </c>
      <c r="BV102" s="12">
        <f t="shared" ref="BV102" si="465">+AVERAGE(R99:R102)/AVERAGE(R95:R98)*100-100</f>
        <v>5.2234604933836977</v>
      </c>
      <c r="BW102" s="6">
        <f t="shared" ref="BW102" si="466">+AVERAGE(S99:S102)/AVERAGE(S95:S98)*100-100</f>
        <v>2.4015967346442153</v>
      </c>
      <c r="BX102" s="7">
        <f t="shared" ref="BX102" si="467">+AVERAGE(T99:T102)/AVERAGE(T95:T98)*100-100</f>
        <v>6.7458952797150715</v>
      </c>
      <c r="BY102" s="12">
        <f t="shared" ref="BY102" si="468">+AVERAGE(U99:U102)/AVERAGE(U95:U98)*100-100</f>
        <v>4.547550240339973</v>
      </c>
      <c r="BZ102" s="6">
        <f t="shared" ref="BZ102" si="469">+AVERAGE(V99:V102)/AVERAGE(V95:V98)*100-100</f>
        <v>2.1142382040335121</v>
      </c>
      <c r="CA102" s="7">
        <f t="shared" ref="CA102" si="470">+AVERAGE(W99:W102)/AVERAGE(W95:W98)*100-100</f>
        <v>11.305623875169061</v>
      </c>
      <c r="CB102" s="12">
        <f t="shared" ref="CB102" si="471">+AVERAGE(X99:X102)/AVERAGE(X95:X98)*100-100</f>
        <v>8.0921228601209947</v>
      </c>
      <c r="CC102" s="6">
        <f t="shared" ref="CC102" si="472">+AVERAGE(Y99:Y102)/AVERAGE(Y95:Y98)*100-100</f>
        <v>2.9559566324216036</v>
      </c>
      <c r="CD102" s="7">
        <f t="shared" ref="CD102" si="473">+AVERAGE(Z99:Z102)/AVERAGE(Z95:Z98)*100-100</f>
        <v>7.0731478168655144</v>
      </c>
      <c r="CE102" s="12">
        <f t="shared" ref="CE102" si="474">+AVERAGE(AA99:AA102)/AVERAGE(AA95:AA98)*100-100</f>
        <v>4.810078855522022</v>
      </c>
      <c r="CF102" s="6">
        <f t="shared" ref="CF102" si="475">+AVERAGE(AB99:AB102)/AVERAGE(AB95:AB98)*100-100</f>
        <v>2.1729433893310954</v>
      </c>
    </row>
    <row r="103" spans="1:84" x14ac:dyDescent="0.25">
      <c r="A103" s="27" t="s">
        <v>136</v>
      </c>
      <c r="B103" s="42">
        <v>5522305.7464320771</v>
      </c>
      <c r="C103" s="28">
        <v>6602636.4607121507</v>
      </c>
      <c r="D103" s="31">
        <v>83.637888884108719</v>
      </c>
      <c r="E103" s="43">
        <v>1921824.8927964247</v>
      </c>
      <c r="F103" s="28">
        <v>1558240.8818119755</v>
      </c>
      <c r="G103" s="31">
        <v>123.33297856757946</v>
      </c>
      <c r="H103" s="43">
        <v>10753232.291334171</v>
      </c>
      <c r="I103" s="28">
        <v>10301290.778000917</v>
      </c>
      <c r="J103" s="31">
        <v>104.3872318826142</v>
      </c>
      <c r="K103" s="43">
        <v>4880162.6389901284</v>
      </c>
      <c r="L103" s="28">
        <v>4752227.6694634361</v>
      </c>
      <c r="M103" s="31">
        <v>102.6921052278023</v>
      </c>
      <c r="N103" s="43">
        <v>3352415.1531585567</v>
      </c>
      <c r="O103" s="28">
        <v>3126658.3534578807</v>
      </c>
      <c r="P103" s="31">
        <v>107.2203859257921</v>
      </c>
      <c r="Q103" s="43">
        <v>27497329.492566582</v>
      </c>
      <c r="R103" s="28">
        <v>24299832.76883439</v>
      </c>
      <c r="S103" s="31">
        <v>113.15851328751991</v>
      </c>
      <c r="T103" s="30">
        <v>53927270.21527794</v>
      </c>
      <c r="U103" s="28">
        <v>50640886.912280753</v>
      </c>
      <c r="V103" s="31">
        <v>106.48958480662039</v>
      </c>
      <c r="W103" s="43">
        <v>4346580.3548196405</v>
      </c>
      <c r="X103" s="28">
        <v>4005928.7660916313</v>
      </c>
      <c r="Y103" s="31">
        <v>108.50368562744974</v>
      </c>
      <c r="Z103" s="30">
        <v>58273850.570097581</v>
      </c>
      <c r="AA103" s="28">
        <v>54646815.678372383</v>
      </c>
      <c r="AB103" s="31">
        <v>106.63723008687708</v>
      </c>
      <c r="AD103" s="7">
        <f t="shared" si="135"/>
        <v>-4.3210801407840904</v>
      </c>
      <c r="AE103" s="10">
        <f t="shared" si="108"/>
        <v>7.4165414663658282</v>
      </c>
      <c r="AF103" s="6">
        <f t="shared" si="109"/>
        <v>-10.92720119910507</v>
      </c>
      <c r="AG103" s="7">
        <f t="shared" si="110"/>
        <v>0.70459172002578896</v>
      </c>
      <c r="AH103" s="10">
        <f t="shared" si="111"/>
        <v>-6.770043176073429</v>
      </c>
      <c r="AI103" s="6">
        <f t="shared" si="112"/>
        <v>8.0174175240859142</v>
      </c>
      <c r="AJ103" s="7">
        <f t="shared" si="113"/>
        <v>1.9157094751095229</v>
      </c>
      <c r="AK103" s="10">
        <f t="shared" si="114"/>
        <v>3.6058432145478889</v>
      </c>
      <c r="AL103" s="6">
        <f t="shared" si="115"/>
        <v>-1.6313112146951312</v>
      </c>
      <c r="AM103" s="7">
        <f t="shared" si="116"/>
        <v>4.0241030053965119</v>
      </c>
      <c r="AN103" s="10">
        <f t="shared" si="117"/>
        <v>8.6295687556583971</v>
      </c>
      <c r="AO103" s="6">
        <f t="shared" si="118"/>
        <v>-4.2396060327009195</v>
      </c>
      <c r="AP103" s="7">
        <f t="shared" si="119"/>
        <v>-5.8031410537212338</v>
      </c>
      <c r="AQ103" s="10">
        <f t="shared" si="120"/>
        <v>-3.6116365692724059</v>
      </c>
      <c r="AR103" s="6">
        <f t="shared" si="121"/>
        <v>-2.2736193524271613</v>
      </c>
      <c r="AS103" s="7">
        <f t="shared" si="122"/>
        <v>11.083577153877783</v>
      </c>
      <c r="AT103" s="10">
        <f t="shared" si="123"/>
        <v>5.9845439792315602</v>
      </c>
      <c r="AU103" s="6">
        <f t="shared" si="124"/>
        <v>4.8111101705975017</v>
      </c>
      <c r="AV103" s="7">
        <f t="shared" si="125"/>
        <v>5.2542521332293575</v>
      </c>
      <c r="AW103" s="10">
        <f t="shared" si="126"/>
        <v>4.8310154771460674</v>
      </c>
      <c r="AX103" s="6">
        <f t="shared" si="127"/>
        <v>0.40373228682074114</v>
      </c>
      <c r="AY103" s="7">
        <f t="shared" si="128"/>
        <v>11.190291689620466</v>
      </c>
      <c r="AZ103" s="10">
        <f t="shared" si="129"/>
        <v>6.6177412941303686</v>
      </c>
      <c r="BA103" s="6">
        <f t="shared" si="130"/>
        <v>4.2887331320175406</v>
      </c>
      <c r="BB103" s="7">
        <f t="shared" si="131"/>
        <v>5.6750527686725434</v>
      </c>
      <c r="BC103" s="10">
        <f t="shared" si="132"/>
        <v>4.9599563002640679</v>
      </c>
      <c r="BD103" s="6">
        <f t="shared" si="133"/>
        <v>0.68130408359049</v>
      </c>
      <c r="BF103" s="7">
        <f t="shared" ref="BF103" si="476">+AVERAGE(B103:B103)/AVERAGE(B99:B99)*100-100</f>
        <v>-4.3210801407840904</v>
      </c>
      <c r="BG103" s="12">
        <f t="shared" ref="BG103" si="477">+AVERAGE(C103:C103)/AVERAGE(C99:C99)*100-100</f>
        <v>7.4165414663658282</v>
      </c>
      <c r="BH103" s="6">
        <f t="shared" ref="BH103" si="478">+AVERAGE(D103:D103)/AVERAGE(D99:D99)*100-100</f>
        <v>-10.92720119910507</v>
      </c>
      <c r="BI103" s="7">
        <f t="shared" ref="BI103" si="479">+AVERAGE(E103:E103)/AVERAGE(E99:E99)*100-100</f>
        <v>0.70459172002578896</v>
      </c>
      <c r="BJ103" s="12">
        <f t="shared" ref="BJ103" si="480">+AVERAGE(F103:F103)/AVERAGE(F99:F99)*100-100</f>
        <v>-6.770043176073429</v>
      </c>
      <c r="BK103" s="6">
        <f t="shared" ref="BK103" si="481">+AVERAGE(G103:G103)/AVERAGE(G99:G99)*100-100</f>
        <v>8.0174175240859142</v>
      </c>
      <c r="BL103" s="7">
        <f t="shared" ref="BL103" si="482">+AVERAGE(H103:H103)/AVERAGE(H99:H99)*100-100</f>
        <v>1.9157094751095229</v>
      </c>
      <c r="BM103" s="12">
        <f t="shared" ref="BM103" si="483">+AVERAGE(I103:I103)/AVERAGE(I99:I99)*100-100</f>
        <v>3.6058432145478889</v>
      </c>
      <c r="BN103" s="6">
        <f t="shared" ref="BN103" si="484">+AVERAGE(J103:J103)/AVERAGE(J99:J99)*100-100</f>
        <v>-1.6313112146951312</v>
      </c>
      <c r="BO103" s="7">
        <f t="shared" ref="BO103" si="485">+AVERAGE(K103:K103)/AVERAGE(K99:K99)*100-100</f>
        <v>4.0241030053965119</v>
      </c>
      <c r="BP103" s="12">
        <f t="shared" ref="BP103" si="486">+AVERAGE(L103:L103)/AVERAGE(L99:L99)*100-100</f>
        <v>8.6295687556583971</v>
      </c>
      <c r="BQ103" s="6">
        <f t="shared" ref="BQ103" si="487">+AVERAGE(M103:M103)/AVERAGE(M99:M99)*100-100</f>
        <v>-4.2396060327009195</v>
      </c>
      <c r="BR103" s="7">
        <f t="shared" ref="BR103" si="488">+AVERAGE(N103:N103)/AVERAGE(N99:N99)*100-100</f>
        <v>-5.8031410537212338</v>
      </c>
      <c r="BS103" s="12">
        <f t="shared" ref="BS103" si="489">+AVERAGE(O103:O103)/AVERAGE(O99:O99)*100-100</f>
        <v>-3.6116365692724059</v>
      </c>
      <c r="BT103" s="6">
        <f t="shared" ref="BT103" si="490">+AVERAGE(P103:P103)/AVERAGE(P99:P99)*100-100</f>
        <v>-2.2736193524271613</v>
      </c>
      <c r="BU103" s="7">
        <f t="shared" ref="BU103" si="491">+AVERAGE(Q103:Q103)/AVERAGE(Q99:Q99)*100-100</f>
        <v>11.083577153877783</v>
      </c>
      <c r="BV103" s="12">
        <f t="shared" ref="BV103" si="492">+AVERAGE(R103:R103)/AVERAGE(R99:R99)*100-100</f>
        <v>5.9845439792315602</v>
      </c>
      <c r="BW103" s="6">
        <f t="shared" ref="BW103" si="493">+AVERAGE(S103:S103)/AVERAGE(S99:S99)*100-100</f>
        <v>4.8111101705975017</v>
      </c>
      <c r="BX103" s="7">
        <f t="shared" ref="BX103" si="494">+AVERAGE(T103:T103)/AVERAGE(T99:T99)*100-100</f>
        <v>5.2542521332293575</v>
      </c>
      <c r="BY103" s="12">
        <f t="shared" ref="BY103" si="495">+AVERAGE(U103:U103)/AVERAGE(U99:U99)*100-100</f>
        <v>4.8310154771460674</v>
      </c>
      <c r="BZ103" s="6">
        <f t="shared" ref="BZ103" si="496">+AVERAGE(V103:V103)/AVERAGE(V99:V99)*100-100</f>
        <v>0.40373228682074114</v>
      </c>
      <c r="CA103" s="7">
        <f t="shared" ref="CA103" si="497">+AVERAGE(W103:W103)/AVERAGE(W99:W99)*100-100</f>
        <v>11.190291689620466</v>
      </c>
      <c r="CB103" s="12">
        <f t="shared" ref="CB103" si="498">+AVERAGE(X103:X103)/AVERAGE(X99:X99)*100-100</f>
        <v>6.6177412941303686</v>
      </c>
      <c r="CC103" s="6">
        <f t="shared" ref="CC103" si="499">+AVERAGE(Y103:Y103)/AVERAGE(Y99:Y99)*100-100</f>
        <v>4.2887331320175406</v>
      </c>
      <c r="CD103" s="7">
        <f t="shared" ref="CD103" si="500">+AVERAGE(Z103:Z103)/AVERAGE(Z99:Z99)*100-100</f>
        <v>5.6750527686725434</v>
      </c>
      <c r="CE103" s="12">
        <f t="shared" ref="CE103" si="501">+AVERAGE(AA103:AA103)/AVERAGE(AA99:AA99)*100-100</f>
        <v>4.9599563002640679</v>
      </c>
      <c r="CF103" s="6">
        <f t="shared" ref="CF103" si="502">+AVERAGE(AB103:AB103)/AVERAGE(AB99:AB99)*100-100</f>
        <v>0.68130408359049</v>
      </c>
    </row>
    <row r="104" spans="1:84" x14ac:dyDescent="0.25">
      <c r="A104" s="27" t="s">
        <v>137</v>
      </c>
      <c r="B104" s="42">
        <v>4137817.0637370418</v>
      </c>
      <c r="C104" s="28">
        <v>4547963.192285507</v>
      </c>
      <c r="D104" s="31">
        <v>90.981762358055647</v>
      </c>
      <c r="E104" s="43">
        <v>2138411.1519824113</v>
      </c>
      <c r="F104" s="28">
        <v>1635212.6809821462</v>
      </c>
      <c r="G104" s="31">
        <v>130.77266198168377</v>
      </c>
      <c r="H104" s="43">
        <v>10621983.857351208</v>
      </c>
      <c r="I104" s="28">
        <v>10117527.781608906</v>
      </c>
      <c r="J104" s="31">
        <v>104.98596185383622</v>
      </c>
      <c r="K104" s="43">
        <v>4596740.9360393211</v>
      </c>
      <c r="L104" s="28">
        <v>4067497.4195901258</v>
      </c>
      <c r="M104" s="31">
        <v>113.01152679040977</v>
      </c>
      <c r="N104" s="43">
        <v>3463506.6154824398</v>
      </c>
      <c r="O104" s="28">
        <v>3223714.1668739594</v>
      </c>
      <c r="P104" s="31">
        <v>107.43839050845527</v>
      </c>
      <c r="Q104" s="43">
        <v>27853549.415259339</v>
      </c>
      <c r="R104" s="28">
        <v>24694228.44066726</v>
      </c>
      <c r="S104" s="31">
        <v>112.79376264855962</v>
      </c>
      <c r="T104" s="30">
        <v>52812009.039851755</v>
      </c>
      <c r="U104" s="28">
        <v>48286143.682007909</v>
      </c>
      <c r="V104" s="31">
        <v>109.37301058384219</v>
      </c>
      <c r="W104" s="43">
        <v>4365820.110021756</v>
      </c>
      <c r="X104" s="28">
        <v>3999705.3614308964</v>
      </c>
      <c r="Y104" s="31">
        <v>109.1535429614716</v>
      </c>
      <c r="Z104" s="30">
        <v>57177829.14987351</v>
      </c>
      <c r="AA104" s="28">
        <v>52285849.043438807</v>
      </c>
      <c r="AB104" s="31">
        <v>109.35622199109834</v>
      </c>
      <c r="AD104" s="7">
        <f t="shared" si="135"/>
        <v>27.683933476854477</v>
      </c>
      <c r="AE104" s="10">
        <f t="shared" si="108"/>
        <v>8.788942079642112</v>
      </c>
      <c r="AF104" s="6">
        <f t="shared" si="109"/>
        <v>17.368485285369999</v>
      </c>
      <c r="AG104" s="7">
        <f t="shared" si="110"/>
        <v>5.2064546281062292</v>
      </c>
      <c r="AH104" s="10">
        <f t="shared" si="111"/>
        <v>1.2961973479384454</v>
      </c>
      <c r="AI104" s="6">
        <f t="shared" si="112"/>
        <v>3.8602211954083145</v>
      </c>
      <c r="AJ104" s="7">
        <f t="shared" si="113"/>
        <v>6.4831286926649341</v>
      </c>
      <c r="AK104" s="10">
        <f t="shared" si="114"/>
        <v>8.0049227551116218</v>
      </c>
      <c r="AL104" s="6">
        <f t="shared" si="115"/>
        <v>-1.4090043524193447</v>
      </c>
      <c r="AM104" s="7">
        <f t="shared" si="116"/>
        <v>-6.936094944833826E-3</v>
      </c>
      <c r="AN104" s="10">
        <f t="shared" si="117"/>
        <v>0.67836758177909928</v>
      </c>
      <c r="AO104" s="6">
        <f t="shared" si="118"/>
        <v>-0.68068612273364693</v>
      </c>
      <c r="AP104" s="7">
        <f t="shared" si="119"/>
        <v>11.359201278928779</v>
      </c>
      <c r="AQ104" s="10">
        <f t="shared" si="120"/>
        <v>13.089205005855547</v>
      </c>
      <c r="AR104" s="6">
        <f t="shared" si="121"/>
        <v>-1.5297691117708183</v>
      </c>
      <c r="AS104" s="7">
        <f t="shared" si="122"/>
        <v>7.8127482628770792</v>
      </c>
      <c r="AT104" s="10">
        <f t="shared" si="123"/>
        <v>6.1197907036593051</v>
      </c>
      <c r="AU104" s="6">
        <f t="shared" si="124"/>
        <v>1.5953268923657618</v>
      </c>
      <c r="AV104" s="7">
        <f t="shared" si="125"/>
        <v>8.2414717908626329</v>
      </c>
      <c r="AW104" s="10">
        <f t="shared" si="126"/>
        <v>6.5371082359333457</v>
      </c>
      <c r="AX104" s="6">
        <f t="shared" si="127"/>
        <v>1.5997839467867436</v>
      </c>
      <c r="AY104" s="7">
        <f t="shared" si="128"/>
        <v>11.286751688287538</v>
      </c>
      <c r="AZ104" s="10">
        <f t="shared" si="129"/>
        <v>7.1141049371447451</v>
      </c>
      <c r="BA104" s="6">
        <f t="shared" si="130"/>
        <v>3.8955156779691578</v>
      </c>
      <c r="BB104" s="7">
        <f t="shared" si="131"/>
        <v>8.4681052239550212</v>
      </c>
      <c r="BC104" s="10">
        <f t="shared" si="132"/>
        <v>6.5810270296763349</v>
      </c>
      <c r="BD104" s="6">
        <f t="shared" si="133"/>
        <v>1.7705573373328889</v>
      </c>
      <c r="BF104" s="7">
        <f t="shared" ref="BF104" si="503">+AVERAGE(B103:B104)/AVERAGE(B99:B100)*100-100</f>
        <v>7.1872861688600835</v>
      </c>
      <c r="BG104" s="12">
        <f t="shared" ref="BG104" si="504">+AVERAGE(C103:C104)/AVERAGE(C99:C100)*100-100</f>
        <v>7.9720956193379209</v>
      </c>
      <c r="BH104" s="6">
        <f t="shared" ref="BH104" si="505">+AVERAGE(D103:D104)/AVERAGE(D99:D100)*100-100</f>
        <v>1.8686949278408491</v>
      </c>
      <c r="BI104" s="7">
        <f t="shared" ref="BI104" si="506">+AVERAGE(E103:E104)/AVERAGE(E99:E100)*100-100</f>
        <v>3.026465511250322</v>
      </c>
      <c r="BJ104" s="12">
        <f t="shared" ref="BJ104" si="507">+AVERAGE(F103:F104)/AVERAGE(F99:F100)*100-100</f>
        <v>-2.8070204501283058</v>
      </c>
      <c r="BK104" s="6">
        <f t="shared" ref="BK104" si="508">+AVERAGE(G103:G104)/AVERAGE(G99:G100)*100-100</f>
        <v>5.837237056436777</v>
      </c>
      <c r="BL104" s="7">
        <f t="shared" ref="BL104" si="509">+AVERAGE(H103:H104)/AVERAGE(H99:H100)*100-100</f>
        <v>4.135353809569466</v>
      </c>
      <c r="BM104" s="12">
        <f t="shared" ref="BM104" si="510">+AVERAGE(I103:I104)/AVERAGE(I99:I100)*100-100</f>
        <v>5.7398748416584766</v>
      </c>
      <c r="BN104" s="6">
        <f t="shared" ref="BN104" si="511">+AVERAGE(J103:J104)/AVERAGE(J99:J100)*100-100</f>
        <v>-1.5199653832063689</v>
      </c>
      <c r="BO104" s="7">
        <f t="shared" ref="BO104" si="512">+AVERAGE(K103:K104)/AVERAGE(K99:K100)*100-100</f>
        <v>2.0290495238397739</v>
      </c>
      <c r="BP104" s="12">
        <f t="shared" ref="BP104" si="513">+AVERAGE(L103:L104)/AVERAGE(L99:L100)*100-100</f>
        <v>4.8120597522678423</v>
      </c>
      <c r="BQ104" s="6">
        <f t="shared" ref="BQ104" si="514">+AVERAGE(M103:M104)/AVERAGE(M99:M100)*100-100</f>
        <v>-2.4074328131237763</v>
      </c>
      <c r="BR104" s="7">
        <f t="shared" ref="BR104" si="515">+AVERAGE(N103:N104)/AVERAGE(N99:N100)*100-100</f>
        <v>2.2006458624745449</v>
      </c>
      <c r="BS104" s="12">
        <f t="shared" ref="BS104" si="516">+AVERAGE(O103:O104)/AVERAGE(O99:O100)*100-100</f>
        <v>4.2000042751667337</v>
      </c>
      <c r="BT104" s="6">
        <f t="shared" ref="BT104" si="517">+AVERAGE(P103:P104)/AVERAGE(P99:P100)*100-100</f>
        <v>-1.9027266126130229</v>
      </c>
      <c r="BU104" s="7">
        <f t="shared" ref="BU104" si="518">+AVERAGE(Q103:Q104)/AVERAGE(Q99:Q100)*100-100</f>
        <v>9.4132041241542908</v>
      </c>
      <c r="BV104" s="12">
        <f t="shared" ref="BV104" si="519">+AVERAGE(R103:R104)/AVERAGE(R99:R100)*100-100</f>
        <v>6.0526685835584004</v>
      </c>
      <c r="BW104" s="6">
        <f t="shared" ref="BW104" si="520">+AVERAGE(S103:S104)/AVERAGE(S99:S100)*100-100</f>
        <v>3.1807628311265148</v>
      </c>
      <c r="BX104" s="7">
        <f t="shared" ref="BX104" si="521">+AVERAGE(T103:T104)/AVERAGE(T99:T100)*100-100</f>
        <v>6.7113628730571548</v>
      </c>
      <c r="BY104" s="12">
        <f t="shared" ref="BY104" si="522">+AVERAGE(U103:U104)/AVERAGE(U99:U100)*100-100</f>
        <v>5.6568766572723632</v>
      </c>
      <c r="BZ104" s="6">
        <f t="shared" ref="BZ104" si="523">+AVERAGE(V103:V104)/AVERAGE(V99:V100)*100-100</f>
        <v>1.0062058347246534</v>
      </c>
      <c r="CA104" s="7">
        <f t="shared" ref="CA104" si="524">+AVERAGE(W103:W104)/AVERAGE(W99:W100)*100-100</f>
        <v>11.238607285019441</v>
      </c>
      <c r="CB104" s="12">
        <f t="shared" ref="CB104" si="525">+AVERAGE(X103:X104)/AVERAGE(X99:X100)*100-100</f>
        <v>6.865153816807549</v>
      </c>
      <c r="CC104" s="6">
        <f t="shared" ref="CC104" si="526">+AVERAGE(Y103:Y104)/AVERAGE(Y99:Y100)*100-100</f>
        <v>4.091166043734134</v>
      </c>
      <c r="CD104" s="7">
        <f t="shared" ref="CD104" si="527">+AVERAGE(Z103:Z104)/AVERAGE(Z99:Z100)*100-100</f>
        <v>7.0401104197646021</v>
      </c>
      <c r="CE104" s="12">
        <f t="shared" ref="CE104" si="528">+AVERAGE(AA103:AA104)/AVERAGE(AA99:AA100)*100-100</f>
        <v>5.7463886744695998</v>
      </c>
      <c r="CF104" s="6">
        <f t="shared" ref="CF104" si="529">+AVERAGE(AB103:AB104)/AVERAGE(AB99:AB100)*100-100</f>
        <v>1.2298566449038333</v>
      </c>
    </row>
    <row r="105" spans="1:84" x14ac:dyDescent="0.25">
      <c r="A105" s="27" t="s">
        <v>138</v>
      </c>
      <c r="B105" s="42">
        <v>2592887.5409637508</v>
      </c>
      <c r="C105" s="28">
        <v>2774607.8360826951</v>
      </c>
      <c r="D105" s="31">
        <v>93.450595332582054</v>
      </c>
      <c r="E105" s="43">
        <v>2098812.7233786942</v>
      </c>
      <c r="F105" s="28">
        <v>1660279.485312989</v>
      </c>
      <c r="G105" s="31">
        <v>126.41321789162711</v>
      </c>
      <c r="H105" s="43">
        <v>10853905.827897247</v>
      </c>
      <c r="I105" s="28">
        <v>9807207.5115753133</v>
      </c>
      <c r="J105" s="31">
        <v>110.67274568307575</v>
      </c>
      <c r="K105" s="43">
        <v>4362835.4378202399</v>
      </c>
      <c r="L105" s="28">
        <v>3685195.2475525355</v>
      </c>
      <c r="M105" s="31">
        <v>118.38817605980982</v>
      </c>
      <c r="N105" s="43">
        <v>3455933.6180692837</v>
      </c>
      <c r="O105" s="28">
        <v>3152158.65758947</v>
      </c>
      <c r="P105" s="31">
        <v>109.63704538629149</v>
      </c>
      <c r="Q105" s="43">
        <v>26933498.262340024</v>
      </c>
      <c r="R105" s="28">
        <v>24162715.44189195</v>
      </c>
      <c r="S105" s="31">
        <v>111.46718309501028</v>
      </c>
      <c r="T105" s="30">
        <v>50297873.410469241</v>
      </c>
      <c r="U105" s="28">
        <v>45242164.180004954</v>
      </c>
      <c r="V105" s="31">
        <v>111.17477318359295</v>
      </c>
      <c r="W105" s="43">
        <v>4312998.3032442927</v>
      </c>
      <c r="X105" s="28">
        <v>3923300.2253093552</v>
      </c>
      <c r="Y105" s="31">
        <v>109.93291503466853</v>
      </c>
      <c r="Z105" s="30">
        <v>54610871.713713534</v>
      </c>
      <c r="AA105" s="28">
        <v>49165464.405314311</v>
      </c>
      <c r="AB105" s="31">
        <v>111.0756755260317</v>
      </c>
      <c r="AD105" s="7">
        <f t="shared" si="135"/>
        <v>2.0791660444890283</v>
      </c>
      <c r="AE105" s="10">
        <f t="shared" si="108"/>
        <v>1.2000171256198371</v>
      </c>
      <c r="AF105" s="6">
        <f t="shared" si="109"/>
        <v>0.86872408112135702</v>
      </c>
      <c r="AG105" s="7">
        <f t="shared" si="110"/>
        <v>3.8711931775389274</v>
      </c>
      <c r="AH105" s="10">
        <f t="shared" si="111"/>
        <v>2.4653757046922919</v>
      </c>
      <c r="AI105" s="6">
        <f t="shared" si="112"/>
        <v>1.3719926981951716</v>
      </c>
      <c r="AJ105" s="7">
        <f t="shared" si="113"/>
        <v>-0.92477919969600464</v>
      </c>
      <c r="AK105" s="10">
        <f t="shared" si="114"/>
        <v>-0.96303785990534152</v>
      </c>
      <c r="AL105" s="6">
        <f t="shared" si="115"/>
        <v>3.8630688363824106E-2</v>
      </c>
      <c r="AM105" s="7">
        <f t="shared" si="116"/>
        <v>1.3983781266873052</v>
      </c>
      <c r="AN105" s="10">
        <f t="shared" si="117"/>
        <v>-3.6117701894255987</v>
      </c>
      <c r="AO105" s="6">
        <f t="shared" si="118"/>
        <v>5.1978839386915183</v>
      </c>
      <c r="AP105" s="7">
        <f t="shared" si="119"/>
        <v>-4.088275962530858</v>
      </c>
      <c r="AQ105" s="10">
        <f t="shared" si="120"/>
        <v>-5.1032260672107412</v>
      </c>
      <c r="AR105" s="6">
        <f t="shared" si="121"/>
        <v>1.0695306727694742</v>
      </c>
      <c r="AS105" s="7">
        <f t="shared" si="122"/>
        <v>3.7744152157111728</v>
      </c>
      <c r="AT105" s="10">
        <f t="shared" si="123"/>
        <v>3.6031712448020699</v>
      </c>
      <c r="AU105" s="6">
        <f t="shared" si="124"/>
        <v>0.16528834865920317</v>
      </c>
      <c r="AV105" s="7">
        <f t="shared" si="125"/>
        <v>1.8676933365820503</v>
      </c>
      <c r="AW105" s="10">
        <f t="shared" si="126"/>
        <v>1.1406325920389975</v>
      </c>
      <c r="AX105" s="6">
        <f t="shared" si="127"/>
        <v>0.71886117963660467</v>
      </c>
      <c r="AY105" s="7">
        <f t="shared" si="128"/>
        <v>4.3664289899435431</v>
      </c>
      <c r="AZ105" s="10">
        <f t="shared" si="129"/>
        <v>0.50251118271691553</v>
      </c>
      <c r="BA105" s="6">
        <f t="shared" si="130"/>
        <v>3.844598270984406</v>
      </c>
      <c r="BB105" s="7">
        <f t="shared" si="131"/>
        <v>2.0606759166239357</v>
      </c>
      <c r="BC105" s="10">
        <f t="shared" si="132"/>
        <v>1.0894144900073002</v>
      </c>
      <c r="BD105" s="6">
        <f t="shared" si="133"/>
        <v>0.96079439327709792</v>
      </c>
      <c r="BF105" s="7">
        <f t="shared" ref="BF105" si="530">+AVERAGE(B103:B105)/AVERAGE(B99:B101)*100-100</f>
        <v>6.0641472579492159</v>
      </c>
      <c r="BG105" s="12">
        <f t="shared" ref="BG105" si="531">+AVERAGE(C103:C105)/AVERAGE(C99:C101)*100-100</f>
        <v>6.5514017761337868</v>
      </c>
      <c r="BH105" s="6">
        <f t="shared" ref="BH105" si="532">+AVERAGE(D103:D105)/AVERAGE(D99:D101)*100-100</f>
        <v>1.5178568598268356</v>
      </c>
      <c r="BI105" s="7">
        <f t="shared" ref="BI105" si="533">+AVERAGE(E103:E105)/AVERAGE(E99:E101)*100-100</f>
        <v>3.3127749528947277</v>
      </c>
      <c r="BJ105" s="12">
        <f t="shared" ref="BJ105" si="534">+AVERAGE(F103:F105)/AVERAGE(F99:F101)*100-100</f>
        <v>-1.0656820513445666</v>
      </c>
      <c r="BK105" s="6">
        <f t="shared" ref="BK105" si="535">+AVERAGE(G103:G105)/AVERAGE(G99:G101)*100-100</f>
        <v>4.3108210482902791</v>
      </c>
      <c r="BL105" s="7">
        <f t="shared" ref="BL105" si="536">+AVERAGE(H103:H105)/AVERAGE(H99:H101)*100-100</f>
        <v>2.3744882361375801</v>
      </c>
      <c r="BM105" s="12">
        <f t="shared" ref="BM105" si="537">+AVERAGE(I103:I105)/AVERAGE(I99:I101)*100-100</f>
        <v>3.4677326963828818</v>
      </c>
      <c r="BN105" s="6">
        <f t="shared" ref="BN105" si="538">+AVERAGE(J103:J105)/AVERAGE(J99:J101)*100-100</f>
        <v>-0.98652177121259399</v>
      </c>
      <c r="BO105" s="7">
        <f t="shared" ref="BO105" si="539">+AVERAGE(K103:K105)/AVERAGE(K99:K101)*100-100</f>
        <v>1.8293917576613978</v>
      </c>
      <c r="BP105" s="12">
        <f t="shared" ref="BP105" si="540">+AVERAGE(L103:L105)/AVERAGE(L99:L101)*100-100</f>
        <v>2.1803821633053388</v>
      </c>
      <c r="BQ105" s="6">
        <f t="shared" ref="BQ105" si="541">+AVERAGE(M103:M105)/AVERAGE(M99:M101)*100-100</f>
        <v>0.15847172308926361</v>
      </c>
      <c r="BR105" s="7">
        <f t="shared" ref="BR105" si="542">+AVERAGE(N103:N105)/AVERAGE(N99:N101)*100-100</f>
        <v>-5.3155347690960753E-3</v>
      </c>
      <c r="BS105" s="12">
        <f t="shared" ref="BS105" si="543">+AVERAGE(O103:O105)/AVERAGE(O99:O101)*100-100</f>
        <v>0.9181421078076113</v>
      </c>
      <c r="BT105" s="6">
        <f t="shared" ref="BT105" si="544">+AVERAGE(P103:P105)/AVERAGE(P99:P101)*100-100</f>
        <v>-0.91763072957104441</v>
      </c>
      <c r="BU105" s="7">
        <f t="shared" ref="BU105" si="545">+AVERAGE(Q103:Q105)/AVERAGE(Q99:Q101)*100-100</f>
        <v>7.5012198596444506</v>
      </c>
      <c r="BV105" s="12">
        <f t="shared" ref="BV105" si="546">+AVERAGE(R103:R105)/AVERAGE(R99:R101)*100-100</f>
        <v>5.2309209322810517</v>
      </c>
      <c r="BW105" s="6">
        <f t="shared" ref="BW105" si="547">+AVERAGE(S103:S105)/AVERAGE(S99:S101)*100-100</f>
        <v>2.1647101626915912</v>
      </c>
      <c r="BX105" s="7">
        <f t="shared" ref="BX105" si="548">+AVERAGE(T103:T105)/AVERAGE(T99:T101)*100-100</f>
        <v>5.1105827306773506</v>
      </c>
      <c r="BY105" s="12">
        <f t="shared" ref="BY105" si="549">+AVERAGE(U103:U105)/AVERAGE(U99:U101)*100-100</f>
        <v>4.1967954890888279</v>
      </c>
      <c r="BZ105" s="6">
        <f t="shared" ref="BZ105" si="550">+AVERAGE(V103:V105)/AVERAGE(V99:V101)*100-100</f>
        <v>0.90834064246681123</v>
      </c>
      <c r="CA105" s="7">
        <f t="shared" ref="CA105" si="551">+AVERAGE(W103:W105)/AVERAGE(W99:W101)*100-100</f>
        <v>8.8649932355676668</v>
      </c>
      <c r="CB105" s="12">
        <f t="shared" ref="CB105" si="552">+AVERAGE(X103:X105)/AVERAGE(X99:X101)*100-100</f>
        <v>4.6854531853829116</v>
      </c>
      <c r="CC105" s="6">
        <f t="shared" ref="CC105" si="553">+AVERAGE(Y103:Y105)/AVERAGE(Y99:Y101)*100-100</f>
        <v>4.0082922376524834</v>
      </c>
      <c r="CD105" s="7">
        <f t="shared" ref="CD105" si="554">+AVERAGE(Z103:Z105)/AVERAGE(Z99:Z101)*100-100</f>
        <v>5.3889581955632906</v>
      </c>
      <c r="CE105" s="12">
        <f t="shared" ref="CE105" si="555">+AVERAGE(AA103:AA105)/AVERAGE(AA99:AA101)*100-100</f>
        <v>4.2339773966173766</v>
      </c>
      <c r="CF105" s="6">
        <f t="shared" ref="CF105" si="556">+AVERAGE(AB103:AB105)/AVERAGE(AB99:AB101)*100-100</f>
        <v>1.1383199644306785</v>
      </c>
    </row>
    <row r="106" spans="1:84" x14ac:dyDescent="0.25">
      <c r="A106" s="27" t="s">
        <v>139</v>
      </c>
      <c r="B106" s="42">
        <v>3353607.9835417573</v>
      </c>
      <c r="C106" s="28">
        <v>3388923.2861553887</v>
      </c>
      <c r="D106" s="31">
        <v>98.957919680333191</v>
      </c>
      <c r="E106" s="43">
        <v>1874650.53160782</v>
      </c>
      <c r="F106" s="28">
        <v>1515236.3628661961</v>
      </c>
      <c r="G106" s="31">
        <v>123.72000682862191</v>
      </c>
      <c r="H106" s="43">
        <v>11563688.047392698</v>
      </c>
      <c r="I106" s="28">
        <v>10220829.983458685</v>
      </c>
      <c r="J106" s="31">
        <v>113.13844439353051</v>
      </c>
      <c r="K106" s="43">
        <v>5240498.6457594289</v>
      </c>
      <c r="L106" s="28">
        <v>4518829.7415010883</v>
      </c>
      <c r="M106" s="31">
        <v>115.97026100874102</v>
      </c>
      <c r="N106" s="43">
        <v>3530254.5450028684</v>
      </c>
      <c r="O106" s="28">
        <v>3112911.3786374191</v>
      </c>
      <c r="P106" s="31">
        <v>113.40684380639607</v>
      </c>
      <c r="Q106" s="43">
        <v>30419732.105189808</v>
      </c>
      <c r="R106" s="28">
        <v>26301198.580751147</v>
      </c>
      <c r="S106" s="31">
        <v>115.65910964777422</v>
      </c>
      <c r="T106" s="30">
        <v>55982431.858494379</v>
      </c>
      <c r="U106" s="28">
        <v>49057929.333369926</v>
      </c>
      <c r="V106" s="31">
        <v>114.11495066999149</v>
      </c>
      <c r="W106" s="43">
        <v>4531494.1782322377</v>
      </c>
      <c r="X106" s="28">
        <v>4062675.0027400749</v>
      </c>
      <c r="Y106" s="31">
        <v>111.53966721866671</v>
      </c>
      <c r="Z106" s="30">
        <v>60513926.036726616</v>
      </c>
      <c r="AA106" s="28">
        <v>53120604.336110003</v>
      </c>
      <c r="AB106" s="31">
        <v>113.91799244947751</v>
      </c>
      <c r="AD106" s="7">
        <f t="shared" si="135"/>
        <v>-6.4300722402620494</v>
      </c>
      <c r="AE106" s="10">
        <f t="shared" si="108"/>
        <v>-7.8417660266123477</v>
      </c>
      <c r="AF106" s="6">
        <f t="shared" si="109"/>
        <v>1.531815146064929</v>
      </c>
      <c r="AG106" s="7">
        <f t="shared" si="110"/>
        <v>-4.7610498971381503</v>
      </c>
      <c r="AH106" s="10">
        <f t="shared" si="111"/>
        <v>-4.3283256202644793</v>
      </c>
      <c r="AI106" s="6">
        <f t="shared" si="112"/>
        <v>-0.45230135218092471</v>
      </c>
      <c r="AJ106" s="7">
        <f t="shared" si="113"/>
        <v>3.7683076363637582</v>
      </c>
      <c r="AK106" s="10">
        <f t="shared" si="114"/>
        <v>-0.79381710557071017</v>
      </c>
      <c r="AL106" s="6">
        <f t="shared" si="115"/>
        <v>4.5986294491234219</v>
      </c>
      <c r="AM106" s="7">
        <f t="shared" si="116"/>
        <v>12.352241875462582</v>
      </c>
      <c r="AN106" s="10">
        <f t="shared" si="117"/>
        <v>0.94748103849254051</v>
      </c>
      <c r="AO106" s="6">
        <f t="shared" si="118"/>
        <v>11.297717109574307</v>
      </c>
      <c r="AP106" s="7">
        <f t="shared" si="119"/>
        <v>1.9726563725167949</v>
      </c>
      <c r="AQ106" s="10">
        <f t="shared" si="120"/>
        <v>-1.6835342536664797</v>
      </c>
      <c r="AR106" s="6">
        <f t="shared" si="121"/>
        <v>3.7187978620149238</v>
      </c>
      <c r="AS106" s="7">
        <f t="shared" si="122"/>
        <v>6.5495748143294321</v>
      </c>
      <c r="AT106" s="10">
        <f t="shared" si="123"/>
        <v>2.4612450197775644</v>
      </c>
      <c r="AU106" s="6">
        <f t="shared" si="124"/>
        <v>3.9901230887470831</v>
      </c>
      <c r="AV106" s="7">
        <f t="shared" si="125"/>
        <v>4.8903522847957674</v>
      </c>
      <c r="AW106" s="10">
        <f t="shared" si="126"/>
        <v>0.37277453929516469</v>
      </c>
      <c r="AX106" s="6">
        <f t="shared" si="127"/>
        <v>4.5007999093738391</v>
      </c>
      <c r="AY106" s="7">
        <f t="shared" si="128"/>
        <v>3.3793150408334469</v>
      </c>
      <c r="AZ106" s="10">
        <f t="shared" si="129"/>
        <v>-0.66360777425880713</v>
      </c>
      <c r="BA106" s="6">
        <f t="shared" si="130"/>
        <v>4.0699311949086621</v>
      </c>
      <c r="BB106" s="7">
        <f t="shared" si="131"/>
        <v>4.7756721827892079</v>
      </c>
      <c r="BC106" s="10">
        <f t="shared" si="132"/>
        <v>0.29274870346773696</v>
      </c>
      <c r="BD106" s="6">
        <f t="shared" si="133"/>
        <v>4.4698380862767664</v>
      </c>
      <c r="BF106" s="7">
        <f t="shared" ref="BF106:BG106" si="557">+AVERAGE(B103:B106)/AVERAGE(B99:B102)*100-100</f>
        <v>3.1057320097959291</v>
      </c>
      <c r="BG106" s="12">
        <f t="shared" si="557"/>
        <v>3.390832446095331</v>
      </c>
      <c r="BH106" s="6">
        <f t="shared" ref="BH106" si="558">+AVERAGE(D103:D106)/AVERAGE(D99:D102)*100-100</f>
        <v>1.5216199069031546</v>
      </c>
      <c r="BI106" s="7">
        <f t="shared" ref="BI106" si="559">+AVERAGE(E103:E106)/AVERAGE(E99:E102)*100-100</f>
        <v>1.3086898000063059</v>
      </c>
      <c r="BJ106" s="12">
        <f t="shared" ref="BJ106" si="560">+AVERAGE(F103:F106)/AVERAGE(F99:F102)*100-100</f>
        <v>-1.8619057465051299</v>
      </c>
      <c r="BK106" s="6">
        <f t="shared" ref="BK106" si="561">+AVERAGE(G103:G106)/AVERAGE(G99:G102)*100-100</f>
        <v>3.1004330039121868</v>
      </c>
      <c r="BL106" s="7">
        <f t="shared" ref="BL106" si="562">+AVERAGE(H103:H106)/AVERAGE(H99:H102)*100-100</f>
        <v>2.738881347208789</v>
      </c>
      <c r="BM106" s="12">
        <f t="shared" ref="BM106" si="563">+AVERAGE(I103:I106)/AVERAGE(I99:I102)*100-100</f>
        <v>2.3566502468090249</v>
      </c>
      <c r="BN106" s="6">
        <f t="shared" ref="BN106" si="564">+AVERAGE(J103:J106)/AVERAGE(J99:J102)*100-100</f>
        <v>0.41383896193920577</v>
      </c>
      <c r="BO106" s="7">
        <f t="shared" ref="BO106" si="565">+AVERAGE(K103:K106)/AVERAGE(K99:K102)*100-100</f>
        <v>4.5180256715063649</v>
      </c>
      <c r="BP106" s="12">
        <f t="shared" ref="BP106" si="566">+AVERAGE(L103:L106)/AVERAGE(L99:L102)*100-100</f>
        <v>1.850191070135736</v>
      </c>
      <c r="BQ106" s="6">
        <f t="shared" ref="BQ106" si="567">+AVERAGE(M103:M106)/AVERAGE(M99:M102)*100-100</f>
        <v>2.8098924173471715</v>
      </c>
      <c r="BR106" s="7">
        <f t="shared" ref="BR106" si="568">+AVERAGE(N103:N106)/AVERAGE(N99:N102)*100-100</f>
        <v>0.49326334149102991</v>
      </c>
      <c r="BS106" s="12">
        <f t="shared" ref="BS106" si="569">+AVERAGE(O103:O106)/AVERAGE(O99:O102)*100-100</f>
        <v>0.26345476565916215</v>
      </c>
      <c r="BT106" s="6">
        <f t="shared" ref="BT106" si="570">+AVERAGE(P103:P106)/AVERAGE(P99:P102)*100-100</f>
        <v>0.24339525881859458</v>
      </c>
      <c r="BU106" s="7">
        <f t="shared" ref="BU106" si="571">+AVERAGE(Q103:Q106)/AVERAGE(Q99:Q102)*100-100</f>
        <v>7.2426924392948138</v>
      </c>
      <c r="BV106" s="12">
        <f t="shared" ref="BV106" si="572">+AVERAGE(R103:R106)/AVERAGE(R99:R102)*100-100</f>
        <v>4.4840334487125091</v>
      </c>
      <c r="BW106" s="6">
        <f t="shared" ref="BW106" si="573">+AVERAGE(S103:S106)/AVERAGE(S99:S102)*100-100</f>
        <v>2.6245713010725922</v>
      </c>
      <c r="BX106" s="7">
        <f t="shared" ref="BX106" si="574">+AVERAGE(T103:T106)/AVERAGE(T99:T102)*100-100</f>
        <v>5.0526157191098946</v>
      </c>
      <c r="BY106" s="12">
        <f t="shared" ref="BY106" si="575">+AVERAGE(U103:U106)/AVERAGE(U99:U102)*100-100</f>
        <v>3.1985916693015639</v>
      </c>
      <c r="BZ106" s="6">
        <f t="shared" ref="BZ106" si="576">+AVERAGE(V103:V106)/AVERAGE(V99:V102)*100-100</f>
        <v>1.813724070391487</v>
      </c>
      <c r="CA106" s="7">
        <f t="shared" ref="CA106" si="577">+AVERAGE(W103:W106)/AVERAGE(W99:W102)*100-100</f>
        <v>7.3941343654352067</v>
      </c>
      <c r="CB106" s="12">
        <f t="shared" ref="CB106" si="578">+AVERAGE(X103:X106)/AVERAGE(X99:X102)*100-100</f>
        <v>3.2726733309678195</v>
      </c>
      <c r="CC106" s="6">
        <f t="shared" ref="CC106" si="579">+AVERAGE(Y103:Y106)/AVERAGE(Y99:Y102)*100-100</f>
        <v>4.0239417116796972</v>
      </c>
      <c r="CD106" s="7">
        <f t="shared" ref="CD106" si="580">+AVERAGE(Z103:Z106)/AVERAGE(Z99:Z102)*100-100</f>
        <v>5.2273097988013717</v>
      </c>
      <c r="CE106" s="12">
        <f t="shared" ref="CE106" si="581">+AVERAGE(AA103:AA106)/AVERAGE(AA99:AA102)*100-100</f>
        <v>3.2042503408020053</v>
      </c>
      <c r="CF106" s="6">
        <f t="shared" ref="CF106" si="582">+AVERAGE(AB103:AB106)/AVERAGE(AB99:AB102)*100-100</f>
        <v>1.9784101539282091</v>
      </c>
    </row>
    <row r="107" spans="1:84" x14ac:dyDescent="0.25">
      <c r="A107" s="27" t="s">
        <v>140</v>
      </c>
      <c r="B107" s="42">
        <v>4955753.7661703276</v>
      </c>
      <c r="C107" s="28">
        <v>5649007.6659711087</v>
      </c>
      <c r="D107" s="31">
        <v>87.727864064039906</v>
      </c>
      <c r="E107" s="43">
        <v>1759689.5077865398</v>
      </c>
      <c r="F107" s="28">
        <v>1476771.1365012</v>
      </c>
      <c r="G107" s="31">
        <v>119.1579022837375</v>
      </c>
      <c r="H107" s="43">
        <v>11116599.740995739</v>
      </c>
      <c r="I107" s="28">
        <v>10060262.69524808</v>
      </c>
      <c r="J107" s="31">
        <v>110.50009406063137</v>
      </c>
      <c r="K107" s="43">
        <v>5649688.7787007457</v>
      </c>
      <c r="L107" s="28">
        <v>4173667.841317167</v>
      </c>
      <c r="M107" s="31">
        <v>135.36507919417375</v>
      </c>
      <c r="N107" s="43">
        <v>3550280.1219501048</v>
      </c>
      <c r="O107" s="28">
        <v>3097903.8746262076</v>
      </c>
      <c r="P107" s="31">
        <v>114.60265604201425</v>
      </c>
      <c r="Q107" s="43">
        <v>28139821.006181538</v>
      </c>
      <c r="R107" s="28">
        <v>24650328.829656474</v>
      </c>
      <c r="S107" s="31">
        <v>114.15596603452569</v>
      </c>
      <c r="T107" s="30">
        <v>55171832.921784997</v>
      </c>
      <c r="U107" s="28">
        <v>49107942.043320239</v>
      </c>
      <c r="V107" s="31">
        <v>112.34808592287484</v>
      </c>
      <c r="W107" s="43">
        <v>4280098.8280094564</v>
      </c>
      <c r="X107" s="28">
        <v>3886521.4652693588</v>
      </c>
      <c r="Y107" s="31">
        <v>110.12672556313336</v>
      </c>
      <c r="Z107" s="30">
        <v>59451931.749794453</v>
      </c>
      <c r="AA107" s="28">
        <v>52994463.508589596</v>
      </c>
      <c r="AB107" s="31">
        <v>112.18517523091482</v>
      </c>
      <c r="AD107" s="7">
        <f t="shared" si="135"/>
        <v>-10.259337426722425</v>
      </c>
      <c r="AE107" s="10">
        <f t="shared" si="108"/>
        <v>-14.443151617016099</v>
      </c>
      <c r="AF107" s="6">
        <f t="shared" si="109"/>
        <v>4.8900985360813962</v>
      </c>
      <c r="AG107" s="7">
        <f t="shared" si="110"/>
        <v>-8.4365326735862851</v>
      </c>
      <c r="AH107" s="10">
        <f t="shared" si="111"/>
        <v>-5.228315227876692</v>
      </c>
      <c r="AI107" s="6">
        <f t="shared" si="112"/>
        <v>-3.3852067243752373</v>
      </c>
      <c r="AJ107" s="7">
        <f t="shared" si="113"/>
        <v>3.3791462865951445</v>
      </c>
      <c r="AK107" s="10">
        <f t="shared" si="114"/>
        <v>-2.3397852555290228</v>
      </c>
      <c r="AL107" s="6">
        <f t="shared" si="115"/>
        <v>5.85594815359336</v>
      </c>
      <c r="AM107" s="7">
        <f t="shared" si="116"/>
        <v>15.768452747096532</v>
      </c>
      <c r="AN107" s="10">
        <f t="shared" si="117"/>
        <v>-12.174497275539693</v>
      </c>
      <c r="AO107" s="6">
        <f t="shared" si="118"/>
        <v>31.816441871449484</v>
      </c>
      <c r="AP107" s="7">
        <f t="shared" si="119"/>
        <v>5.9021618669491147</v>
      </c>
      <c r="AQ107" s="10">
        <f t="shared" si="120"/>
        <v>-0.91965528628583115</v>
      </c>
      <c r="AR107" s="6">
        <f t="shared" si="121"/>
        <v>6.885136676649779</v>
      </c>
      <c r="AS107" s="7">
        <f t="shared" si="122"/>
        <v>2.3365596785994853</v>
      </c>
      <c r="AT107" s="10">
        <f t="shared" si="123"/>
        <v>1.4423805470447917</v>
      </c>
      <c r="AU107" s="6">
        <f t="shared" si="124"/>
        <v>0.88146505112823093</v>
      </c>
      <c r="AV107" s="7">
        <f t="shared" si="125"/>
        <v>2.3078540811332715</v>
      </c>
      <c r="AW107" s="10">
        <f t="shared" si="126"/>
        <v>-3.0270892996322516</v>
      </c>
      <c r="AX107" s="6">
        <f t="shared" si="127"/>
        <v>5.5014780336435649</v>
      </c>
      <c r="AY107" s="7">
        <f t="shared" si="128"/>
        <v>-1.5295133503391298</v>
      </c>
      <c r="AZ107" s="10">
        <f t="shared" si="129"/>
        <v>-2.980764456747238</v>
      </c>
      <c r="BA107" s="6">
        <f t="shared" si="130"/>
        <v>1.4958385296296512</v>
      </c>
      <c r="BB107" s="7">
        <f t="shared" si="131"/>
        <v>2.0216292010423444</v>
      </c>
      <c r="BC107" s="10">
        <f t="shared" si="132"/>
        <v>-3.0236934197736645</v>
      </c>
      <c r="BD107" s="6">
        <f t="shared" si="133"/>
        <v>5.2026343327915185</v>
      </c>
      <c r="BF107" s="7">
        <f t="shared" ref="BF107" si="583">+AVERAGE(B107:B107)/AVERAGE(B103:B103)*100-100</f>
        <v>-10.259337426722425</v>
      </c>
      <c r="BG107" s="12">
        <f t="shared" ref="BG107" si="584">+AVERAGE(C107:C107)/AVERAGE(C103:C103)*100-100</f>
        <v>-14.443151617016099</v>
      </c>
      <c r="BH107" s="6">
        <f t="shared" ref="BH107" si="585">+AVERAGE(D107:D107)/AVERAGE(D103:D103)*100-100</f>
        <v>4.8900985360813962</v>
      </c>
      <c r="BI107" s="7">
        <f t="shared" ref="BI107" si="586">+AVERAGE(E107:E107)/AVERAGE(E103:E103)*100-100</f>
        <v>-8.4365326735862851</v>
      </c>
      <c r="BJ107" s="12">
        <f t="shared" ref="BJ107" si="587">+AVERAGE(F107:F107)/AVERAGE(F103:F103)*100-100</f>
        <v>-5.228315227876692</v>
      </c>
      <c r="BK107" s="6">
        <f t="shared" ref="BK107" si="588">+AVERAGE(G107:G107)/AVERAGE(G103:G103)*100-100</f>
        <v>-3.3852067243752373</v>
      </c>
      <c r="BL107" s="7">
        <f t="shared" ref="BL107" si="589">+AVERAGE(H107:H107)/AVERAGE(H103:H103)*100-100</f>
        <v>3.3791462865951445</v>
      </c>
      <c r="BM107" s="12">
        <f t="shared" ref="BM107" si="590">+AVERAGE(I107:I107)/AVERAGE(I103:I103)*100-100</f>
        <v>-2.3397852555290228</v>
      </c>
      <c r="BN107" s="6">
        <f t="shared" ref="BN107" si="591">+AVERAGE(J107:J107)/AVERAGE(J103:J103)*100-100</f>
        <v>5.85594815359336</v>
      </c>
      <c r="BO107" s="7">
        <f t="shared" ref="BO107" si="592">+AVERAGE(K107:K107)/AVERAGE(K103:K103)*100-100</f>
        <v>15.768452747096532</v>
      </c>
      <c r="BP107" s="12">
        <f t="shared" ref="BP107" si="593">+AVERAGE(L107:L107)/AVERAGE(L103:L103)*100-100</f>
        <v>-12.174497275539693</v>
      </c>
      <c r="BQ107" s="6">
        <f t="shared" ref="BQ107" si="594">+AVERAGE(M107:M107)/AVERAGE(M103:M103)*100-100</f>
        <v>31.816441871449484</v>
      </c>
      <c r="BR107" s="7">
        <f t="shared" ref="BR107" si="595">+AVERAGE(N107:N107)/AVERAGE(N103:N103)*100-100</f>
        <v>5.9021618669491147</v>
      </c>
      <c r="BS107" s="12">
        <f t="shared" ref="BS107" si="596">+AVERAGE(O107:O107)/AVERAGE(O103:O103)*100-100</f>
        <v>-0.91965528628583115</v>
      </c>
      <c r="BT107" s="6">
        <f t="shared" ref="BT107" si="597">+AVERAGE(P107:P107)/AVERAGE(P103:P103)*100-100</f>
        <v>6.885136676649779</v>
      </c>
      <c r="BU107" s="7">
        <f t="shared" ref="BU107" si="598">+AVERAGE(Q107:Q107)/AVERAGE(Q103:Q103)*100-100</f>
        <v>2.3365596785994853</v>
      </c>
      <c r="BV107" s="12">
        <f t="shared" ref="BV107" si="599">+AVERAGE(R107:R107)/AVERAGE(R103:R103)*100-100</f>
        <v>1.4423805470447917</v>
      </c>
      <c r="BW107" s="6">
        <f t="shared" ref="BW107" si="600">+AVERAGE(S107:S107)/AVERAGE(S103:S103)*100-100</f>
        <v>0.88146505112823093</v>
      </c>
      <c r="BX107" s="7">
        <f t="shared" ref="BX107" si="601">+AVERAGE(T107:T107)/AVERAGE(T103:T103)*100-100</f>
        <v>2.3078540811332715</v>
      </c>
      <c r="BY107" s="12">
        <f t="shared" ref="BY107" si="602">+AVERAGE(U107:U107)/AVERAGE(U103:U103)*100-100</f>
        <v>-3.0270892996322516</v>
      </c>
      <c r="BZ107" s="6">
        <f t="shared" ref="BZ107" si="603">+AVERAGE(V107:V107)/AVERAGE(V103:V103)*100-100</f>
        <v>5.5014780336435649</v>
      </c>
      <c r="CA107" s="7">
        <f t="shared" ref="CA107" si="604">+AVERAGE(W107:W107)/AVERAGE(W103:W103)*100-100</f>
        <v>-1.5295133503391298</v>
      </c>
      <c r="CB107" s="12">
        <f t="shared" ref="CB107" si="605">+AVERAGE(X107:X107)/AVERAGE(X103:X103)*100-100</f>
        <v>-2.980764456747238</v>
      </c>
      <c r="CC107" s="6">
        <f t="shared" ref="CC107" si="606">+AVERAGE(Y107:Y107)/AVERAGE(Y103:Y103)*100-100</f>
        <v>1.4958385296296512</v>
      </c>
      <c r="CD107" s="7">
        <f t="shared" ref="CD107" si="607">+AVERAGE(Z107:Z107)/AVERAGE(Z103:Z103)*100-100</f>
        <v>2.0216292010423444</v>
      </c>
      <c r="CE107" s="12">
        <f t="shared" ref="CE107" si="608">+AVERAGE(AA107:AA107)/AVERAGE(AA103:AA103)*100-100</f>
        <v>-3.0236934197736645</v>
      </c>
      <c r="CF107" s="6">
        <f t="shared" ref="CF107" si="609">+AVERAGE(AB107:AB107)/AVERAGE(AB103:AB103)*100-100</f>
        <v>5.2026343327915185</v>
      </c>
    </row>
    <row r="108" spans="1:84" x14ac:dyDescent="0.25">
      <c r="A108" s="27" t="s">
        <v>141</v>
      </c>
      <c r="B108" s="42">
        <v>3522015.8794223908</v>
      </c>
      <c r="C108" s="28">
        <v>3968668.6004136479</v>
      </c>
      <c r="D108" s="31">
        <v>88.745527380524976</v>
      </c>
      <c r="E108" s="43">
        <v>1813147.3278791897</v>
      </c>
      <c r="F108" s="28">
        <v>1536594.5762822418</v>
      </c>
      <c r="G108" s="31">
        <v>117.99776960465795</v>
      </c>
      <c r="H108" s="43">
        <v>10528361.165373107</v>
      </c>
      <c r="I108" s="28">
        <v>9548038.7532461062</v>
      </c>
      <c r="J108" s="31">
        <v>110.26726469657149</v>
      </c>
      <c r="K108" s="43">
        <v>4670803.066915974</v>
      </c>
      <c r="L108" s="28">
        <v>3568582.0165563622</v>
      </c>
      <c r="M108" s="31">
        <v>130.88680728776529</v>
      </c>
      <c r="N108" s="43">
        <v>3334339.483083935</v>
      </c>
      <c r="O108" s="28">
        <v>2916385.5110829277</v>
      </c>
      <c r="P108" s="31">
        <v>114.33123194490878</v>
      </c>
      <c r="Q108" s="43">
        <v>28850751.727004893</v>
      </c>
      <c r="R108" s="28">
        <v>25018607.561254885</v>
      </c>
      <c r="S108" s="31">
        <v>115.31717605133495</v>
      </c>
      <c r="T108" s="30">
        <v>52719418.649679489</v>
      </c>
      <c r="U108" s="28">
        <v>46556877.01883617</v>
      </c>
      <c r="V108" s="31">
        <v>113.23658721427998</v>
      </c>
      <c r="W108" s="43">
        <v>4173366.1767359758</v>
      </c>
      <c r="X108" s="28">
        <v>3776463.4144886746</v>
      </c>
      <c r="Y108" s="31">
        <v>110.50990619224737</v>
      </c>
      <c r="Z108" s="30">
        <v>56892784.826415464</v>
      </c>
      <c r="AA108" s="28">
        <v>50333340.433324844</v>
      </c>
      <c r="AB108" s="31">
        <v>113.03200688970709</v>
      </c>
      <c r="AD108" s="7">
        <f t="shared" si="135"/>
        <v>-14.882271855645897</v>
      </c>
      <c r="AE108" s="10">
        <f t="shared" si="108"/>
        <v>-12.737451192535787</v>
      </c>
      <c r="AF108" s="6">
        <f t="shared" si="109"/>
        <v>-2.457893669645614</v>
      </c>
      <c r="AG108" s="7">
        <f t="shared" si="110"/>
        <v>-15.21053721599263</v>
      </c>
      <c r="AH108" s="10">
        <f t="shared" si="111"/>
        <v>-6.0309038602044183</v>
      </c>
      <c r="AI108" s="6">
        <f t="shared" si="112"/>
        <v>-9.7687790272366612</v>
      </c>
      <c r="AJ108" s="7">
        <f t="shared" si="113"/>
        <v>-0.88140495443613531</v>
      </c>
      <c r="AK108" s="10">
        <f t="shared" si="114"/>
        <v>-5.6287369864996606</v>
      </c>
      <c r="AL108" s="6">
        <f t="shared" si="115"/>
        <v>5.0304847900408021</v>
      </c>
      <c r="AM108" s="7">
        <f t="shared" si="116"/>
        <v>1.6111878373652075</v>
      </c>
      <c r="AN108" s="10">
        <f t="shared" si="117"/>
        <v>-12.265905827766659</v>
      </c>
      <c r="AO108" s="6">
        <f t="shared" si="118"/>
        <v>15.817218831585976</v>
      </c>
      <c r="AP108" s="7">
        <f t="shared" si="119"/>
        <v>-3.7293744963877486</v>
      </c>
      <c r="AQ108" s="10">
        <f t="shared" si="120"/>
        <v>-9.5333717532733004</v>
      </c>
      <c r="AR108" s="6">
        <f t="shared" si="121"/>
        <v>6.4156223895694495</v>
      </c>
      <c r="AS108" s="7">
        <f t="shared" si="122"/>
        <v>3.580162430570681</v>
      </c>
      <c r="AT108" s="10">
        <f t="shared" si="123"/>
        <v>1.3135827319610769</v>
      </c>
      <c r="AU108" s="6">
        <f t="shared" si="124"/>
        <v>2.237192326527591</v>
      </c>
      <c r="AV108" s="7">
        <f t="shared" si="125"/>
        <v>-0.17532071181460651</v>
      </c>
      <c r="AW108" s="10">
        <f t="shared" si="126"/>
        <v>-3.5812896440021262</v>
      </c>
      <c r="AX108" s="6">
        <f t="shared" si="127"/>
        <v>3.5324771713000302</v>
      </c>
      <c r="AY108" s="7">
        <f t="shared" si="128"/>
        <v>-4.4081965916094816</v>
      </c>
      <c r="AZ108" s="10">
        <f t="shared" si="129"/>
        <v>-5.5814598018879309</v>
      </c>
      <c r="BA108" s="6">
        <f t="shared" si="130"/>
        <v>1.2426195192349638</v>
      </c>
      <c r="BB108" s="7">
        <f t="shared" si="131"/>
        <v>-0.49852246525639998</v>
      </c>
      <c r="BC108" s="10">
        <f t="shared" si="132"/>
        <v>-3.7342964603899418</v>
      </c>
      <c r="BD108" s="6">
        <f t="shared" si="133"/>
        <v>3.3612947042994676</v>
      </c>
      <c r="BF108" s="7">
        <f t="shared" ref="BF108" si="610">+AVERAGE(B107:B108)/AVERAGE(B103:B104)*100-100</f>
        <v>-12.239525188352147</v>
      </c>
      <c r="BG108" s="12">
        <f t="shared" ref="BG108" si="611">+AVERAGE(C107:C108)/AVERAGE(C103:C104)*100-100</f>
        <v>-13.74745246279916</v>
      </c>
      <c r="BH108" s="6">
        <f t="shared" ref="BH108" si="612">+AVERAGE(D107:D108)/AVERAGE(D103:D104)*100-100</f>
        <v>1.0615873924921146</v>
      </c>
      <c r="BI108" s="7">
        <f t="shared" ref="BI108" si="613">+AVERAGE(E107:E108)/AVERAGE(E103:E104)*100-100</f>
        <v>-12.004208714413679</v>
      </c>
      <c r="BJ108" s="12">
        <f t="shared" ref="BJ108" si="614">+AVERAGE(F107:F108)/AVERAGE(F103:F104)*100-100</f>
        <v>-5.6392819394283578</v>
      </c>
      <c r="BK108" s="6">
        <f t="shared" ref="BK108" si="615">+AVERAGE(G107:G108)/AVERAGE(G103:G104)*100-100</f>
        <v>-6.6704417203134625</v>
      </c>
      <c r="BL108" s="7">
        <f t="shared" ref="BL108" si="616">+AVERAGE(H107:H108)/AVERAGE(H103:H104)*100-100</f>
        <v>1.261951017510782</v>
      </c>
      <c r="BM108" s="12">
        <f t="shared" ref="BM108" si="617">+AVERAGE(I107:I108)/AVERAGE(I103:I104)*100-100</f>
        <v>-3.9694613512992731</v>
      </c>
      <c r="BN108" s="6">
        <f t="shared" ref="BN108" si="618">+AVERAGE(J107:J108)/AVERAGE(J103:J104)*100-100</f>
        <v>5.4420362117105157</v>
      </c>
      <c r="BO108" s="7">
        <f t="shared" ref="BO108" si="619">+AVERAGE(K107:K108)/AVERAGE(K103:K104)*100-100</f>
        <v>8.9015179262774069</v>
      </c>
      <c r="BP108" s="12">
        <f t="shared" ref="BP108" si="620">+AVERAGE(L107:L108)/AVERAGE(L103:L104)*100-100</f>
        <v>-12.216653243731159</v>
      </c>
      <c r="BQ108" s="6">
        <f t="shared" ref="BQ108" si="621">+AVERAGE(M107:M108)/AVERAGE(M103:M104)*100-100</f>
        <v>23.434123009787385</v>
      </c>
      <c r="BR108" s="7">
        <f t="shared" ref="BR108" si="622">+AVERAGE(N107:N108)/AVERAGE(N103:N104)*100-100</f>
        <v>1.0079023604571091</v>
      </c>
      <c r="BS108" s="12">
        <f t="shared" ref="BS108" si="623">+AVERAGE(O107:O108)/AVERAGE(O103:O104)*100-100</f>
        <v>-5.2923373163806531</v>
      </c>
      <c r="BT108" s="6">
        <f t="shared" ref="BT108" si="624">+AVERAGE(P107:P108)/AVERAGE(P103:P104)*100-100</f>
        <v>6.6501411168940763</v>
      </c>
      <c r="BU108" s="7">
        <f t="shared" ref="BU108" si="625">+AVERAGE(Q107:Q108)/AVERAGE(Q103:Q104)*100-100</f>
        <v>2.9623627622807049</v>
      </c>
      <c r="BV108" s="12">
        <f t="shared" ref="BV108" si="626">+AVERAGE(R107:R108)/AVERAGE(R103:R104)*100-100</f>
        <v>1.3774632368684223</v>
      </c>
      <c r="BW108" s="6">
        <f t="shared" ref="BW108" si="627">+AVERAGE(S107:S108)/AVERAGE(S103:S104)*100-100</f>
        <v>1.5582344259179592</v>
      </c>
      <c r="BX108" s="7">
        <f t="shared" ref="BX108" si="628">+AVERAGE(T107:T108)/AVERAGE(T103:T104)*100-100</f>
        <v>1.0792393619047544</v>
      </c>
      <c r="BY108" s="12">
        <f t="shared" ref="BY108" si="629">+AVERAGE(U107:U108)/AVERAGE(U103:U104)*100-100</f>
        <v>-3.2975937036975864</v>
      </c>
      <c r="BZ108" s="6">
        <f t="shared" ref="BZ108" si="630">+AVERAGE(V107:V108)/AVERAGE(V103:V104)*100-100</f>
        <v>4.5038269502442034</v>
      </c>
      <c r="CA108" s="7">
        <f t="shared" ref="CA108" si="631">+AVERAGE(W107:W108)/AVERAGE(W103:W104)*100-100</f>
        <v>-2.9720334957155643</v>
      </c>
      <c r="CB108" s="12">
        <f t="shared" ref="CB108" si="632">+AVERAGE(X107:X108)/AVERAGE(X103:X104)*100-100</f>
        <v>-4.2801012675123644</v>
      </c>
      <c r="CC108" s="6">
        <f t="shared" ref="CC108" si="633">+AVERAGE(Y107:Y108)/AVERAGE(Y103:Y104)*100-100</f>
        <v>1.3688510075107416</v>
      </c>
      <c r="CD108" s="7">
        <f t="shared" ref="CD108" si="634">+AVERAGE(Z107:Z108)/AVERAGE(Z103:Z104)*100-100</f>
        <v>0.77351568933852377</v>
      </c>
      <c r="CE108" s="12">
        <f t="shared" ref="CE108" si="635">+AVERAGE(AA107:AA108)/AVERAGE(AA103:AA104)*100-100</f>
        <v>-3.3711502367166446</v>
      </c>
      <c r="CF108" s="6">
        <f t="shared" ref="CF108" si="636">+AVERAGE(AB107:AB108)/AVERAGE(AB103:AB104)*100-100</f>
        <v>4.2703748441951177</v>
      </c>
    </row>
    <row r="109" spans="1:84" x14ac:dyDescent="0.25">
      <c r="A109" s="27" t="s">
        <v>142</v>
      </c>
      <c r="B109" s="42">
        <v>3146729.0730362963</v>
      </c>
      <c r="C109" s="28">
        <v>2925818.4112020708</v>
      </c>
      <c r="D109" s="31">
        <v>107.55038867034349</v>
      </c>
      <c r="E109" s="43">
        <v>1968157.7199663292</v>
      </c>
      <c r="F109" s="28">
        <v>1720268.7416558524</v>
      </c>
      <c r="G109" s="31">
        <v>114.40989842504898</v>
      </c>
      <c r="H109" s="43">
        <v>10919989.571899066</v>
      </c>
      <c r="I109" s="28">
        <v>9837629.8629569262</v>
      </c>
      <c r="J109" s="31">
        <v>111.00224062116536</v>
      </c>
      <c r="K109" s="43">
        <v>4468448.4387619765</v>
      </c>
      <c r="L109" s="28">
        <v>3503175.0504325731</v>
      </c>
      <c r="M109" s="31">
        <v>127.55424363422007</v>
      </c>
      <c r="N109" s="43">
        <v>3862629.1732777883</v>
      </c>
      <c r="O109" s="28">
        <v>3433052.9101090725</v>
      </c>
      <c r="P109" s="31">
        <v>112.5129520114232</v>
      </c>
      <c r="Q109" s="43">
        <v>28660189.67438459</v>
      </c>
      <c r="R109" s="28">
        <v>24959137.631273631</v>
      </c>
      <c r="S109" s="31">
        <v>114.82844518824066</v>
      </c>
      <c r="T109" s="30">
        <v>53026143.651326045</v>
      </c>
      <c r="U109" s="28">
        <v>46379082.607630126</v>
      </c>
      <c r="V109" s="31">
        <v>114.33202355452016</v>
      </c>
      <c r="W109" s="43">
        <v>4285733.5234064739</v>
      </c>
      <c r="X109" s="28">
        <v>3871146.2927556918</v>
      </c>
      <c r="Y109" s="31">
        <v>110.70967613460189</v>
      </c>
      <c r="Z109" s="30">
        <v>57311877.174732521</v>
      </c>
      <c r="AA109" s="28">
        <v>50250228.900385819</v>
      </c>
      <c r="AB109" s="31">
        <v>114.05296737721424</v>
      </c>
      <c r="AD109" s="7">
        <f t="shared" si="135"/>
        <v>21.36002905342697</v>
      </c>
      <c r="AE109" s="10">
        <f t="shared" si="108"/>
        <v>5.4497999015551386</v>
      </c>
      <c r="AF109" s="6">
        <f t="shared" si="109"/>
        <v>15.087965237226769</v>
      </c>
      <c r="AG109" s="7">
        <f t="shared" si="110"/>
        <v>-6.2251863616509411</v>
      </c>
      <c r="AH109" s="10">
        <f t="shared" si="111"/>
        <v>3.6132022875386269</v>
      </c>
      <c r="AI109" s="6">
        <f t="shared" si="112"/>
        <v>-9.4953041040917583</v>
      </c>
      <c r="AJ109" s="7">
        <f t="shared" si="113"/>
        <v>0.60884758951904416</v>
      </c>
      <c r="AK109" s="10">
        <f t="shared" si="114"/>
        <v>0.31020401419779375</v>
      </c>
      <c r="AL109" s="6">
        <f t="shared" si="115"/>
        <v>0.29772003581906858</v>
      </c>
      <c r="AM109" s="7">
        <f t="shared" si="116"/>
        <v>2.4207422545944723</v>
      </c>
      <c r="AN109" s="10">
        <f t="shared" si="117"/>
        <v>-4.9392280433675353</v>
      </c>
      <c r="AO109" s="6">
        <f t="shared" si="118"/>
        <v>7.7423843152879925</v>
      </c>
      <c r="AP109" s="7">
        <f t="shared" si="119"/>
        <v>11.768037241285683</v>
      </c>
      <c r="AQ109" s="10">
        <f t="shared" si="120"/>
        <v>8.9111711380165417</v>
      </c>
      <c r="AR109" s="6">
        <f t="shared" si="121"/>
        <v>2.6231157680315391</v>
      </c>
      <c r="AS109" s="7">
        <f t="shared" si="122"/>
        <v>6.4109437074459947</v>
      </c>
      <c r="AT109" s="10">
        <f t="shared" si="123"/>
        <v>3.2960789994691027</v>
      </c>
      <c r="AU109" s="6">
        <f t="shared" si="124"/>
        <v>3.0154723568867468</v>
      </c>
      <c r="AV109" s="7">
        <f t="shared" si="125"/>
        <v>5.424225828778134</v>
      </c>
      <c r="AW109" s="10">
        <f t="shared" si="126"/>
        <v>2.5129620747179899</v>
      </c>
      <c r="AX109" s="6">
        <f t="shared" si="127"/>
        <v>2.8398981895950044</v>
      </c>
      <c r="AY109" s="7">
        <f t="shared" si="128"/>
        <v>-0.63215373438264066</v>
      </c>
      <c r="AZ109" s="10">
        <f t="shared" si="129"/>
        <v>-1.3293383008829238</v>
      </c>
      <c r="BA109" s="6">
        <f t="shared" si="130"/>
        <v>0.70657737010648702</v>
      </c>
      <c r="BB109" s="7">
        <f t="shared" si="131"/>
        <v>4.9459116404119357</v>
      </c>
      <c r="BC109" s="10">
        <f t="shared" si="132"/>
        <v>2.2063546194313091</v>
      </c>
      <c r="BD109" s="6">
        <f t="shared" si="133"/>
        <v>2.6804175055273873</v>
      </c>
      <c r="BF109" s="7">
        <f t="shared" ref="BF109" si="637">+AVERAGE(B107:B109)/AVERAGE(B103:B105)*100-100</f>
        <v>-5.129446678756338</v>
      </c>
      <c r="BG109" s="12">
        <f t="shared" ref="BG109" si="638">+AVERAGE(C107:C109)/AVERAGE(C103:C105)*100-100</f>
        <v>-9.9223858070123185</v>
      </c>
      <c r="BH109" s="6">
        <f t="shared" ref="BH109" si="639">+AVERAGE(D107:D109)/AVERAGE(D103:D105)*100-100</f>
        <v>5.9512511157084447</v>
      </c>
      <c r="BI109" s="7">
        <f t="shared" ref="BI109" si="640">+AVERAGE(E107:E109)/AVERAGE(E103:E105)*100-100</f>
        <v>-10.034897202321744</v>
      </c>
      <c r="BJ109" s="12">
        <f t="shared" ref="BJ109" si="641">+AVERAGE(F107:F109)/AVERAGE(F103:F105)*100-100</f>
        <v>-2.4743551505094388</v>
      </c>
      <c r="BK109" s="6">
        <f t="shared" ref="BK109" si="642">+AVERAGE(G107:G109)/AVERAGE(G103:G105)*100-100</f>
        <v>-7.6088970323512939</v>
      </c>
      <c r="BL109" s="7">
        <f t="shared" ref="BL109" si="643">+AVERAGE(H107:H109)/AVERAGE(H103:H105)*100-100</f>
        <v>1.0420032600618043</v>
      </c>
      <c r="BM109" s="12">
        <f t="shared" ref="BM109" si="644">+AVERAGE(I107:I109)/AVERAGE(I103:I105)*100-100</f>
        <v>-2.5808710609089758</v>
      </c>
      <c r="BN109" s="6">
        <f t="shared" ref="BN109" si="645">+AVERAGE(J107:J109)/AVERAGE(J103:J105)*100-100</f>
        <v>3.6631178574255472</v>
      </c>
      <c r="BO109" s="7">
        <f t="shared" ref="BO109" si="646">+AVERAGE(K107:K109)/AVERAGE(K103:K105)*100-100</f>
        <v>6.8585200244579028</v>
      </c>
      <c r="BP109" s="12">
        <f t="shared" ref="BP109" si="647">+AVERAGE(L107:L109)/AVERAGE(L103:L105)*100-100</f>
        <v>-10.071998816442104</v>
      </c>
      <c r="BQ109" s="6">
        <f t="shared" ref="BQ109" si="648">+AVERAGE(M107:M109)/AVERAGE(M103:M105)*100-100</f>
        <v>17.873626528487605</v>
      </c>
      <c r="BR109" s="7">
        <f t="shared" ref="BR109" si="649">+AVERAGE(N107:N109)/AVERAGE(N103:N105)*100-100</f>
        <v>4.6281160871541402</v>
      </c>
      <c r="BS109" s="12">
        <f t="shared" ref="BS109" si="650">+AVERAGE(O107:O109)/AVERAGE(O103:O105)*100-100</f>
        <v>-0.58078085796057621</v>
      </c>
      <c r="BT109" s="6">
        <f t="shared" ref="BT109" si="651">+AVERAGE(P107:P109)/AVERAGE(P103:P105)*100-100</f>
        <v>5.2886953897600506</v>
      </c>
      <c r="BU109" s="7">
        <f t="shared" ref="BU109" si="652">+AVERAGE(Q107:Q109)/AVERAGE(Q103:Q105)*100-100</f>
        <v>4.0911596504441121</v>
      </c>
      <c r="BV109" s="12">
        <f t="shared" ref="BV109" si="653">+AVERAGE(R107:R109)/AVERAGE(R103:R105)*100-100</f>
        <v>2.0111566393943292</v>
      </c>
      <c r="BW109" s="6">
        <f t="shared" ref="BW109" si="654">+AVERAGE(S107:S109)/AVERAGE(S103:S105)*100-100</f>
        <v>2.0396358475512244</v>
      </c>
      <c r="BX109" s="7">
        <f t="shared" ref="BX109" si="655">+AVERAGE(T107:T109)/AVERAGE(T103:T105)*100-100</f>
        <v>2.4709073562065385</v>
      </c>
      <c r="BY109" s="12">
        <f t="shared" ref="BY109" si="656">+AVERAGE(U107:U109)/AVERAGE(U103:U105)*100-100</f>
        <v>-1.4741658978080068</v>
      </c>
      <c r="BZ109" s="6">
        <f t="shared" ref="BZ109" si="657">+AVERAGE(V107:V109)/AVERAGE(V103:V105)*100-100</f>
        <v>3.9381824082598911</v>
      </c>
      <c r="CA109" s="7">
        <f t="shared" ref="CA109" si="658">+AVERAGE(W107:W109)/AVERAGE(W103:W105)*100-100</f>
        <v>-2.1972474319559439</v>
      </c>
      <c r="CB109" s="12">
        <f t="shared" ref="CB109" si="659">+AVERAGE(X107:X109)/AVERAGE(X103:X105)*100-100</f>
        <v>-3.3096265654646118</v>
      </c>
      <c r="CC109" s="6">
        <f t="shared" ref="CC109" si="660">+AVERAGE(Y107:Y109)/AVERAGE(Y103:Y105)*100-100</f>
        <v>1.146604786348135</v>
      </c>
      <c r="CD109" s="7">
        <f t="shared" ref="CD109" si="661">+AVERAGE(Z107:Z109)/AVERAGE(Z103:Z105)*100-100</f>
        <v>2.1133649277626603</v>
      </c>
      <c r="CE109" s="12">
        <f t="shared" ref="CE109" si="662">+AVERAGE(AA107:AA109)/AVERAGE(AA103:AA105)*100-100</f>
        <v>-1.6144308063890236</v>
      </c>
      <c r="CF109" s="6">
        <f t="shared" ref="CF109" si="663">+AVERAGE(AB107:AB109)/AVERAGE(AB103:AB105)*100-100</f>
        <v>3.7304107493144869</v>
      </c>
    </row>
    <row r="110" spans="1:84" x14ac:dyDescent="0.25">
      <c r="A110" s="27" t="s">
        <v>143</v>
      </c>
      <c r="B110" s="42">
        <v>4599524.33351372</v>
      </c>
      <c r="C110" s="28">
        <v>4002891.610665875</v>
      </c>
      <c r="D110" s="31">
        <v>114.90504317574054</v>
      </c>
      <c r="E110" s="43">
        <v>1891324.6314862906</v>
      </c>
      <c r="F110" s="28">
        <v>1664423.2463738625</v>
      </c>
      <c r="G110" s="31">
        <v>113.63243307294337</v>
      </c>
      <c r="H110" s="43">
        <v>11919735.087436536</v>
      </c>
      <c r="I110" s="28">
        <v>10568805.358951574</v>
      </c>
      <c r="J110" s="31">
        <v>112.78223680541861</v>
      </c>
      <c r="K110" s="43">
        <v>4477075.6021958403</v>
      </c>
      <c r="L110" s="28">
        <v>3817714.3912207964</v>
      </c>
      <c r="M110" s="31">
        <v>117.27109844810049</v>
      </c>
      <c r="N110" s="43">
        <v>3989832.5815572827</v>
      </c>
      <c r="O110" s="28">
        <v>3488822.394364662</v>
      </c>
      <c r="P110" s="31">
        <v>114.36043829579516</v>
      </c>
      <c r="Q110" s="43">
        <v>31645296.654606707</v>
      </c>
      <c r="R110" s="28">
        <v>27227445.953688938</v>
      </c>
      <c r="S110" s="31">
        <v>116.22572571967299</v>
      </c>
      <c r="T110" s="30">
        <v>58522788.890796378</v>
      </c>
      <c r="U110" s="28">
        <v>50770102.955265708</v>
      </c>
      <c r="V110" s="31">
        <v>115.27017966136819</v>
      </c>
      <c r="W110" s="43">
        <v>4502114.4190026047</v>
      </c>
      <c r="X110" s="28">
        <v>4029841.51362309</v>
      </c>
      <c r="Y110" s="31">
        <v>111.7193915389221</v>
      </c>
      <c r="Z110" s="30">
        <v>63024903.309798986</v>
      </c>
      <c r="AA110" s="28">
        <v>54799944.468888797</v>
      </c>
      <c r="AB110" s="31">
        <v>115.0090641890699</v>
      </c>
      <c r="AD110" s="7">
        <f t="shared" si="135"/>
        <v>37.151520275668759</v>
      </c>
      <c r="AE110" s="10">
        <f t="shared" si="108"/>
        <v>18.116914213393457</v>
      </c>
      <c r="AF110" s="6">
        <f t="shared" si="109"/>
        <v>16.115055315352066</v>
      </c>
      <c r="AG110" s="7">
        <f t="shared" si="110"/>
        <v>0.8894511055439267</v>
      </c>
      <c r="AH110" s="10">
        <f t="shared" si="111"/>
        <v>9.8457829526653597</v>
      </c>
      <c r="AI110" s="6">
        <f t="shared" si="112"/>
        <v>-8.1535509205491223</v>
      </c>
      <c r="AJ110" s="7">
        <f t="shared" si="113"/>
        <v>3.0790093833784908</v>
      </c>
      <c r="AK110" s="10">
        <f t="shared" si="114"/>
        <v>3.4045706273957137</v>
      </c>
      <c r="AL110" s="6">
        <f t="shared" si="115"/>
        <v>-0.31484221832933201</v>
      </c>
      <c r="AM110" s="7">
        <f t="shared" si="116"/>
        <v>-14.567755764641689</v>
      </c>
      <c r="AN110" s="10">
        <f t="shared" si="117"/>
        <v>-15.515418601440643</v>
      </c>
      <c r="AO110" s="6">
        <f t="shared" si="118"/>
        <v>1.1216991563564989</v>
      </c>
      <c r="AP110" s="7">
        <f t="shared" si="119"/>
        <v>13.018269099177402</v>
      </c>
      <c r="AQ110" s="10">
        <f t="shared" si="120"/>
        <v>12.075866287327017</v>
      </c>
      <c r="AR110" s="6">
        <f t="shared" si="121"/>
        <v>0.84086150129267878</v>
      </c>
      <c r="AS110" s="7">
        <f t="shared" si="122"/>
        <v>4.0288472797162171</v>
      </c>
      <c r="AT110" s="10">
        <f t="shared" si="123"/>
        <v>3.5216926334896215</v>
      </c>
      <c r="AU110" s="6">
        <f t="shared" si="124"/>
        <v>0.48990181026323398</v>
      </c>
      <c r="AV110" s="7">
        <f t="shared" si="125"/>
        <v>4.5377754198374447</v>
      </c>
      <c r="AW110" s="10">
        <f t="shared" si="126"/>
        <v>3.4901057691628665</v>
      </c>
      <c r="AX110" s="6">
        <f t="shared" si="127"/>
        <v>1.012337984281757</v>
      </c>
      <c r="AY110" s="7">
        <f t="shared" si="128"/>
        <v>-0.64834595552970598</v>
      </c>
      <c r="AZ110" s="10">
        <f t="shared" si="129"/>
        <v>-0.80817414867890136</v>
      </c>
      <c r="BA110" s="6">
        <f t="shared" si="130"/>
        <v>0.16113040744782836</v>
      </c>
      <c r="BB110" s="7">
        <f t="shared" si="131"/>
        <v>4.1494205342889785</v>
      </c>
      <c r="BC110" s="10">
        <f t="shared" si="132"/>
        <v>3.1613724161590966</v>
      </c>
      <c r="BD110" s="6">
        <f t="shared" si="133"/>
        <v>0.95776945865357277</v>
      </c>
      <c r="BF110" s="7">
        <f t="shared" ref="BF110:BG110" si="664">+AVERAGE(B107:B110)/AVERAGE(B103:B106)*100-100</f>
        <v>3.9560441873327932</v>
      </c>
      <c r="BG110" s="12">
        <f t="shared" si="664"/>
        <v>-4.4342075091701361</v>
      </c>
      <c r="BH110" s="6">
        <f t="shared" ref="BH110" si="665">+AVERAGE(D107:D110)/AVERAGE(D103:D106)*100-100</f>
        <v>8.6916100638986933</v>
      </c>
      <c r="BI110" s="7">
        <f t="shared" ref="BI110" si="666">+AVERAGE(E107:E110)/AVERAGE(E103:E106)*100-100</f>
        <v>-7.48571847423473</v>
      </c>
      <c r="BJ110" s="12">
        <f t="shared" ref="BJ110" si="667">+AVERAGE(F107:F110)/AVERAGE(F103:F106)*100-100</f>
        <v>0.45671894403722035</v>
      </c>
      <c r="BK110" s="6">
        <f t="shared" ref="BK110" si="668">+AVERAGE(G107:G110)/AVERAGE(G103:G106)*100-100</f>
        <v>-7.7425332659070989</v>
      </c>
      <c r="BL110" s="7">
        <f t="shared" ref="BL110" si="669">+AVERAGE(H107:H110)/AVERAGE(H103:H106)*100-100</f>
        <v>1.5798838698643181</v>
      </c>
      <c r="BM110" s="12">
        <f t="shared" ref="BM110" si="670">+AVERAGE(I107:I110)/AVERAGE(I103:I106)*100-100</f>
        <v>-1.0683633448724237</v>
      </c>
      <c r="BN110" s="6">
        <f t="shared" ref="BN110" si="671">+AVERAGE(J107:J110)/AVERAGE(J103:J106)*100-100</f>
        <v>2.6241602411124347</v>
      </c>
      <c r="BO110" s="7">
        <f t="shared" ref="BO110" si="672">+AVERAGE(K107:K110)/AVERAGE(K103:K106)*100-100</f>
        <v>0.97366831215330762</v>
      </c>
      <c r="BP110" s="12">
        <f t="shared" ref="BP110" si="673">+AVERAGE(L107:L110)/AVERAGE(L103:L106)*100-100</f>
        <v>-11.516914719640198</v>
      </c>
      <c r="BQ110" s="6">
        <f t="shared" ref="BQ110" si="674">+AVERAGE(M107:M110)/AVERAGE(M103:M106)*100-100</f>
        <v>13.557054386143832</v>
      </c>
      <c r="BR110" s="7">
        <f t="shared" ref="BR110" si="675">+AVERAGE(N107:N110)/AVERAGE(N103:N106)*100-100</f>
        <v>6.7741195569503105</v>
      </c>
      <c r="BS110" s="12">
        <f t="shared" ref="BS110" si="676">+AVERAGE(O107:O110)/AVERAGE(O103:O106)*100-100</f>
        <v>2.542297919286213</v>
      </c>
      <c r="BT110" s="6">
        <f t="shared" ref="BT110" si="677">+AVERAGE(P107:P110)/AVERAGE(P103:P106)*100-100</f>
        <v>4.1362811079239492</v>
      </c>
      <c r="BU110" s="7">
        <f t="shared" ref="BU110" si="678">+AVERAGE(Q107:Q110)/AVERAGE(Q103:Q106)*100-100</f>
        <v>4.0743410478521582</v>
      </c>
      <c r="BV110" s="12">
        <f t="shared" ref="BV110" si="679">+AVERAGE(R107:R110)/AVERAGE(R103:R106)*100-100</f>
        <v>2.4106108516014331</v>
      </c>
      <c r="BW110" s="6">
        <f t="shared" ref="BW110" si="680">+AVERAGE(S107:S110)/AVERAGE(S103:S106)*100-100</f>
        <v>1.6440292765623497</v>
      </c>
      <c r="BX110" s="7">
        <f t="shared" ref="BX110" si="681">+AVERAGE(T107:T110)/AVERAGE(T103:T106)*100-100</f>
        <v>3.0140888706725661</v>
      </c>
      <c r="BY110" s="12">
        <f t="shared" ref="BY110" si="682">+AVERAGE(U107:U110)/AVERAGE(U103:U106)*100-100</f>
        <v>-0.21379994372895794</v>
      </c>
      <c r="BZ110" s="6">
        <f t="shared" ref="BZ110" si="683">+AVERAGE(V107:V110)/AVERAGE(V103:V106)*100-100</f>
        <v>3.1813404343075149</v>
      </c>
      <c r="CA110" s="7">
        <f t="shared" ref="CA110" si="684">+AVERAGE(W107:W110)/AVERAGE(W103:W106)*100-100</f>
        <v>-1.797470657982231</v>
      </c>
      <c r="CB110" s="12">
        <f t="shared" ref="CB110" si="685">+AVERAGE(X107:X110)/AVERAGE(X103:X106)*100-100</f>
        <v>-2.6741315394009604</v>
      </c>
      <c r="CC110" s="6">
        <f t="shared" ref="CC110" si="686">+AVERAGE(Y107:Y110)/AVERAGE(Y103:Y106)*100-100</f>
        <v>0.89629273382718111</v>
      </c>
      <c r="CD110" s="7">
        <f t="shared" ref="CD110" si="687">+AVERAGE(Z107:Z110)/AVERAGE(Z103:Z106)*100-100</f>
        <v>2.647720035151309</v>
      </c>
      <c r="CE110" s="12">
        <f t="shared" ref="CE110" si="688">+AVERAGE(AA107:AA110)/AVERAGE(AA103:AA106)*100-100</f>
        <v>-0.40185510070213581</v>
      </c>
      <c r="CF110" s="6">
        <f t="shared" ref="CF110" si="689">+AVERAGE(AB107:AB110)/AVERAGE(AB103:AB106)*100-100</f>
        <v>3.014168221468509</v>
      </c>
    </row>
    <row r="111" spans="1:84" x14ac:dyDescent="0.25">
      <c r="A111" s="27" t="s">
        <v>144</v>
      </c>
      <c r="B111" s="42">
        <v>6004340.3311047787</v>
      </c>
      <c r="C111" s="28">
        <v>6651096.3886185177</v>
      </c>
      <c r="D111" s="31">
        <v>90.27594820877232</v>
      </c>
      <c r="E111" s="43">
        <v>1892152.0955417664</v>
      </c>
      <c r="F111" s="28">
        <v>1630760.6926345758</v>
      </c>
      <c r="G111" s="31">
        <v>116.02880202397445</v>
      </c>
      <c r="H111" s="43">
        <v>11195360.662206434</v>
      </c>
      <c r="I111" s="28">
        <v>10033688.717413833</v>
      </c>
      <c r="J111" s="31">
        <v>111.57771560898114</v>
      </c>
      <c r="K111" s="43">
        <v>5732399.0070230477</v>
      </c>
      <c r="L111" s="28">
        <v>4268659.4152650721</v>
      </c>
      <c r="M111" s="31">
        <v>134.29038134369597</v>
      </c>
      <c r="N111" s="43">
        <v>3996236.8674945692</v>
      </c>
      <c r="O111" s="28">
        <v>3423152.8280486604</v>
      </c>
      <c r="P111" s="31">
        <v>116.74140969547628</v>
      </c>
      <c r="Q111" s="43">
        <v>28555899.415707447</v>
      </c>
      <c r="R111" s="28">
        <v>25196422.898338102</v>
      </c>
      <c r="S111" s="31">
        <v>113.33314864147215</v>
      </c>
      <c r="T111" s="30">
        <v>57376388.379078045</v>
      </c>
      <c r="U111" s="28">
        <v>51203780.940318763</v>
      </c>
      <c r="V111" s="31">
        <v>112.05498368558729</v>
      </c>
      <c r="W111" s="43">
        <v>4397978.7191519709</v>
      </c>
      <c r="X111" s="28">
        <v>3924616.8956279992</v>
      </c>
      <c r="Y111" s="31">
        <v>112.06135111050696</v>
      </c>
      <c r="Z111" s="30">
        <v>61774367.098230019</v>
      </c>
      <c r="AA111" s="28">
        <v>55128397.835946761</v>
      </c>
      <c r="AB111" s="31">
        <v>112.05543698559967</v>
      </c>
      <c r="AD111" s="7">
        <f t="shared" si="135"/>
        <v>21.158972265580701</v>
      </c>
      <c r="AE111" s="10">
        <f t="shared" si="108"/>
        <v>17.739199199248063</v>
      </c>
      <c r="AF111" s="6">
        <f t="shared" si="109"/>
        <v>2.9045322964575462</v>
      </c>
      <c r="AG111" s="7">
        <f t="shared" si="110"/>
        <v>7.5276113865023291</v>
      </c>
      <c r="AH111" s="10">
        <f t="shared" si="111"/>
        <v>10.427448934180234</v>
      </c>
      <c r="AI111" s="6">
        <f t="shared" si="112"/>
        <v>-2.6260115357788578</v>
      </c>
      <c r="AJ111" s="7">
        <f t="shared" si="113"/>
        <v>0.7084983092468633</v>
      </c>
      <c r="AK111" s="10">
        <f t="shared" si="114"/>
        <v>-0.26414795159175242</v>
      </c>
      <c r="AL111" s="6">
        <f t="shared" si="115"/>
        <v>0.97522229054256115</v>
      </c>
      <c r="AM111" s="7">
        <f t="shared" si="116"/>
        <v>1.4639784873481574</v>
      </c>
      <c r="AN111" s="10">
        <f t="shared" si="117"/>
        <v>2.2759734976400665</v>
      </c>
      <c r="AO111" s="6">
        <f t="shared" si="118"/>
        <v>-0.79392547684781789</v>
      </c>
      <c r="AP111" s="7">
        <f t="shared" si="119"/>
        <v>12.561170674597591</v>
      </c>
      <c r="AQ111" s="10">
        <f t="shared" si="120"/>
        <v>10.499000827186649</v>
      </c>
      <c r="AR111" s="6">
        <f t="shared" si="121"/>
        <v>1.8662339315050076</v>
      </c>
      <c r="AS111" s="7">
        <f t="shared" si="122"/>
        <v>1.4786107183642372</v>
      </c>
      <c r="AT111" s="10">
        <f t="shared" si="123"/>
        <v>2.2153622065464305</v>
      </c>
      <c r="AU111" s="6">
        <f t="shared" si="124"/>
        <v>-0.72078352243516974</v>
      </c>
      <c r="AV111" s="7">
        <f t="shared" si="125"/>
        <v>3.9957988352831393</v>
      </c>
      <c r="AW111" s="10">
        <f t="shared" si="126"/>
        <v>4.2678206615738361</v>
      </c>
      <c r="AX111" s="6">
        <f t="shared" si="127"/>
        <v>-0.26088761092802315</v>
      </c>
      <c r="AY111" s="7">
        <f t="shared" si="128"/>
        <v>2.7541394691892265</v>
      </c>
      <c r="AZ111" s="10">
        <f t="shared" si="129"/>
        <v>0.98019348919254412</v>
      </c>
      <c r="BA111" s="6">
        <f t="shared" si="130"/>
        <v>1.756726659655854</v>
      </c>
      <c r="BB111" s="7">
        <f t="shared" si="131"/>
        <v>3.9064085557549504</v>
      </c>
      <c r="BC111" s="10">
        <f t="shared" si="132"/>
        <v>4.0267118224742262</v>
      </c>
      <c r="BD111" s="6">
        <f t="shared" si="133"/>
        <v>-0.1156465148341681</v>
      </c>
      <c r="BF111" s="7">
        <f t="shared" ref="BF111" si="690">+AVERAGE(B111:B111)/AVERAGE(B107:B107)*100-100</f>
        <v>21.158972265580701</v>
      </c>
      <c r="BG111" s="12">
        <f t="shared" ref="BG111" si="691">+AVERAGE(C111:C111)/AVERAGE(C107:C107)*100-100</f>
        <v>17.739199199248063</v>
      </c>
      <c r="BH111" s="6">
        <f t="shared" ref="BH111" si="692">+AVERAGE(D111:D111)/AVERAGE(D107:D107)*100-100</f>
        <v>2.9045322964575462</v>
      </c>
      <c r="BI111" s="7">
        <f t="shared" ref="BI111" si="693">+AVERAGE(E111:E111)/AVERAGE(E107:E107)*100-100</f>
        <v>7.5276113865023291</v>
      </c>
      <c r="BJ111" s="12">
        <f t="shared" ref="BJ111" si="694">+AVERAGE(F111:F111)/AVERAGE(F107:F107)*100-100</f>
        <v>10.427448934180234</v>
      </c>
      <c r="BK111" s="6">
        <f t="shared" ref="BK111" si="695">+AVERAGE(G111:G111)/AVERAGE(G107:G107)*100-100</f>
        <v>-2.6260115357788578</v>
      </c>
      <c r="BL111" s="7">
        <f t="shared" ref="BL111" si="696">+AVERAGE(H111:H111)/AVERAGE(H107:H107)*100-100</f>
        <v>0.7084983092468633</v>
      </c>
      <c r="BM111" s="12">
        <f t="shared" ref="BM111" si="697">+AVERAGE(I111:I111)/AVERAGE(I107:I107)*100-100</f>
        <v>-0.26414795159175242</v>
      </c>
      <c r="BN111" s="6">
        <f t="shared" ref="BN111" si="698">+AVERAGE(J111:J111)/AVERAGE(J107:J107)*100-100</f>
        <v>0.97522229054256115</v>
      </c>
      <c r="BO111" s="7">
        <f t="shared" ref="BO111" si="699">+AVERAGE(K111:K111)/AVERAGE(K107:K107)*100-100</f>
        <v>1.4639784873481574</v>
      </c>
      <c r="BP111" s="12">
        <f t="shared" ref="BP111" si="700">+AVERAGE(L111:L111)/AVERAGE(L107:L107)*100-100</f>
        <v>2.2759734976400665</v>
      </c>
      <c r="BQ111" s="6">
        <f t="shared" ref="BQ111" si="701">+AVERAGE(M111:M111)/AVERAGE(M107:M107)*100-100</f>
        <v>-0.79392547684781789</v>
      </c>
      <c r="BR111" s="7">
        <f t="shared" ref="BR111" si="702">+AVERAGE(N111:N111)/AVERAGE(N107:N107)*100-100</f>
        <v>12.561170674597591</v>
      </c>
      <c r="BS111" s="12">
        <f t="shared" ref="BS111" si="703">+AVERAGE(O111:O111)/AVERAGE(O107:O107)*100-100</f>
        <v>10.499000827186649</v>
      </c>
      <c r="BT111" s="6">
        <f t="shared" ref="BT111" si="704">+AVERAGE(P111:P111)/AVERAGE(P107:P107)*100-100</f>
        <v>1.8662339315050076</v>
      </c>
      <c r="BU111" s="7">
        <f t="shared" ref="BU111" si="705">+AVERAGE(Q111:Q111)/AVERAGE(Q107:Q107)*100-100</f>
        <v>1.4786107183642372</v>
      </c>
      <c r="BV111" s="12">
        <f t="shared" ref="BV111" si="706">+AVERAGE(R111:R111)/AVERAGE(R107:R107)*100-100</f>
        <v>2.2153622065464305</v>
      </c>
      <c r="BW111" s="6">
        <f t="shared" ref="BW111" si="707">+AVERAGE(S111:S111)/AVERAGE(S107:S107)*100-100</f>
        <v>-0.72078352243516974</v>
      </c>
      <c r="BX111" s="7">
        <f t="shared" ref="BX111" si="708">+AVERAGE(T111:T111)/AVERAGE(T107:T107)*100-100</f>
        <v>3.9957988352831393</v>
      </c>
      <c r="BY111" s="12">
        <f t="shared" ref="BY111" si="709">+AVERAGE(U111:U111)/AVERAGE(U107:U107)*100-100</f>
        <v>4.2678206615738361</v>
      </c>
      <c r="BZ111" s="6">
        <f t="shared" ref="BZ111" si="710">+AVERAGE(V111:V111)/AVERAGE(V107:V107)*100-100</f>
        <v>-0.26088761092802315</v>
      </c>
      <c r="CA111" s="7">
        <f t="shared" ref="CA111" si="711">+AVERAGE(W111:W111)/AVERAGE(W107:W107)*100-100</f>
        <v>2.7541394691892265</v>
      </c>
      <c r="CB111" s="12">
        <f t="shared" ref="CB111" si="712">+AVERAGE(X111:X111)/AVERAGE(X107:X107)*100-100</f>
        <v>0.98019348919254412</v>
      </c>
      <c r="CC111" s="6">
        <f t="shared" ref="CC111" si="713">+AVERAGE(Y111:Y111)/AVERAGE(Y107:Y107)*100-100</f>
        <v>1.756726659655854</v>
      </c>
      <c r="CD111" s="7">
        <f t="shared" ref="CD111" si="714">+AVERAGE(Z111:Z111)/AVERAGE(Z107:Z107)*100-100</f>
        <v>3.9064085557549504</v>
      </c>
      <c r="CE111" s="12">
        <f t="shared" ref="CE111" si="715">+AVERAGE(AA111:AA111)/AVERAGE(AA107:AA107)*100-100</f>
        <v>4.0267118224742262</v>
      </c>
      <c r="CF111" s="6">
        <f t="shared" ref="CF111" si="716">+AVERAGE(AB111:AB111)/AVERAGE(AB107:AB107)*100-100</f>
        <v>-0.1156465148341681</v>
      </c>
    </row>
    <row r="112" spans="1:84" x14ac:dyDescent="0.25">
      <c r="A112" s="27" t="s">
        <v>145</v>
      </c>
      <c r="B112" s="42">
        <v>4106616.9607252134</v>
      </c>
      <c r="C112" s="28">
        <v>4534894.8543781079</v>
      </c>
      <c r="D112" s="31">
        <v>90.555946556524376</v>
      </c>
      <c r="E112" s="43">
        <v>1768103.0433322338</v>
      </c>
      <c r="F112" s="28">
        <v>1566524.9900329979</v>
      </c>
      <c r="G112" s="31">
        <v>112.86784791699938</v>
      </c>
      <c r="H112" s="43">
        <v>9799720.8362291623</v>
      </c>
      <c r="I112" s="28">
        <v>8905974.4703756683</v>
      </c>
      <c r="J112" s="31">
        <v>110.03535737528108</v>
      </c>
      <c r="K112" s="43">
        <v>4479014.3101536604</v>
      </c>
      <c r="L112" s="28">
        <v>3245533.861674428</v>
      </c>
      <c r="M112" s="31">
        <v>138.0054715510766</v>
      </c>
      <c r="N112" s="43">
        <v>3545405.9703117204</v>
      </c>
      <c r="O112" s="28">
        <v>3022866.6226248289</v>
      </c>
      <c r="P112" s="31">
        <v>117.28621910658956</v>
      </c>
      <c r="Q112" s="43">
        <v>26501993.873937931</v>
      </c>
      <c r="R112" s="28">
        <v>22347338.012579598</v>
      </c>
      <c r="S112" s="31">
        <v>118.59127856310951</v>
      </c>
      <c r="T112" s="30">
        <v>50200854.994689919</v>
      </c>
      <c r="U112" s="28">
        <v>43623132.811665624</v>
      </c>
      <c r="V112" s="31">
        <v>115.07851857275435</v>
      </c>
      <c r="W112" s="43">
        <v>3310391.0002835062</v>
      </c>
      <c r="X112" s="28">
        <v>2989879.9383879229</v>
      </c>
      <c r="Y112" s="31">
        <v>110.71986395776132</v>
      </c>
      <c r="Z112" s="30">
        <v>53511245.994973429</v>
      </c>
      <c r="AA112" s="28">
        <v>46613012.750053547</v>
      </c>
      <c r="AB112" s="31">
        <v>114.79894312326326</v>
      </c>
      <c r="AD112" s="7">
        <f t="shared" si="135"/>
        <v>16.598479431009736</v>
      </c>
      <c r="AE112" s="10">
        <f t="shared" si="108"/>
        <v>14.26741083660761</v>
      </c>
      <c r="AF112" s="6">
        <f t="shared" si="109"/>
        <v>2.0400117385484009</v>
      </c>
      <c r="AG112" s="7">
        <f t="shared" si="110"/>
        <v>-2.4843146419680835</v>
      </c>
      <c r="AH112" s="10">
        <f t="shared" si="111"/>
        <v>1.947840647932793</v>
      </c>
      <c r="AI112" s="6">
        <f t="shared" si="112"/>
        <v>-4.3474734351725175</v>
      </c>
      <c r="AJ112" s="7">
        <f t="shared" si="113"/>
        <v>-6.9207383532812514</v>
      </c>
      <c r="AK112" s="10">
        <f t="shared" si="114"/>
        <v>-6.7245672065601099</v>
      </c>
      <c r="AL112" s="6">
        <f t="shared" si="115"/>
        <v>-0.21031384239789475</v>
      </c>
      <c r="AM112" s="7">
        <f t="shared" si="116"/>
        <v>-4.10611952622844</v>
      </c>
      <c r="AN112" s="10">
        <f t="shared" si="117"/>
        <v>-9.0525635499803343</v>
      </c>
      <c r="AO112" s="6">
        <f t="shared" si="118"/>
        <v>5.4387943375074741</v>
      </c>
      <c r="AP112" s="7">
        <f t="shared" si="119"/>
        <v>6.3300839131284192</v>
      </c>
      <c r="AQ112" s="10">
        <f t="shared" si="120"/>
        <v>3.6511329224908451</v>
      </c>
      <c r="AR112" s="6">
        <f t="shared" si="121"/>
        <v>2.5845843794499217</v>
      </c>
      <c r="AS112" s="7">
        <f t="shared" si="122"/>
        <v>-8.1410629272043451</v>
      </c>
      <c r="AT112" s="10">
        <f t="shared" si="123"/>
        <v>-10.67713117980297</v>
      </c>
      <c r="AU112" s="6">
        <f t="shared" si="124"/>
        <v>2.8392149581577115</v>
      </c>
      <c r="AV112" s="7">
        <f t="shared" si="125"/>
        <v>-4.7772978524771332</v>
      </c>
      <c r="AW112" s="10">
        <f t="shared" si="126"/>
        <v>-6.3014196720789499</v>
      </c>
      <c r="AX112" s="6">
        <f t="shared" si="127"/>
        <v>1.6266221049110641</v>
      </c>
      <c r="AY112" s="7">
        <f t="shared" si="128"/>
        <v>-20.678156191111157</v>
      </c>
      <c r="AZ112" s="10">
        <f t="shared" si="129"/>
        <v>-20.828573979638392</v>
      </c>
      <c r="BA112" s="6">
        <f t="shared" si="130"/>
        <v>0.18998999523959981</v>
      </c>
      <c r="BB112" s="7">
        <f t="shared" si="131"/>
        <v>-5.9437041828052344</v>
      </c>
      <c r="BC112" s="10">
        <f t="shared" si="132"/>
        <v>-7.39137846056434</v>
      </c>
      <c r="BD112" s="6">
        <f t="shared" si="133"/>
        <v>1.5632176072749786</v>
      </c>
      <c r="BF112" s="7">
        <f t="shared" ref="BF112" si="717">+AVERAGE(B111:B112)/AVERAGE(B107:B108)*100-100</f>
        <v>19.264355066385974</v>
      </c>
      <c r="BG112" s="12">
        <f t="shared" ref="BG112" si="718">+AVERAGE(C111:C112)/AVERAGE(C107:C108)*100-100</f>
        <v>16.306589379529953</v>
      </c>
      <c r="BH112" s="6">
        <f t="shared" ref="BH112" si="719">+AVERAGE(D111:D112)/AVERAGE(D107:D108)*100-100</f>
        <v>2.4697793163344528</v>
      </c>
      <c r="BI112" s="7">
        <f t="shared" ref="BI112" si="720">+AVERAGE(E111:E112)/AVERAGE(E107:E108)*100-100</f>
        <v>2.4467477029910754</v>
      </c>
      <c r="BJ112" s="12">
        <f t="shared" ref="BJ112" si="721">+AVERAGE(F111:F112)/AVERAGE(F107:F108)*100-100</f>
        <v>6.1034732393714393</v>
      </c>
      <c r="BK112" s="6">
        <f t="shared" ref="BK112" si="722">+AVERAGE(G111:G112)/AVERAGE(G107:G108)*100-100</f>
        <v>-3.4825319089598992</v>
      </c>
      <c r="BL112" s="7">
        <f t="shared" ref="BL112" si="723">+AVERAGE(H111:H112)/AVERAGE(H107:H108)*100-100</f>
        <v>-3.0024512899075262</v>
      </c>
      <c r="BM112" s="12">
        <f t="shared" ref="BM112" si="724">+AVERAGE(I111:I112)/AVERAGE(I107:I108)*100-100</f>
        <v>-3.4099754252606971</v>
      </c>
      <c r="BN112" s="6">
        <f t="shared" ref="BN112" si="725">+AVERAGE(J111:J112)/AVERAGE(J107:J108)*100-100</f>
        <v>0.38307937904417599</v>
      </c>
      <c r="BO112" s="7">
        <f t="shared" ref="BO112" si="726">+AVERAGE(K111:K112)/AVERAGE(K107:K108)*100-100</f>
        <v>-1.0569121130243531</v>
      </c>
      <c r="BP112" s="12">
        <f t="shared" ref="BP112" si="727">+AVERAGE(L111:L112)/AVERAGE(L107:L108)*100-100</f>
        <v>-2.945611225684047</v>
      </c>
      <c r="BQ112" s="6">
        <f t="shared" ref="BQ112" si="728">+AVERAGE(M111:M112)/AVERAGE(M107:M108)*100-100</f>
        <v>2.2700182495208452</v>
      </c>
      <c r="BR112" s="7">
        <f t="shared" ref="BR112" si="729">+AVERAGE(N111:N112)/AVERAGE(N107:N108)*100-100</f>
        <v>9.5433483687585863</v>
      </c>
      <c r="BS112" s="12">
        <f t="shared" ref="BS112" si="730">+AVERAGE(O111:O112)/AVERAGE(O107:O108)*100-100</f>
        <v>7.1784052491755688</v>
      </c>
      <c r="BT112" s="6">
        <f t="shared" ref="BT112" si="731">+AVERAGE(P111:P112)/AVERAGE(P107:P108)*100-100</f>
        <v>2.224983317207176</v>
      </c>
      <c r="BU112" s="7">
        <f t="shared" ref="BU112" si="732">+AVERAGE(Q111:Q112)/AVERAGE(Q107:Q108)*100-100</f>
        <v>-3.3912265675751456</v>
      </c>
      <c r="BV112" s="12">
        <f t="shared" ref="BV112" si="733">+AVERAGE(R111:R112)/AVERAGE(R107:R108)*100-100</f>
        <v>-4.2786812732767316</v>
      </c>
      <c r="BW112" s="6">
        <f t="shared" ref="BW112" si="734">+AVERAGE(S111:S112)/AVERAGE(S107:S108)*100-100</f>
        <v>1.0682231029040707</v>
      </c>
      <c r="BX112" s="7">
        <f t="shared" ref="BX112" si="735">+AVERAGE(T111:T112)/AVERAGE(T107:T108)*100-100</f>
        <v>-0.29104138947587899</v>
      </c>
      <c r="BY112" s="12">
        <f t="shared" ref="BY112" si="736">+AVERAGE(U111:U112)/AVERAGE(U107:U108)*100-100</f>
        <v>-0.87587612498133183</v>
      </c>
      <c r="BZ112" s="6">
        <f t="shared" ref="BZ112" si="737">+AVERAGE(V111:V112)/AVERAGE(V107:V108)*100-100</f>
        <v>0.6865843763441859</v>
      </c>
      <c r="CA112" s="7">
        <f t="shared" ref="CA112" si="738">+AVERAGE(W111:W112)/AVERAGE(W107:W108)*100-100</f>
        <v>-8.8140813842807404</v>
      </c>
      <c r="CB112" s="12">
        <f t="shared" ref="CB112" si="739">+AVERAGE(X111:X112)/AVERAGE(X107:X108)*100-100</f>
        <v>-9.7675782673049696</v>
      </c>
      <c r="CC112" s="6">
        <f t="shared" ref="CC112" si="740">+AVERAGE(Y111:Y112)/AVERAGE(Y107:Y108)*100-100</f>
        <v>0.9719978481475664</v>
      </c>
      <c r="CD112" s="7">
        <f t="shared" ref="CD112" si="741">+AVERAGE(Z111:Z112)/AVERAGE(Z107:Z108)*100-100</f>
        <v>-0.91031506558590536</v>
      </c>
      <c r="CE112" s="12">
        <f t="shared" ref="CE112" si="742">+AVERAGE(AA111:AA112)/AVERAGE(AA107:AA108)*100-100</f>
        <v>-1.5353015310437854</v>
      </c>
      <c r="CF112" s="6">
        <f t="shared" ref="CF112" si="743">+AVERAGE(AB111:AB112)/AVERAGE(AB107:AB108)*100-100</f>
        <v>0.7269418668794998</v>
      </c>
    </row>
    <row r="113" spans="1:84" x14ac:dyDescent="0.25">
      <c r="A113" s="27" t="s">
        <v>146</v>
      </c>
      <c r="B113" s="42">
        <v>3394542.0472354032</v>
      </c>
      <c r="C113" s="28">
        <v>2964310.89951111</v>
      </c>
      <c r="D113" s="31">
        <v>114.51369853935527</v>
      </c>
      <c r="E113" s="43">
        <v>1932295.4198985556</v>
      </c>
      <c r="F113" s="28">
        <v>1663898.350333357</v>
      </c>
      <c r="G113" s="31">
        <v>116.13061696415686</v>
      </c>
      <c r="H113" s="43">
        <v>11323914.092258619</v>
      </c>
      <c r="I113" s="28">
        <v>9727935.1103207879</v>
      </c>
      <c r="J113" s="31">
        <v>116.40614337820354</v>
      </c>
      <c r="K113" s="43">
        <v>4677766.4986021426</v>
      </c>
      <c r="L113" s="28">
        <v>3524287.4697575802</v>
      </c>
      <c r="M113" s="31">
        <v>132.72942513182403</v>
      </c>
      <c r="N113" s="43">
        <v>4454276.1781062568</v>
      </c>
      <c r="O113" s="28">
        <v>3817394.1114282697</v>
      </c>
      <c r="P113" s="31">
        <v>116.68368651723253</v>
      </c>
      <c r="Q113" s="43">
        <v>28192476.587178402</v>
      </c>
      <c r="R113" s="28">
        <v>24103927.719863713</v>
      </c>
      <c r="S113" s="31">
        <v>116.96216863422376</v>
      </c>
      <c r="T113" s="30">
        <v>53975270.823279381</v>
      </c>
      <c r="U113" s="28">
        <v>45801753.661214814</v>
      </c>
      <c r="V113" s="31">
        <v>117.84542404756424</v>
      </c>
      <c r="W113" s="43">
        <v>4226304.539545184</v>
      </c>
      <c r="X113" s="28">
        <v>3785351.8349820864</v>
      </c>
      <c r="Y113" s="31">
        <v>111.6489225780299</v>
      </c>
      <c r="Z113" s="30">
        <v>58201575.362824567</v>
      </c>
      <c r="AA113" s="28">
        <v>49587105.496196903</v>
      </c>
      <c r="AB113" s="31">
        <v>117.37239909534213</v>
      </c>
      <c r="AD113" s="7">
        <f t="shared" si="135"/>
        <v>7.8752561293747192</v>
      </c>
      <c r="AE113" s="10">
        <f t="shared" si="108"/>
        <v>1.3156143990913165</v>
      </c>
      <c r="AF113" s="6">
        <f t="shared" si="109"/>
        <v>6.4744627658717775</v>
      </c>
      <c r="AG113" s="7">
        <f t="shared" si="110"/>
        <v>-1.8221253156676482</v>
      </c>
      <c r="AH113" s="10">
        <f t="shared" si="111"/>
        <v>-3.2768363429213849</v>
      </c>
      <c r="AI113" s="6">
        <f t="shared" si="112"/>
        <v>1.5039944644607175</v>
      </c>
      <c r="AJ113" s="7">
        <f t="shared" si="113"/>
        <v>3.6989460264595095</v>
      </c>
      <c r="AK113" s="10">
        <f t="shared" si="114"/>
        <v>-1.1150526515455539</v>
      </c>
      <c r="AL113" s="6">
        <f t="shared" si="115"/>
        <v>4.8682825921333688</v>
      </c>
      <c r="AM113" s="7">
        <f t="shared" si="116"/>
        <v>4.6843566107738184</v>
      </c>
      <c r="AN113" s="10">
        <f t="shared" si="117"/>
        <v>0.60266526853689584</v>
      </c>
      <c r="AO113" s="6">
        <f t="shared" si="118"/>
        <v>4.0572397672981708</v>
      </c>
      <c r="AP113" s="7">
        <f t="shared" si="119"/>
        <v>15.317209555645817</v>
      </c>
      <c r="AQ113" s="10">
        <f t="shared" si="120"/>
        <v>11.195318318207526</v>
      </c>
      <c r="AR113" s="6">
        <f t="shared" si="121"/>
        <v>3.7068927898948942</v>
      </c>
      <c r="AS113" s="7">
        <f t="shared" si="122"/>
        <v>-1.631926000909246</v>
      </c>
      <c r="AT113" s="10">
        <f t="shared" si="123"/>
        <v>-3.4264401440630934</v>
      </c>
      <c r="AU113" s="6">
        <f t="shared" si="124"/>
        <v>1.858183695237912</v>
      </c>
      <c r="AV113" s="7">
        <f t="shared" si="125"/>
        <v>1.7899230579435255</v>
      </c>
      <c r="AW113" s="10">
        <f t="shared" si="126"/>
        <v>-1.2448045842121331</v>
      </c>
      <c r="AX113" s="6">
        <f t="shared" si="127"/>
        <v>3.0729802410683931</v>
      </c>
      <c r="AY113" s="7">
        <f t="shared" si="128"/>
        <v>-1.3866700656193274</v>
      </c>
      <c r="AZ113" s="10">
        <f t="shared" si="129"/>
        <v>-2.2162545996816903</v>
      </c>
      <c r="BA113" s="6">
        <f t="shared" si="130"/>
        <v>0.84838694883910648</v>
      </c>
      <c r="BB113" s="7">
        <f t="shared" si="131"/>
        <v>1.552380120754961</v>
      </c>
      <c r="BC113" s="10">
        <f t="shared" si="132"/>
        <v>-1.3196425542726757</v>
      </c>
      <c r="BD113" s="6">
        <f t="shared" si="133"/>
        <v>2.9104299471221395</v>
      </c>
      <c r="BF113" s="7">
        <f t="shared" ref="BF113" si="744">+AVERAGE(B111:B113)/AVERAGE(B107:B109)*100-100</f>
        <v>16.181348253941948</v>
      </c>
      <c r="BG113" s="12">
        <f t="shared" ref="BG113" si="745">+AVERAGE(C111:C113)/AVERAGE(C107:C109)*100-100</f>
        <v>12.80988676777622</v>
      </c>
      <c r="BH113" s="6">
        <f t="shared" ref="BH113" si="746">+AVERAGE(D111:D113)/AVERAGE(D107:D109)*100-100</f>
        <v>3.9862201626790039</v>
      </c>
      <c r="BI113" s="7">
        <f t="shared" ref="BI113" si="747">+AVERAGE(E111:E113)/AVERAGE(E107:E109)*100-100</f>
        <v>0.93044673880962137</v>
      </c>
      <c r="BJ113" s="12">
        <f t="shared" ref="BJ113" si="748">+AVERAGE(F111:F113)/AVERAGE(F107:F109)*100-100</f>
        <v>2.6945379874446758</v>
      </c>
      <c r="BK113" s="6">
        <f t="shared" ref="BK113" si="749">+AVERAGE(G111:G113)/AVERAGE(G107:G109)*100-100</f>
        <v>-1.8597678386095708</v>
      </c>
      <c r="BL113" s="7">
        <f t="shared" ref="BL113" si="750">+AVERAGE(H111:H113)/AVERAGE(H107:H109)*100-100</f>
        <v>-0.75527487056317</v>
      </c>
      <c r="BM113" s="12">
        <f t="shared" ref="BM113" si="751">+AVERAGE(I111:I113)/AVERAGE(I107:I109)*100-100</f>
        <v>-2.6432616618858589</v>
      </c>
      <c r="BN113" s="6">
        <f t="shared" ref="BN113" si="752">+AVERAGE(J111:J113)/AVERAGE(J107:J109)*100-100</f>
        <v>1.8837220154611458</v>
      </c>
      <c r="BO113" s="7">
        <f t="shared" ref="BO113" si="753">+AVERAGE(K111:K113)/AVERAGE(K107:K109)*100-100</f>
        <v>0.67780063664220336</v>
      </c>
      <c r="BP113" s="12">
        <f t="shared" ref="BP113" si="754">+AVERAGE(L111:L113)/AVERAGE(L107:L109)*100-100</f>
        <v>-1.8402520429100946</v>
      </c>
      <c r="BQ113" s="6">
        <f t="shared" ref="BQ113" si="755">+AVERAGE(M111:M113)/AVERAGE(M107:M109)*100-100</f>
        <v>2.8489012873233293</v>
      </c>
      <c r="BR113" s="7">
        <f t="shared" ref="BR113" si="756">+AVERAGE(N111:N113)/AVERAGE(N107:N109)*100-100</f>
        <v>11.618510591478653</v>
      </c>
      <c r="BS113" s="12">
        <f t="shared" ref="BS113" si="757">+AVERAGE(O111:O113)/AVERAGE(O107:O109)*100-100</f>
        <v>8.6381041432655508</v>
      </c>
      <c r="BT113" s="6">
        <f t="shared" ref="BT113" si="758">+AVERAGE(P111:P113)/AVERAGE(P107:P109)*100-100</f>
        <v>2.7132994761342815</v>
      </c>
      <c r="BU113" s="7">
        <f t="shared" ref="BU113" si="759">+AVERAGE(Q111:Q113)/AVERAGE(Q107:Q109)*100-100</f>
        <v>-2.8025349258713135</v>
      </c>
      <c r="BV113" s="12">
        <f t="shared" ref="BV113" si="760">+AVERAGE(R111:R113)/AVERAGE(R107:R109)*100-100</f>
        <v>-3.9936517596817112</v>
      </c>
      <c r="BW113" s="6">
        <f t="shared" ref="BW113" si="761">+AVERAGE(S111:S113)/AVERAGE(S107:S109)*100-100</f>
        <v>1.3316838301572886</v>
      </c>
      <c r="BX113" s="7">
        <f t="shared" ref="BX113" si="762">+AVERAGE(T111:T113)/AVERAGE(T107:T109)*100-100</f>
        <v>0.39468633790491481</v>
      </c>
      <c r="BY113" s="12">
        <f t="shared" ref="BY113" si="763">+AVERAGE(U111:U113)/AVERAGE(U107:U109)*100-100</f>
        <v>-0.99633580882438366</v>
      </c>
      <c r="BZ113" s="6">
        <f t="shared" ref="BZ113" si="764">+AVERAGE(V111:V113)/AVERAGE(V107:V109)*100-100</f>
        <v>1.4892559452066507</v>
      </c>
      <c r="CA113" s="7">
        <f t="shared" ref="CA113" si="765">+AVERAGE(W111:W113)/AVERAGE(W107:W109)*100-100</f>
        <v>-6.3153444653001714</v>
      </c>
      <c r="CB113" s="12">
        <f t="shared" ref="CB113" si="766">+AVERAGE(X111:X113)/AVERAGE(X107:X109)*100-100</f>
        <v>-7.2331629581588572</v>
      </c>
      <c r="CC113" s="6">
        <f t="shared" ref="CC113" si="767">+AVERAGE(Y111:Y113)/AVERAGE(Y107:Y109)*100-100</f>
        <v>0.93069688204869294</v>
      </c>
      <c r="CD113" s="7">
        <f t="shared" ref="CD113" si="768">+AVERAGE(Z111:Z113)/AVERAGE(Z107:Z109)*100-100</f>
        <v>-9.7551893225201525E-2</v>
      </c>
      <c r="CE113" s="12">
        <f t="shared" ref="CE113" si="769">+AVERAGE(AA111:AA113)/AVERAGE(AA107:AA109)*100-100</f>
        <v>-1.4647386207980162</v>
      </c>
      <c r="CF113" s="6">
        <f t="shared" ref="CF113" si="770">+AVERAGE(AB111:AB113)/AVERAGE(AB107:AB109)*100-100</f>
        <v>1.4609684093060764</v>
      </c>
    </row>
    <row r="114" spans="1:84" x14ac:dyDescent="0.25">
      <c r="A114" s="27" t="s">
        <v>147</v>
      </c>
      <c r="B114" s="42">
        <v>5338593.4943446508</v>
      </c>
      <c r="C114" s="28">
        <v>3887657.2199199982</v>
      </c>
      <c r="D114" s="31">
        <v>137.32161022299468</v>
      </c>
      <c r="E114" s="43">
        <v>2154211.5123116425</v>
      </c>
      <c r="F114" s="28">
        <v>1750408.5965101842</v>
      </c>
      <c r="G114" s="31">
        <v>123.06906608014417</v>
      </c>
      <c r="H114" s="43">
        <v>12555681.001932632</v>
      </c>
      <c r="I114" s="28">
        <v>10834948.825899875</v>
      </c>
      <c r="J114" s="31">
        <v>115.88131336550032</v>
      </c>
      <c r="K114" s="43">
        <v>4553311.141243902</v>
      </c>
      <c r="L114" s="28">
        <v>3684663.7856223802</v>
      </c>
      <c r="M114" s="31">
        <v>123.57467074773547</v>
      </c>
      <c r="N114" s="43">
        <v>4895239.0346584404</v>
      </c>
      <c r="O114" s="28">
        <v>4028007.4031332922</v>
      </c>
      <c r="P114" s="31">
        <v>121.53004065609585</v>
      </c>
      <c r="Q114" s="43">
        <v>32279680.201753762</v>
      </c>
      <c r="R114" s="28">
        <v>27078949.870933726</v>
      </c>
      <c r="S114" s="31">
        <v>119.20580508331473</v>
      </c>
      <c r="T114" s="30">
        <v>61776716.386245027</v>
      </c>
      <c r="U114" s="28">
        <v>51264635.702019453</v>
      </c>
      <c r="V114" s="31">
        <v>120.5055210873399</v>
      </c>
      <c r="W114" s="43">
        <v>4650823.9514878197</v>
      </c>
      <c r="X114" s="28">
        <v>4076573.3110275022</v>
      </c>
      <c r="Y114" s="31">
        <v>114.08660158047243</v>
      </c>
      <c r="Z114" s="30">
        <v>66427540.337732844</v>
      </c>
      <c r="AA114" s="28">
        <v>55341209.013046958</v>
      </c>
      <c r="AB114" s="31">
        <v>120.03268725493913</v>
      </c>
      <c r="AD114" s="7">
        <f t="shared" si="135"/>
        <v>16.068382450894276</v>
      </c>
      <c r="AE114" s="10">
        <f t="shared" si="108"/>
        <v>-2.8787786918543929</v>
      </c>
      <c r="AF114" s="6">
        <f t="shared" si="109"/>
        <v>19.508775618289704</v>
      </c>
      <c r="AG114" s="7">
        <f t="shared" si="110"/>
        <v>13.899617043466691</v>
      </c>
      <c r="AH114" s="10">
        <f t="shared" si="111"/>
        <v>5.1660748144229984</v>
      </c>
      <c r="AI114" s="6">
        <f t="shared" si="112"/>
        <v>8.3045242911794332</v>
      </c>
      <c r="AJ114" s="7">
        <f t="shared" si="113"/>
        <v>5.335235303730741</v>
      </c>
      <c r="AK114" s="10">
        <f t="shared" si="114"/>
        <v>2.5181982060335883</v>
      </c>
      <c r="AL114" s="6">
        <f t="shared" si="115"/>
        <v>2.7478410145637611</v>
      </c>
      <c r="AM114" s="7">
        <f t="shared" si="116"/>
        <v>1.702797670217393</v>
      </c>
      <c r="AN114" s="10">
        <f t="shared" si="117"/>
        <v>-3.4850853668985593</v>
      </c>
      <c r="AO114" s="6">
        <f t="shared" si="118"/>
        <v>5.3752138276633303</v>
      </c>
      <c r="AP114" s="7">
        <f t="shared" si="119"/>
        <v>22.692843235737129</v>
      </c>
      <c r="AQ114" s="10">
        <f t="shared" si="120"/>
        <v>15.454641934182462</v>
      </c>
      <c r="AR114" s="6">
        <f t="shared" si="121"/>
        <v>6.2693029749994338</v>
      </c>
      <c r="AS114" s="7">
        <f t="shared" si="122"/>
        <v>2.0046693006896135</v>
      </c>
      <c r="AT114" s="10">
        <f t="shared" si="123"/>
        <v>-0.54539115790657888</v>
      </c>
      <c r="AU114" s="6">
        <f t="shared" si="124"/>
        <v>2.5640445307517012</v>
      </c>
      <c r="AV114" s="7">
        <f t="shared" si="125"/>
        <v>5.560103264252291</v>
      </c>
      <c r="AW114" s="10">
        <f t="shared" si="126"/>
        <v>0.97406291885893381</v>
      </c>
      <c r="AX114" s="6">
        <f t="shared" si="127"/>
        <v>4.5418003523128903</v>
      </c>
      <c r="AY114" s="7">
        <f t="shared" si="128"/>
        <v>3.3031042449196661</v>
      </c>
      <c r="AZ114" s="10">
        <f t="shared" si="129"/>
        <v>1.1596435553714173</v>
      </c>
      <c r="BA114" s="6">
        <f t="shared" si="130"/>
        <v>2.1188891283261455</v>
      </c>
      <c r="BB114" s="7">
        <f t="shared" si="131"/>
        <v>5.3988770299387738</v>
      </c>
      <c r="BC114" s="10">
        <f t="shared" si="132"/>
        <v>0.98771002307391598</v>
      </c>
      <c r="BD114" s="6">
        <f t="shared" si="133"/>
        <v>4.368023599957823</v>
      </c>
      <c r="BF114" s="7">
        <f t="shared" ref="BF114:BG114" si="771">+AVERAGE(B111:B114)/AVERAGE(B107:B110)*100-100</f>
        <v>16.149322352702612</v>
      </c>
      <c r="BG114" s="12">
        <f t="shared" si="771"/>
        <v>9.0144944532933664</v>
      </c>
      <c r="BH114" s="6">
        <f t="shared" ref="BH114" si="772">+AVERAGE(D111:D114)/AVERAGE(D107:D110)*100-100</f>
        <v>8.4572430637374083</v>
      </c>
      <c r="BI114" s="7">
        <f t="shared" ref="BI114" si="773">+AVERAGE(E111:E114)/AVERAGE(E107:E110)*100-100</f>
        <v>4.230750537609282</v>
      </c>
      <c r="BJ114" s="12">
        <f t="shared" ref="BJ114" si="774">+AVERAGE(F111:F114)/AVERAGE(F107:F110)*100-100</f>
        <v>3.3374961384111685</v>
      </c>
      <c r="BK114" s="6">
        <f t="shared" ref="BK114" si="775">+AVERAGE(G111:G114)/AVERAGE(G107:G110)*100-100</f>
        <v>0.62303139260890816</v>
      </c>
      <c r="BL114" s="7">
        <f t="shared" ref="BL114" si="776">+AVERAGE(H111:H114)/AVERAGE(H107:H110)*100-100</f>
        <v>0.87668603692021918</v>
      </c>
      <c r="BM114" s="12">
        <f t="shared" ref="BM114" si="777">+AVERAGE(I111:I114)/AVERAGE(I107:I110)*100-100</f>
        <v>-1.2800022916841414</v>
      </c>
      <c r="BN114" s="6">
        <f t="shared" ref="BN114" si="778">+AVERAGE(J111:J114)/AVERAGE(J107:J110)*100-100</f>
        <v>2.1029479091644703</v>
      </c>
      <c r="BO114" s="7">
        <f t="shared" ref="BO114" si="779">+AVERAGE(K111:K114)/AVERAGE(K107:K110)*100-100</f>
        <v>0.91599151317626593</v>
      </c>
      <c r="BP114" s="12">
        <f t="shared" ref="BP114" si="780">+AVERAGE(L111:L114)/AVERAGE(L107:L110)*100-100</f>
        <v>-2.2571308705756792</v>
      </c>
      <c r="BQ114" s="6">
        <f t="shared" ref="BQ114" si="781">+AVERAGE(M111:M114)/AVERAGE(M107:M110)*100-100</f>
        <v>3.428585589559134</v>
      </c>
      <c r="BR114" s="7">
        <f t="shared" ref="BR114" si="782">+AVERAGE(N111:N114)/AVERAGE(N107:N110)*100-100</f>
        <v>14.616711668347662</v>
      </c>
      <c r="BS114" s="12">
        <f t="shared" ref="BS114" si="783">+AVERAGE(O111:O114)/AVERAGE(O107:O110)*100-100</f>
        <v>10.476492125062947</v>
      </c>
      <c r="BT114" s="6">
        <f t="shared" ref="BT114" si="784">+AVERAGE(P111:P114)/AVERAGE(P107:P110)*100-100</f>
        <v>3.6054882104465946</v>
      </c>
      <c r="BU114" s="7">
        <f t="shared" ref="BU114" si="785">+AVERAGE(Q111:Q114)/AVERAGE(Q107:Q110)*100-100</f>
        <v>-1.5055995893809353</v>
      </c>
      <c r="BV114" s="12">
        <f t="shared" ref="BV114" si="786">+AVERAGE(R111:R114)/AVERAGE(R107:R110)*100-100</f>
        <v>-3.0718820883737123</v>
      </c>
      <c r="BW114" s="6">
        <f t="shared" ref="BW114" si="787">+AVERAGE(S111:S114)/AVERAGE(S107:S110)*100-100</f>
        <v>1.6427012502618084</v>
      </c>
      <c r="BX114" s="7">
        <f t="shared" ref="BX114" si="788">+AVERAGE(T111:T114)/AVERAGE(T107:T110)*100-100</f>
        <v>1.7722581146270073</v>
      </c>
      <c r="BY114" s="12">
        <f t="shared" ref="BY114" si="789">+AVERAGE(U111:U114)/AVERAGE(U107:U110)*100-100</f>
        <v>-0.47750759164200929</v>
      </c>
      <c r="BZ114" s="6">
        <f t="shared" ref="BZ114" si="790">+AVERAGE(V111:V114)/AVERAGE(V107:V110)*100-100</f>
        <v>2.2622732717398861</v>
      </c>
      <c r="CA114" s="7">
        <f t="shared" ref="CA114" si="791">+AVERAGE(W111:W114)/AVERAGE(W107:W110)*100-100</f>
        <v>-3.8037401136220552</v>
      </c>
      <c r="CB114" s="12">
        <f t="shared" ref="CB114" si="792">+AVERAGE(X111:X114)/AVERAGE(X107:X110)*100-100</f>
        <v>-5.0600879479362817</v>
      </c>
      <c r="CC114" s="6">
        <f t="shared" ref="CC114" si="793">+AVERAGE(Y111:Y114)/AVERAGE(Y107:Y110)*100-100</f>
        <v>1.230300563752067</v>
      </c>
      <c r="CD114" s="7">
        <f t="shared" ref="CD114" si="794">+AVERAGE(Z111:Z114)/AVERAGE(Z107:Z110)*100-100</f>
        <v>1.366068650558546</v>
      </c>
      <c r="CE114" s="12">
        <f t="shared" ref="CE114" si="795">+AVERAGE(AA111:AA114)/AVERAGE(AA107:AA110)*100-100</f>
        <v>-0.81978539094551195</v>
      </c>
      <c r="CF114" s="6">
        <f t="shared" ref="CF114" si="796">+AVERAGE(AB111:AB114)/AVERAGE(AB107:AB110)*100-100</f>
        <v>2.1969424247345444</v>
      </c>
    </row>
    <row r="115" spans="1:84" x14ac:dyDescent="0.25">
      <c r="A115" s="27" t="s">
        <v>113</v>
      </c>
      <c r="B115" s="42">
        <v>7455713.3313161125</v>
      </c>
      <c r="C115" s="28">
        <v>5840345.6341983024</v>
      </c>
      <c r="D115" s="31">
        <v>127.65876881770457</v>
      </c>
      <c r="E115" s="43">
        <v>2239952.229875071</v>
      </c>
      <c r="F115" s="28">
        <v>1792968.8378716689</v>
      </c>
      <c r="G115" s="31">
        <v>124.92979144768577</v>
      </c>
      <c r="H115" s="43">
        <v>11692793.316020811</v>
      </c>
      <c r="I115" s="28">
        <v>10531807.113482689</v>
      </c>
      <c r="J115" s="31">
        <v>111.02361816949573</v>
      </c>
      <c r="K115" s="43">
        <v>5512576.1719594123</v>
      </c>
      <c r="L115" s="28">
        <v>4015678.5634397091</v>
      </c>
      <c r="M115" s="31">
        <v>137.27633038530618</v>
      </c>
      <c r="N115" s="43">
        <v>4902645.4334869124</v>
      </c>
      <c r="O115" s="28">
        <v>3884375.7416642345</v>
      </c>
      <c r="P115" s="31">
        <v>126.21450033529473</v>
      </c>
      <c r="Q115" s="43">
        <v>30067602.777777817</v>
      </c>
      <c r="R115" s="28">
        <v>25481428.665559996</v>
      </c>
      <c r="S115" s="31">
        <v>117.99810431514921</v>
      </c>
      <c r="T115" s="30">
        <v>61871283.260436133</v>
      </c>
      <c r="U115" s="28">
        <v>51546604.556216598</v>
      </c>
      <c r="V115" s="31">
        <v>120.02979399537261</v>
      </c>
      <c r="W115" s="43">
        <v>4565116.4109100588</v>
      </c>
      <c r="X115" s="28">
        <v>3909437.3215944404</v>
      </c>
      <c r="Y115" s="31">
        <v>116.77169974548163</v>
      </c>
      <c r="Z115" s="30">
        <v>66436399.671346188</v>
      </c>
      <c r="AA115" s="28">
        <v>55456041.877811037</v>
      </c>
      <c r="AB115" s="31">
        <v>119.80011090176379</v>
      </c>
      <c r="AD115" s="7">
        <f t="shared" si="135"/>
        <v>24.172064209829472</v>
      </c>
      <c r="AE115" s="10">
        <f t="shared" si="108"/>
        <v>-12.189730941316483</v>
      </c>
      <c r="AF115" s="6">
        <f t="shared" si="109"/>
        <v>41.409502033122578</v>
      </c>
      <c r="AG115" s="7">
        <f t="shared" si="110"/>
        <v>18.38119330643562</v>
      </c>
      <c r="AH115" s="10">
        <f t="shared" si="111"/>
        <v>9.9467779650144621</v>
      </c>
      <c r="AI115" s="6">
        <f t="shared" si="112"/>
        <v>7.6713619967154045</v>
      </c>
      <c r="AJ115" s="7">
        <f t="shared" si="113"/>
        <v>4.4432034735032886</v>
      </c>
      <c r="AK115" s="10">
        <f t="shared" si="114"/>
        <v>4.9644593339272376</v>
      </c>
      <c r="AL115" s="6">
        <f t="shared" si="115"/>
        <v>-0.49660224397065633</v>
      </c>
      <c r="AM115" s="7">
        <f t="shared" si="116"/>
        <v>-3.834744141053676</v>
      </c>
      <c r="AN115" s="10">
        <f t="shared" si="117"/>
        <v>-5.9264707538081609</v>
      </c>
      <c r="AO115" s="6">
        <f t="shared" si="118"/>
        <v>2.2235017964303125</v>
      </c>
      <c r="AP115" s="7">
        <f t="shared" si="119"/>
        <v>22.681552571747687</v>
      </c>
      <c r="AQ115" s="10">
        <f t="shared" si="120"/>
        <v>13.473629042688401</v>
      </c>
      <c r="AR115" s="6">
        <f t="shared" si="121"/>
        <v>8.1145933259923169</v>
      </c>
      <c r="AS115" s="7">
        <f t="shared" si="122"/>
        <v>5.2938390770449502</v>
      </c>
      <c r="AT115" s="10">
        <f t="shared" si="123"/>
        <v>1.1311358297637213</v>
      </c>
      <c r="AU115" s="6">
        <f t="shared" si="124"/>
        <v>4.1161440669354192</v>
      </c>
      <c r="AV115" s="7">
        <f t="shared" si="125"/>
        <v>7.8340498737231883</v>
      </c>
      <c r="AW115" s="10">
        <f t="shared" si="126"/>
        <v>0.66952793251229537</v>
      </c>
      <c r="AX115" s="6">
        <f t="shared" si="127"/>
        <v>7.1168724919559878</v>
      </c>
      <c r="AY115" s="7">
        <f t="shared" si="128"/>
        <v>3.800329706695706</v>
      </c>
      <c r="AZ115" s="10">
        <f t="shared" si="129"/>
        <v>-0.38677849169096135</v>
      </c>
      <c r="BA115" s="6">
        <f t="shared" si="130"/>
        <v>4.2033659136678097</v>
      </c>
      <c r="BB115" s="7">
        <f t="shared" si="131"/>
        <v>7.5468722580400964</v>
      </c>
      <c r="BC115" s="10">
        <f t="shared" si="132"/>
        <v>0.59432897513053717</v>
      </c>
      <c r="BD115" s="6">
        <f t="shared" si="133"/>
        <v>6.9114664352782711</v>
      </c>
      <c r="BF115" s="7">
        <f t="shared" ref="BF115" si="797">+AVERAGE(B115:B115)/AVERAGE(B111:B111)*100-100</f>
        <v>24.172064209829472</v>
      </c>
      <c r="BG115" s="12">
        <f t="shared" ref="BG115" si="798">+AVERAGE(C115:C115)/AVERAGE(C111:C111)*100-100</f>
        <v>-12.189730941316483</v>
      </c>
      <c r="BH115" s="6">
        <f t="shared" ref="BH115" si="799">+AVERAGE(D115:D115)/AVERAGE(D111:D111)*100-100</f>
        <v>41.409502033122578</v>
      </c>
      <c r="BI115" s="7">
        <f t="shared" ref="BI115" si="800">+AVERAGE(E115:E115)/AVERAGE(E111:E111)*100-100</f>
        <v>18.38119330643562</v>
      </c>
      <c r="BJ115" s="12">
        <f t="shared" ref="BJ115" si="801">+AVERAGE(F115:F115)/AVERAGE(F111:F111)*100-100</f>
        <v>9.9467779650144621</v>
      </c>
      <c r="BK115" s="6">
        <f t="shared" ref="BK115" si="802">+AVERAGE(G115:G115)/AVERAGE(G111:G111)*100-100</f>
        <v>7.6713619967154045</v>
      </c>
      <c r="BL115" s="7">
        <f t="shared" ref="BL115" si="803">+AVERAGE(H115:H115)/AVERAGE(H111:H111)*100-100</f>
        <v>4.4432034735032886</v>
      </c>
      <c r="BM115" s="12">
        <f t="shared" ref="BM115" si="804">+AVERAGE(I115:I115)/AVERAGE(I111:I111)*100-100</f>
        <v>4.9644593339272376</v>
      </c>
      <c r="BN115" s="6">
        <f t="shared" ref="BN115" si="805">+AVERAGE(J115:J115)/AVERAGE(J111:J111)*100-100</f>
        <v>-0.49660224397065633</v>
      </c>
      <c r="BO115" s="7">
        <f t="shared" ref="BO115" si="806">+AVERAGE(K115:K115)/AVERAGE(K111:K111)*100-100</f>
        <v>-3.834744141053676</v>
      </c>
      <c r="BP115" s="12">
        <f t="shared" ref="BP115" si="807">+AVERAGE(L115:L115)/AVERAGE(L111:L111)*100-100</f>
        <v>-5.9264707538081609</v>
      </c>
      <c r="BQ115" s="6">
        <f t="shared" ref="BQ115" si="808">+AVERAGE(M115:M115)/AVERAGE(M111:M111)*100-100</f>
        <v>2.2235017964303125</v>
      </c>
      <c r="BR115" s="7">
        <f t="shared" ref="BR115" si="809">+AVERAGE(N115:N115)/AVERAGE(N111:N111)*100-100</f>
        <v>22.681552571747687</v>
      </c>
      <c r="BS115" s="12">
        <f t="shared" ref="BS115" si="810">+AVERAGE(O115:O115)/AVERAGE(O111:O111)*100-100</f>
        <v>13.473629042688401</v>
      </c>
      <c r="BT115" s="6">
        <f t="shared" ref="BT115" si="811">+AVERAGE(P115:P115)/AVERAGE(P111:P111)*100-100</f>
        <v>8.1145933259923169</v>
      </c>
      <c r="BU115" s="7">
        <f t="shared" ref="BU115" si="812">+AVERAGE(Q115:Q115)/AVERAGE(Q111:Q111)*100-100</f>
        <v>5.2938390770449502</v>
      </c>
      <c r="BV115" s="12">
        <f t="shared" ref="BV115" si="813">+AVERAGE(R115:R115)/AVERAGE(R111:R111)*100-100</f>
        <v>1.1311358297637213</v>
      </c>
      <c r="BW115" s="6">
        <f t="shared" ref="BW115" si="814">+AVERAGE(S115:S115)/AVERAGE(S111:S111)*100-100</f>
        <v>4.1161440669354192</v>
      </c>
      <c r="BX115" s="7">
        <f t="shared" ref="BX115" si="815">+AVERAGE(T115:T115)/AVERAGE(T111:T111)*100-100</f>
        <v>7.8340498737231883</v>
      </c>
      <c r="BY115" s="12">
        <f t="shared" ref="BY115" si="816">+AVERAGE(U115:U115)/AVERAGE(U111:U111)*100-100</f>
        <v>0.66952793251229537</v>
      </c>
      <c r="BZ115" s="6">
        <f t="shared" ref="BZ115" si="817">+AVERAGE(V115:V115)/AVERAGE(V111:V111)*100-100</f>
        <v>7.1168724919559878</v>
      </c>
      <c r="CA115" s="7">
        <f t="shared" ref="CA115" si="818">+AVERAGE(W115:W115)/AVERAGE(W111:W111)*100-100</f>
        <v>3.800329706695706</v>
      </c>
      <c r="CB115" s="12">
        <f t="shared" ref="CB115" si="819">+AVERAGE(X115:X115)/AVERAGE(X111:X111)*100-100</f>
        <v>-0.38677849169096135</v>
      </c>
      <c r="CC115" s="6">
        <f t="shared" ref="CC115" si="820">+AVERAGE(Y115:Y115)/AVERAGE(Y111:Y111)*100-100</f>
        <v>4.2033659136678097</v>
      </c>
      <c r="CD115" s="7">
        <f t="shared" ref="CD115" si="821">+AVERAGE(Z115:Z115)/AVERAGE(Z111:Z111)*100-100</f>
        <v>7.5468722580400964</v>
      </c>
      <c r="CE115" s="12">
        <f t="shared" ref="CE115" si="822">+AVERAGE(AA115:AA115)/AVERAGE(AA111:AA111)*100-100</f>
        <v>0.59432897513053717</v>
      </c>
      <c r="CF115" s="6">
        <f t="shared" ref="CF115" si="823">+AVERAGE(AB115:AB115)/AVERAGE(AB111:AB111)*100-100</f>
        <v>6.9114664352782711</v>
      </c>
    </row>
    <row r="116" spans="1:84" x14ac:dyDescent="0.25">
      <c r="A116" s="27" t="s">
        <v>114</v>
      </c>
      <c r="B116" s="42">
        <v>5702038.7011371311</v>
      </c>
      <c r="C116" s="28">
        <v>4276867.3378780363</v>
      </c>
      <c r="D116" s="31">
        <v>133.32278629821127</v>
      </c>
      <c r="E116" s="43">
        <v>2578666.8172012772</v>
      </c>
      <c r="F116" s="28">
        <v>1861618.9833494588</v>
      </c>
      <c r="G116" s="31">
        <v>138.51743242119787</v>
      </c>
      <c r="H116" s="43">
        <v>12332898.674407624</v>
      </c>
      <c r="I116" s="28">
        <v>10394743.096055401</v>
      </c>
      <c r="J116" s="31">
        <v>118.64553611803753</v>
      </c>
      <c r="K116" s="43">
        <v>4511459.0326245921</v>
      </c>
      <c r="L116" s="28">
        <v>3019932.5140447565</v>
      </c>
      <c r="M116" s="31">
        <v>149.38939898965339</v>
      </c>
      <c r="N116" s="43">
        <v>5277090.2857775167</v>
      </c>
      <c r="O116" s="28">
        <v>4068134.9370239479</v>
      </c>
      <c r="P116" s="31">
        <v>129.71768064404426</v>
      </c>
      <c r="Q116" s="43">
        <v>30970075.650488071</v>
      </c>
      <c r="R116" s="28">
        <v>25666377.511831962</v>
      </c>
      <c r="S116" s="31">
        <v>120.66399177761315</v>
      </c>
      <c r="T116" s="30">
        <v>61372229.161636211</v>
      </c>
      <c r="U116" s="28">
        <v>49287674.380183563</v>
      </c>
      <c r="V116" s="31">
        <v>124.51841141506836</v>
      </c>
      <c r="W116" s="43">
        <v>4030888.7305642101</v>
      </c>
      <c r="X116" s="28">
        <v>3847901.9792784378</v>
      </c>
      <c r="Y116" s="31">
        <v>104.75549409187617</v>
      </c>
      <c r="Z116" s="30">
        <v>65403117.892200418</v>
      </c>
      <c r="AA116" s="28">
        <v>53135576.359462</v>
      </c>
      <c r="AB116" s="31">
        <v>123.08724657421337</v>
      </c>
      <c r="AD116" s="7">
        <f t="shared" ref="AD116" si="824">+B116/B112*100-100</f>
        <v>38.850025596986086</v>
      </c>
      <c r="AE116" s="10">
        <f t="shared" ref="AE116" si="825">+C116/C112*100-100</f>
        <v>-5.6898235744311734</v>
      </c>
      <c r="AF116" s="6">
        <f t="shared" ref="AF116" si="826">+D116/D112*100-100</f>
        <v>47.226981074061371</v>
      </c>
      <c r="AG116" s="7">
        <f t="shared" ref="AG116" si="827">+E116/E112*100-100</f>
        <v>45.843695418419969</v>
      </c>
      <c r="AH116" s="10">
        <f t="shared" ref="AH116" si="828">+F116/F112*100-100</f>
        <v>18.837490317358089</v>
      </c>
      <c r="AI116" s="6">
        <f t="shared" ref="AI116" si="829">+G116/G112*100-100</f>
        <v>22.725324330681531</v>
      </c>
      <c r="AJ116" s="7">
        <f t="shared" ref="AJ116" si="830">+H116/H112*100-100</f>
        <v>25.849489801927916</v>
      </c>
      <c r="AK116" s="10">
        <f t="shared" ref="AK116" si="831">+I116/I112*100-100</f>
        <v>16.716515757280575</v>
      </c>
      <c r="AL116" s="6">
        <f t="shared" ref="AL116" si="832">+J116/J112*100-100</f>
        <v>7.8249200512804435</v>
      </c>
      <c r="AM116" s="7">
        <f t="shared" ref="AM116" si="833">+K116/K112*100-100</f>
        <v>0.72437193150692281</v>
      </c>
      <c r="AN116" s="10">
        <f t="shared" ref="AN116" si="834">+L116/L112*100-100</f>
        <v>-6.9511321478950663</v>
      </c>
      <c r="AO116" s="6">
        <f t="shared" ref="AO116" si="835">+M116/M112*100-100</f>
        <v>8.2488957217638585</v>
      </c>
      <c r="AP116" s="7">
        <f t="shared" ref="AP116" si="836">+N116/N112*100-100</f>
        <v>48.843047311547878</v>
      </c>
      <c r="AQ116" s="10">
        <f t="shared" ref="AQ116" si="837">+O116/O112*100-100</f>
        <v>34.578711034610137</v>
      </c>
      <c r="AR116" s="6">
        <f t="shared" ref="AR116" si="838">+P116/P112*100-100</f>
        <v>10.599251670102035</v>
      </c>
      <c r="AS116" s="7">
        <f t="shared" ref="AS116" si="839">+Q116/Q112*100-100</f>
        <v>16.859417437810407</v>
      </c>
      <c r="AT116" s="10">
        <f t="shared" ref="AT116" si="840">+R116/R112*100-100</f>
        <v>14.852057535371927</v>
      </c>
      <c r="AU116" s="6">
        <f t="shared" ref="AU116" si="841">+S116/S112*100-100</f>
        <v>1.747778790832939</v>
      </c>
      <c r="AV116" s="7">
        <f t="shared" ref="AV116" si="842">+T116/T112*100-100</f>
        <v>22.253354386350523</v>
      </c>
      <c r="AW116" s="10">
        <f t="shared" ref="AW116" si="843">+U116/U112*100-100</f>
        <v>12.985178283672312</v>
      </c>
      <c r="AX116" s="6">
        <f t="shared" ref="AX116" si="844">+V116/V112*100-100</f>
        <v>8.2030017064791849</v>
      </c>
      <c r="AY116" s="7">
        <f t="shared" ref="AY116" si="845">+W116/W112*100-100</f>
        <v>21.764732027697022</v>
      </c>
      <c r="AZ116" s="10">
        <f t="shared" ref="AZ116" si="846">+X116/X112*100-100</f>
        <v>28.697541659587216</v>
      </c>
      <c r="BA116" s="6">
        <f t="shared" ref="BA116" si="847">+Y116/Y112*100-100</f>
        <v>-5.386901367726125</v>
      </c>
      <c r="BB116" s="7">
        <f t="shared" ref="BB116" si="848">+Z116/Z112*100-100</f>
        <v>22.22312651502088</v>
      </c>
      <c r="BC116" s="10">
        <f t="shared" ref="BC116" si="849">+AA116/AA112*100-100</f>
        <v>13.993010158737192</v>
      </c>
      <c r="BD116" s="6">
        <f t="shared" ref="BD116" si="850">+AB116/AB112*100-100</f>
        <v>7.2198429928494079</v>
      </c>
      <c r="BF116" s="7">
        <f t="shared" ref="BF116" si="851">+AVERAGE(B115:B116)/AVERAGE(B111:B112)*100-100</f>
        <v>30.133593216590555</v>
      </c>
      <c r="BG116" s="12">
        <f t="shared" ref="BG116" si="852">+AVERAGE(C115:C116)/AVERAGE(C111:C112)*100-100</f>
        <v>-9.5546138710722914</v>
      </c>
      <c r="BH116" s="6">
        <f t="shared" ref="BH116" si="853">+AVERAGE(D115:D116)/AVERAGE(D111:D112)*100-100</f>
        <v>44.322745417585821</v>
      </c>
      <c r="BI116" s="7">
        <f t="shared" ref="BI116" si="854">+AVERAGE(E115:E116)/AVERAGE(E111:E112)*100-100</f>
        <v>31.64708098896881</v>
      </c>
      <c r="BJ116" s="12">
        <f t="shared" ref="BJ116" si="855">+AVERAGE(F115:F116)/AVERAGE(F111:F112)*100-100</f>
        <v>14.302823830619204</v>
      </c>
      <c r="BK116" s="6">
        <f t="shared" ref="BK116" si="856">+AVERAGE(G115:G116)/AVERAGE(G111:G112)*100-100</f>
        <v>15.0943991259022</v>
      </c>
      <c r="BL116" s="7">
        <f t="shared" ref="BL116" si="857">+AVERAGE(H115:H116)/AVERAGE(H111:H112)*100-100</f>
        <v>14.434859384654715</v>
      </c>
      <c r="BM116" s="12">
        <f t="shared" ref="BM116" si="858">+AVERAGE(I115:I116)/AVERAGE(I111:I112)*100-100</f>
        <v>10.490614336951595</v>
      </c>
      <c r="BN116" s="6">
        <f t="shared" ref="BN116" si="859">+AVERAGE(J115:J116)/AVERAGE(J111:J112)*100-100</f>
        <v>3.6352012969213234</v>
      </c>
      <c r="BO116" s="7">
        <f t="shared" ref="BO116" si="860">+AVERAGE(K115:K116)/AVERAGE(K111:K112)*100-100</f>
        <v>-1.8349870558810153</v>
      </c>
      <c r="BP116" s="12">
        <f t="shared" ref="BP116" si="861">+AVERAGE(L115:L116)/AVERAGE(L111:L112)*100-100</f>
        <v>-6.3690429806186586</v>
      </c>
      <c r="BQ116" s="6">
        <f t="shared" ref="BQ116" si="862">+AVERAGE(M115:M116)/AVERAGE(M111:M112)*100-100</f>
        <v>5.2773027306222815</v>
      </c>
      <c r="BR116" s="7">
        <f t="shared" ref="BR116" si="863">+AVERAGE(N115:N116)/AVERAGE(N111:N112)*100-100</f>
        <v>34.980347627089515</v>
      </c>
      <c r="BS116" s="12">
        <f t="shared" ref="BS116" si="864">+AVERAGE(O115:O116)/AVERAGE(O111:O112)*100-100</f>
        <v>23.3708762367649</v>
      </c>
      <c r="BT116" s="6">
        <f t="shared" ref="BT116" si="865">+AVERAGE(P115:P116)/AVERAGE(P111:P112)*100-100</f>
        <v>9.3598146036848675</v>
      </c>
      <c r="BU116" s="7">
        <f t="shared" ref="BU116" si="866">+AVERAGE(Q115:Q116)/AVERAGE(Q111:Q112)*100-100</f>
        <v>10.860904370536659</v>
      </c>
      <c r="BV116" s="12">
        <f t="shared" ref="BV116" si="867">+AVERAGE(R115:R116)/AVERAGE(R111:R112)*100-100</f>
        <v>7.5804799566175092</v>
      </c>
      <c r="BW116" s="6">
        <f t="shared" ref="BW116" si="868">+AVERAGE(S115:S116)/AVERAGE(S111:S112)*100-100</f>
        <v>2.9051139500011942</v>
      </c>
      <c r="BX116" s="7">
        <f t="shared" ref="BX116" si="869">+AVERAGE(T115:T116)/AVERAGE(T111:T112)*100-100</f>
        <v>14.562809528287744</v>
      </c>
      <c r="BY116" s="12">
        <f t="shared" ref="BY116" si="870">+AVERAGE(U115:U116)/AVERAGE(U111:U112)*100-100</f>
        <v>6.3350845732760774</v>
      </c>
      <c r="BZ116" s="6">
        <f t="shared" ref="BZ116" si="871">+AVERAGE(V115:V116)/AVERAGE(V111:V112)*100-100</f>
        <v>7.6671662167617285</v>
      </c>
      <c r="CA116" s="7">
        <f t="shared" ref="CA116" si="872">+AVERAGE(W115:W116)/AVERAGE(W111:W112)*100-100</f>
        <v>11.515215984007028</v>
      </c>
      <c r="CB116" s="12">
        <f t="shared" ref="CB116" si="873">+AVERAGE(X115:X116)/AVERAGE(X111:X112)*100-100</f>
        <v>12.189498196175094</v>
      </c>
      <c r="CC116" s="6">
        <f t="shared" ref="CC116" si="874">+AVERAGE(Y115:Y116)/AVERAGE(Y111:Y112)*100-100</f>
        <v>-0.56289361314696862</v>
      </c>
      <c r="CD116" s="7">
        <f t="shared" ref="CD116" si="875">+AVERAGE(Z115:Z116)/AVERAGE(Z111:Z112)*100-100</f>
        <v>14.359037547000781</v>
      </c>
      <c r="CE116" s="12">
        <f t="shared" ref="CE116" si="876">+AVERAGE(AA115:AA116)/AVERAGE(AA111:AA112)*100-100</f>
        <v>6.7329591872351386</v>
      </c>
      <c r="CF116" s="6">
        <f t="shared" ref="CF116" si="877">+AVERAGE(AB115:AB116)/AVERAGE(AB111:AB112)*100-100</f>
        <v>7.0675194190301056</v>
      </c>
    </row>
    <row r="117" spans="1:84" x14ac:dyDescent="0.25">
      <c r="A117" s="27" t="s">
        <v>115</v>
      </c>
      <c r="B117" s="42">
        <v>3732064.9825314367</v>
      </c>
      <c r="C117" s="28">
        <v>2197098.9647880271</v>
      </c>
      <c r="D117" s="31">
        <v>169.86330804136085</v>
      </c>
      <c r="E117" s="43">
        <v>2764303.7247459707</v>
      </c>
      <c r="F117" s="28">
        <v>1749984.9200754436</v>
      </c>
      <c r="G117" s="31">
        <v>157.9615740132663</v>
      </c>
      <c r="H117" s="43">
        <v>13338404.254814439</v>
      </c>
      <c r="I117" s="28">
        <v>10239213.642049601</v>
      </c>
      <c r="J117" s="31">
        <v>130.26785768037229</v>
      </c>
      <c r="K117" s="43">
        <v>4688918.167157948</v>
      </c>
      <c r="L117" s="28">
        <v>2952601.0838500415</v>
      </c>
      <c r="M117" s="31">
        <v>158.80635527789747</v>
      </c>
      <c r="N117" s="43">
        <v>5475424.3500946984</v>
      </c>
      <c r="O117" s="28">
        <v>4039481.5071391999</v>
      </c>
      <c r="P117" s="31">
        <v>135.54770186266919</v>
      </c>
      <c r="Q117" s="43">
        <v>31302369.96903801</v>
      </c>
      <c r="R117" s="28">
        <v>25695646.315553535</v>
      </c>
      <c r="S117" s="31">
        <v>121.81974169721792</v>
      </c>
      <c r="T117" s="30">
        <v>61301485.448382504</v>
      </c>
      <c r="U117" s="28">
        <v>46874026.433455847</v>
      </c>
      <c r="V117" s="31">
        <v>130.77921849834775</v>
      </c>
      <c r="W117" s="43">
        <v>4991041.3089423496</v>
      </c>
      <c r="X117" s="28">
        <v>3983730.4989519669</v>
      </c>
      <c r="Y117" s="31">
        <v>125.28561634014612</v>
      </c>
      <c r="Z117" s="30">
        <v>66292526.757324852</v>
      </c>
      <c r="AA117" s="28">
        <v>50857756.932407811</v>
      </c>
      <c r="AB117" s="31">
        <v>130.34890006146068</v>
      </c>
      <c r="AD117" s="7">
        <f t="shared" ref="AD117" si="878">+B117/B113*100-100</f>
        <v>9.943106628209847</v>
      </c>
      <c r="AE117" s="10">
        <f t="shared" ref="AE117" si="879">+C117/C113*100-100</f>
        <v>-25.88162850427112</v>
      </c>
      <c r="AF117" s="6">
        <f t="shared" ref="AF117" si="880">+D117/D113*100-100</f>
        <v>48.334487670908146</v>
      </c>
      <c r="AG117" s="7">
        <f t="shared" ref="AG117" si="881">+E117/E113*100-100</f>
        <v>43.058028098575875</v>
      </c>
      <c r="AH117" s="10">
        <f t="shared" ref="AH117" si="882">+F117/F113*100-100</f>
        <v>5.1737877932771283</v>
      </c>
      <c r="AI117" s="6">
        <f t="shared" ref="AI117" si="883">+G117/G113*100-100</f>
        <v>36.020610363260488</v>
      </c>
      <c r="AJ117" s="7">
        <f t="shared" ref="AJ117" si="884">+H117/H113*100-100</f>
        <v>17.789698386470349</v>
      </c>
      <c r="AK117" s="10">
        <f t="shared" ref="AK117" si="885">+I117/I113*100-100</f>
        <v>5.255776543846153</v>
      </c>
      <c r="AL117" s="6">
        <f t="shared" ref="AL117" si="886">+J117/J113*100-100</f>
        <v>11.908060777455745</v>
      </c>
      <c r="AM117" s="7">
        <f t="shared" ref="AM117" si="887">+K117/K113*100-100</f>
        <v>0.23839728979926633</v>
      </c>
      <c r="AN117" s="10">
        <f t="shared" ref="AN117" si="888">+L117/L113*100-100</f>
        <v>-16.221332420049777</v>
      </c>
      <c r="AO117" s="6">
        <f t="shared" ref="AO117" si="889">+M117/M113*100-100</f>
        <v>19.646683559560657</v>
      </c>
      <c r="AP117" s="7">
        <f t="shared" ref="AP117" si="890">+N117/N113*100-100</f>
        <v>22.925120292441875</v>
      </c>
      <c r="AQ117" s="10">
        <f t="shared" ref="AQ117" si="891">+O117/O113*100-100</f>
        <v>5.8177748806721183</v>
      </c>
      <c r="AR117" s="6">
        <f t="shared" ref="AR117" si="892">+P117/P113*100-100</f>
        <v>16.166797526276923</v>
      </c>
      <c r="AS117" s="7">
        <f t="shared" ref="AS117" si="893">+Q117/Q113*100-100</f>
        <v>11.030933633102507</v>
      </c>
      <c r="AT117" s="10">
        <f t="shared" ref="AT117" si="894">+R117/R113*100-100</f>
        <v>6.6035652537163543</v>
      </c>
      <c r="AU117" s="6">
        <f t="shared" ref="AU117" si="895">+S117/S113*100-100</f>
        <v>4.1531147376253443</v>
      </c>
      <c r="AV117" s="7">
        <f t="shared" ref="AV117" si="896">+T117/T113*100-100</f>
        <v>13.573279973137915</v>
      </c>
      <c r="AW117" s="10">
        <f t="shared" ref="AW117" si="897">+U117/U113*100-100</f>
        <v>2.3411172859720324</v>
      </c>
      <c r="AX117" s="6">
        <f t="shared" ref="AX117" si="898">+V117/V113*100-100</f>
        <v>10.975219916526612</v>
      </c>
      <c r="AY117" s="7">
        <f t="shared" ref="AY117" si="899">+W117/W113*100-100</f>
        <v>18.094691526405327</v>
      </c>
      <c r="AZ117" s="10">
        <f t="shared" ref="AZ117" si="900">+X117/X113*100-100</f>
        <v>5.2406928765927887</v>
      </c>
      <c r="BA117" s="6">
        <f t="shared" ref="BA117" si="901">+Y117/Y113*100-100</f>
        <v>12.21390538057878</v>
      </c>
      <c r="BB117" s="7">
        <f t="shared" ref="BB117" si="902">+Z117/Z113*100-100</f>
        <v>13.901602051253519</v>
      </c>
      <c r="BC117" s="10">
        <f t="shared" ref="BC117" si="903">+AA117/AA113*100-100</f>
        <v>2.5624634136153901</v>
      </c>
      <c r="BD117" s="6">
        <f t="shared" ref="BD117" si="904">+AB117/AB113*100-100</f>
        <v>11.0558368629559</v>
      </c>
      <c r="BF117" s="7">
        <f t="shared" ref="BF117" si="905">+AVERAGE(B115:B117)/AVERAGE(B111:B113)*100-100</f>
        <v>25.058811902866537</v>
      </c>
      <c r="BG117" s="12">
        <f t="shared" ref="BG117" si="906">+AVERAGE(C115:C117)/AVERAGE(C111:C113)*100-100</f>
        <v>-12.974918748399205</v>
      </c>
      <c r="BH117" s="6">
        <f t="shared" ref="BH117" si="907">+AVERAGE(D115:D117)/AVERAGE(D111:D113)*100-100</f>
        <v>45.878209434753899</v>
      </c>
      <c r="BI117" s="7">
        <f t="shared" ref="BI117" si="908">+AVERAGE(E115:E117)/AVERAGE(E111:E113)*100-100</f>
        <v>35.589704413626379</v>
      </c>
      <c r="BJ117" s="12">
        <f t="shared" ref="BJ117" si="909">+AVERAGE(F115:F117)/AVERAGE(F111:F113)*100-100</f>
        <v>11.178114315499215</v>
      </c>
      <c r="BK117" s="6">
        <f t="shared" ref="BK117" si="910">+AVERAGE(G115:G117)/AVERAGE(G111:G113)*100-100</f>
        <v>22.13782454417472</v>
      </c>
      <c r="BL117" s="7">
        <f t="shared" ref="BL117" si="911">+AVERAGE(H115:H117)/AVERAGE(H111:H113)*100-100</f>
        <v>15.610326256553989</v>
      </c>
      <c r="BM117" s="12">
        <f t="shared" ref="BM117" si="912">+AVERAGE(I115:I117)/AVERAGE(I111:I113)*100-100</f>
        <v>8.7142477981564213</v>
      </c>
      <c r="BN117" s="6">
        <f t="shared" ref="BN117" si="913">+AVERAGE(J115:J117)/AVERAGE(J111:J113)*100-100</f>
        <v>6.4841862664804353</v>
      </c>
      <c r="BO117" s="7">
        <f t="shared" ref="BO117" si="914">+AVERAGE(K115:K117)/AVERAGE(K111:K113)*100-100</f>
        <v>-1.1835873178866478</v>
      </c>
      <c r="BP117" s="12">
        <f t="shared" ref="BP117" si="915">+AVERAGE(L115:L117)/AVERAGE(L111:L113)*100-100</f>
        <v>-9.5146117428961645</v>
      </c>
      <c r="BQ117" s="6">
        <f t="shared" ref="BQ117" si="916">+AVERAGE(M115:M117)/AVERAGE(M111:M113)*100-100</f>
        <v>9.9862425435097038</v>
      </c>
      <c r="BR117" s="7">
        <f t="shared" ref="BR117" si="917">+AVERAGE(N115:N117)/AVERAGE(N111:N113)*100-100</f>
        <v>30.504049323712565</v>
      </c>
      <c r="BS117" s="12">
        <f t="shared" ref="BS117" si="918">+AVERAGE(O115:O117)/AVERAGE(O111:O113)*100-100</f>
        <v>16.842141391520073</v>
      </c>
      <c r="BT117" s="6">
        <f t="shared" ref="BT117" si="919">+AVERAGE(P115:P117)/AVERAGE(P111:P113)*100-100</f>
        <v>11.624537259538627</v>
      </c>
      <c r="BU117" s="7">
        <f t="shared" ref="BU117" si="920">+AVERAGE(Q115:Q117)/AVERAGE(Q111:Q113)*100-100</f>
        <v>10.918484246891751</v>
      </c>
      <c r="BV117" s="12">
        <f t="shared" ref="BV117" si="921">+AVERAGE(R115:R117)/AVERAGE(R111:R113)*100-100</f>
        <v>7.2518234174156788</v>
      </c>
      <c r="BW117" s="6">
        <f t="shared" ref="BW117" si="922">+AVERAGE(S115:S117)/AVERAGE(S111:S113)*100-100</f>
        <v>3.323498835860164</v>
      </c>
      <c r="BX117" s="7">
        <f t="shared" ref="BX117" si="923">+AVERAGE(T115:T117)/AVERAGE(T111:T113)*100-100</f>
        <v>14.23220417688043</v>
      </c>
      <c r="BY117" s="12">
        <f t="shared" ref="BY117" si="924">+AVERAGE(U115:U117)/AVERAGE(U111:U113)*100-100</f>
        <v>5.0342779227618166</v>
      </c>
      <c r="BZ117" s="6">
        <f t="shared" ref="BZ117" si="925">+AVERAGE(V115:V117)/AVERAGE(V111:V113)*100-100</f>
        <v>8.7972033329281203</v>
      </c>
      <c r="CA117" s="7">
        <f t="shared" ref="CA117" si="926">+AVERAGE(W115:W117)/AVERAGE(W111:W113)*100-100</f>
        <v>13.845138590125927</v>
      </c>
      <c r="CB117" s="12">
        <f t="shared" ref="CB117" si="927">+AVERAGE(X115:X117)/AVERAGE(X111:X113)*100-100</f>
        <v>9.731176234704094</v>
      </c>
      <c r="CC117" s="6">
        <f t="shared" ref="CC117" si="928">+AVERAGE(Y115:Y117)/AVERAGE(Y111:Y113)*100-100</f>
        <v>3.7026186151625922</v>
      </c>
      <c r="CD117" s="7">
        <f t="shared" ref="CD117" si="929">+AVERAGE(Z115:Z117)/AVERAGE(Z111:Z113)*100-100</f>
        <v>14.205576840672535</v>
      </c>
      <c r="CE117" s="12">
        <f t="shared" ref="CE117" si="930">+AVERAGE(AA115:AA117)/AVERAGE(AA111:AA113)*100-100</f>
        <v>5.3663772682952811</v>
      </c>
      <c r="CF117" s="6">
        <f t="shared" ref="CF117" si="931">+AVERAGE(AB115:AB117)/AVERAGE(AB111:AB113)*100-100</f>
        <v>8.4274321714010227</v>
      </c>
    </row>
    <row r="118" spans="1:84" x14ac:dyDescent="0.25">
      <c r="A118" s="27" t="s">
        <v>116</v>
      </c>
      <c r="B118" s="42">
        <v>4472479.6998166237</v>
      </c>
      <c r="C118" s="28">
        <v>2434826.4937905692</v>
      </c>
      <c r="D118" s="31">
        <v>183.68781969567817</v>
      </c>
      <c r="E118" s="43">
        <v>2497866.4321549176</v>
      </c>
      <c r="F118" s="28">
        <v>1626468.1651790664</v>
      </c>
      <c r="G118" s="31">
        <v>153.57610346341545</v>
      </c>
      <c r="H118" s="43">
        <v>14570037.758500742</v>
      </c>
      <c r="I118" s="28">
        <v>11057375.918774335</v>
      </c>
      <c r="J118" s="31">
        <v>131.76758993752082</v>
      </c>
      <c r="K118" s="43">
        <v>4770611.8329865886</v>
      </c>
      <c r="L118" s="28">
        <v>3609985.6211433243</v>
      </c>
      <c r="M118" s="31">
        <v>132.15043863459158</v>
      </c>
      <c r="N118" s="43">
        <v>5863578.9306146428</v>
      </c>
      <c r="O118" s="28">
        <v>4133667.1622194224</v>
      </c>
      <c r="P118" s="31">
        <v>141.84932411119448</v>
      </c>
      <c r="Q118" s="43">
        <v>34836898.651785269</v>
      </c>
      <c r="R118" s="28">
        <v>28296757.821523391</v>
      </c>
      <c r="S118" s="31">
        <v>123.11268616536431</v>
      </c>
      <c r="T118" s="30">
        <v>67011473.305858791</v>
      </c>
      <c r="U118" s="28">
        <v>51159081.182630107</v>
      </c>
      <c r="V118" s="31">
        <v>130.98646761586289</v>
      </c>
      <c r="W118" s="43">
        <v>5490378.5697643757</v>
      </c>
      <c r="X118" s="28">
        <v>4362648.7153541278</v>
      </c>
      <c r="Y118" s="31">
        <v>125.84965987385732</v>
      </c>
      <c r="Z118" s="30">
        <v>72501851.875623167</v>
      </c>
      <c r="AA118" s="28">
        <v>55521729.897984236</v>
      </c>
      <c r="AB118" s="31">
        <v>130.58284028404418</v>
      </c>
      <c r="AD118" s="7">
        <f t="shared" ref="AD118" si="932">+B118/B114*100-100</f>
        <v>-16.223632599963452</v>
      </c>
      <c r="AE118" s="10">
        <f t="shared" ref="AE118" si="933">+C118/C114*100-100</f>
        <v>-37.370340128889403</v>
      </c>
      <c r="AF118" s="6">
        <f t="shared" ref="AF118" si="934">+D118/D114*100-100</f>
        <v>33.764685250478834</v>
      </c>
      <c r="AG118" s="7">
        <f t="shared" ref="AG118" si="935">+E118/E114*100-100</f>
        <v>15.952700924641604</v>
      </c>
      <c r="AH118" s="10">
        <f t="shared" ref="AH118" si="936">+F118/F114*100-100</f>
        <v>-7.0806571436074819</v>
      </c>
      <c r="AI118" s="6">
        <f t="shared" ref="AI118" si="937">+G118/G114*100-100</f>
        <v>24.788550327833562</v>
      </c>
      <c r="AJ118" s="7">
        <f t="shared" ref="AJ118" si="938">+H118/H114*100-100</f>
        <v>16.043389094212017</v>
      </c>
      <c r="AK118" s="10">
        <f t="shared" ref="AK118" si="939">+I118/I114*100-100</f>
        <v>2.052867036554602</v>
      </c>
      <c r="AL118" s="6">
        <f t="shared" ref="AL118" si="940">+J118/J114*100-100</f>
        <v>13.709092614366327</v>
      </c>
      <c r="AM118" s="7">
        <f t="shared" ref="AM118" si="941">+K118/K114*100-100</f>
        <v>4.7723664164826403</v>
      </c>
      <c r="AN118" s="10">
        <f t="shared" ref="AN118" si="942">+L118/L114*100-100</f>
        <v>-2.0267294066408823</v>
      </c>
      <c r="AO118" s="6">
        <f t="shared" ref="AO118" si="943">+M118/M114*100-100</f>
        <v>6.9397456897640808</v>
      </c>
      <c r="AP118" s="7">
        <f t="shared" ref="AP118" si="944">+N118/N114*100-100</f>
        <v>19.78125866991023</v>
      </c>
      <c r="AQ118" s="10">
        <f t="shared" ref="AQ118" si="945">+O118/O114*100-100</f>
        <v>2.623127231691285</v>
      </c>
      <c r="AR118" s="6">
        <f t="shared" ref="AR118" si="946">+P118/P114*100-100</f>
        <v>16.719556206352195</v>
      </c>
      <c r="AS118" s="7">
        <f t="shared" ref="AS118" si="947">+Q118/Q114*100-100</f>
        <v>7.9220687257384128</v>
      </c>
      <c r="AT118" s="10">
        <f t="shared" ref="AT118" si="948">+R118/R114*100-100</f>
        <v>4.4972495476896199</v>
      </c>
      <c r="AU118" s="6">
        <f t="shared" ref="AU118" si="949">+S118/S114*100-100</f>
        <v>3.2774251885795422</v>
      </c>
      <c r="AV118" s="7">
        <f t="shared" ref="AV118" si="950">+T118/T114*100-100</f>
        <v>8.4736729723292825</v>
      </c>
      <c r="AW118" s="10">
        <f t="shared" ref="AW118" si="951">+U118/U114*100-100</f>
        <v>-0.20590123765414603</v>
      </c>
      <c r="AX118" s="6">
        <f t="shared" ref="AX118" si="952">+V118/V114*100-100</f>
        <v>8.6974824339596921</v>
      </c>
      <c r="AY118" s="7">
        <f t="shared" ref="AY118" si="953">+W118/W114*100-100</f>
        <v>18.051739369923439</v>
      </c>
      <c r="AZ118" s="10">
        <f t="shared" ref="AZ118" si="954">+X118/X114*100-100</f>
        <v>7.0175459264467435</v>
      </c>
      <c r="BA118" s="6">
        <f t="shared" ref="BA118" si="955">+Y118/Y114*100-100</f>
        <v>10.310639575925734</v>
      </c>
      <c r="BB118" s="7">
        <f t="shared" ref="BB118" si="956">+Z118/Z114*100-100</f>
        <v>9.1442668312075455</v>
      </c>
      <c r="BC118" s="10">
        <f t="shared" ref="BC118" si="957">+AA118/AA114*100-100</f>
        <v>0.32619613513450929</v>
      </c>
      <c r="BD118" s="6">
        <f t="shared" ref="BD118" si="958">+AB118/AB114*100-100</f>
        <v>8.7894000129293346</v>
      </c>
      <c r="BF118" s="7">
        <f t="shared" ref="BF118" si="959">+AVERAGE(B115:B118)/AVERAGE(B111:B114)*100-100</f>
        <v>13.363359561286785</v>
      </c>
      <c r="BG118" s="12">
        <f t="shared" ref="BG118" si="960">+AVERAGE(C115:C118)/AVERAGE(C111:C114)*100-100</f>
        <v>-18.232777143423817</v>
      </c>
      <c r="BH118" s="6">
        <f t="shared" ref="BH118" si="961">+AVERAGE(D115:D118)/AVERAGE(D111:D114)*100-100</f>
        <v>42.033571724991504</v>
      </c>
      <c r="BI118" s="7">
        <f t="shared" ref="BI118" si="962">+AVERAGE(E115:E118)/AVERAGE(E111:E114)*100-100</f>
        <v>30.129066976319052</v>
      </c>
      <c r="BJ118" s="12">
        <f t="shared" ref="BJ118" si="963">+AVERAGE(F115:F118)/AVERAGE(F111:F114)*100-100</f>
        <v>6.344133712840943</v>
      </c>
      <c r="BK118" s="6">
        <f t="shared" ref="BK118" si="964">+AVERAGE(G115:G118)/AVERAGE(G111:G114)*100-100</f>
        <v>22.834737388052332</v>
      </c>
      <c r="BL118" s="7">
        <f t="shared" ref="BL118" si="965">+AVERAGE(H115:H118)/AVERAGE(H111:H114)*100-100</f>
        <v>15.731494792046433</v>
      </c>
      <c r="BM118" s="12">
        <f t="shared" ref="BM118" si="966">+AVERAGE(I115:I118)/AVERAGE(I111:I114)*100-100</f>
        <v>6.8871322089968601</v>
      </c>
      <c r="BN118" s="6">
        <f t="shared" ref="BN118" si="967">+AVERAGE(J115:J118)/AVERAGE(J111:J114)*100-100</f>
        <v>8.3287129451285864</v>
      </c>
      <c r="BO118" s="7">
        <f t="shared" ref="BO118" si="968">+AVERAGE(K115:K118)/AVERAGE(K111:K114)*100-100</f>
        <v>0.21126021247268056</v>
      </c>
      <c r="BP118" s="12">
        <f t="shared" ref="BP118" si="969">+AVERAGE(L115:L118)/AVERAGE(L111:L114)*100-100</f>
        <v>-7.6406690661237775</v>
      </c>
      <c r="BQ118" s="6">
        <f t="shared" ref="BQ118" si="970">+AVERAGE(M115:M118)/AVERAGE(M111:M114)*100-100</f>
        <v>9.2740407233836493</v>
      </c>
      <c r="BR118" s="7">
        <f t="shared" ref="BR118" si="971">+AVERAGE(N115:N118)/AVERAGE(N111:N114)*100-100</f>
        <v>27.396469416413709</v>
      </c>
      <c r="BS118" s="12">
        <f t="shared" ref="BS118" si="972">+AVERAGE(O115:O118)/AVERAGE(O111:O114)*100-100</f>
        <v>12.834541696544207</v>
      </c>
      <c r="BT118" s="6">
        <f t="shared" ref="BT118" si="973">+AVERAGE(P115:P118)/AVERAGE(P111:P114)*100-100</f>
        <v>12.935726658592642</v>
      </c>
      <c r="BU118" s="7">
        <f t="shared" ref="BU118" si="974">+AVERAGE(Q115:Q118)/AVERAGE(Q111:Q114)*100-100</f>
        <v>10.081270598073843</v>
      </c>
      <c r="BV118" s="12">
        <f t="shared" ref="BV118" si="975">+AVERAGE(R115:R118)/AVERAGE(R111:R114)*100-100</f>
        <v>6.4962931080068387</v>
      </c>
      <c r="BW118" s="6">
        <f t="shared" ref="BW118" si="976">+AVERAGE(S115:S118)/AVERAGE(S111:S114)*100-100</f>
        <v>3.3117655836082776</v>
      </c>
      <c r="BX118" s="7">
        <f t="shared" ref="BX118" si="977">+AVERAGE(T115:T118)/AVERAGE(T111:T114)*100-100</f>
        <v>12.639295142555767</v>
      </c>
      <c r="BY118" s="12">
        <f t="shared" ref="BY118" si="978">+AVERAGE(U115:U118)/AVERAGE(U111:U114)*100-100</f>
        <v>3.6343547815631752</v>
      </c>
      <c r="BZ118" s="6">
        <f t="shared" ref="BZ118" si="979">+AVERAGE(V115:V118)/AVERAGE(V111:V114)*100-100</f>
        <v>8.7713873922220955</v>
      </c>
      <c r="CA118" s="7">
        <f t="shared" ref="CA118" si="980">+AVERAGE(W115:W118)/AVERAGE(W111:W114)*100-100</f>
        <v>15.0247329208335</v>
      </c>
      <c r="CB118" s="12">
        <f t="shared" ref="CB118" si="981">+AVERAGE(X115:X118)/AVERAGE(X111:X114)*100-100</f>
        <v>8.9825299855924357</v>
      </c>
      <c r="CC118" s="6">
        <f t="shared" ref="CC118" si="982">+AVERAGE(Y115:Y118)/AVERAGE(Y111:Y114)*100-100</f>
        <v>5.3834625807315888</v>
      </c>
      <c r="CD118" s="7">
        <f t="shared" ref="CD118" si="983">+AVERAGE(Z115:Z118)/AVERAGE(Z111:Z114)*100-100</f>
        <v>12.804202375228485</v>
      </c>
      <c r="CE118" s="12">
        <f t="shared" ref="CE118" si="984">+AVERAGE(AA115:AA118)/AVERAGE(AA111:AA114)*100-100</f>
        <v>4.0167373177639689</v>
      </c>
      <c r="CF118" s="6">
        <f t="shared" ref="CF118" si="985">+AVERAGE(AB115:AB118)/AVERAGE(AB111:AB114)*100-100</f>
        <v>8.5210177110775618</v>
      </c>
    </row>
    <row r="119" spans="1:84" x14ac:dyDescent="0.25">
      <c r="A119" s="27" t="s">
        <v>117</v>
      </c>
      <c r="B119" s="42">
        <v>5463405.9178096848</v>
      </c>
      <c r="C119" s="28">
        <v>3955204.8497272106</v>
      </c>
      <c r="D119" s="31">
        <v>138.13205953634727</v>
      </c>
      <c r="E119" s="43">
        <v>2486618.7175207594</v>
      </c>
      <c r="F119" s="28">
        <v>1655319.0634401382</v>
      </c>
      <c r="G119" s="31">
        <v>150.21990457555577</v>
      </c>
      <c r="H119" s="43">
        <v>13832920.845139746</v>
      </c>
      <c r="I119" s="28">
        <v>10970126.844625335</v>
      </c>
      <c r="J119" s="31">
        <v>126.09627072741641</v>
      </c>
      <c r="K119" s="43">
        <v>5662389.6783239031</v>
      </c>
      <c r="L119" s="28">
        <v>3581869.1774322535</v>
      </c>
      <c r="M119" s="31">
        <v>158.0847707671758</v>
      </c>
      <c r="N119" s="43">
        <v>6151304.4805816934</v>
      </c>
      <c r="O119" s="28">
        <v>4330692.9467485752</v>
      </c>
      <c r="P119" s="31">
        <v>142.03972796547509</v>
      </c>
      <c r="Q119" s="43">
        <v>33785720.940720767</v>
      </c>
      <c r="R119" s="28">
        <v>26494191.499850959</v>
      </c>
      <c r="S119" s="31">
        <v>127.5212377811598</v>
      </c>
      <c r="T119" s="30">
        <v>67382360.580096543</v>
      </c>
      <c r="U119" s="28">
        <v>50987404.381824471</v>
      </c>
      <c r="V119" s="31">
        <v>132.15491433040353</v>
      </c>
      <c r="W119" s="43">
        <v>5296167.5075224675</v>
      </c>
      <c r="X119" s="28">
        <v>4002752.5871716668</v>
      </c>
      <c r="Y119" s="31">
        <v>132.31313682729325</v>
      </c>
      <c r="Z119" s="30">
        <v>72678528.087619007</v>
      </c>
      <c r="AA119" s="28">
        <v>54990156.968996137</v>
      </c>
      <c r="AB119" s="31">
        <v>132.16643140079725</v>
      </c>
      <c r="AD119" s="7">
        <f t="shared" ref="AD119:AM120" si="986">+B119/B115*100-100</f>
        <v>-26.721888637243751</v>
      </c>
      <c r="AE119" s="10">
        <f t="shared" si="986"/>
        <v>-32.277897620178493</v>
      </c>
      <c r="AF119" s="6">
        <f t="shared" si="986"/>
        <v>8.2041295052738974</v>
      </c>
      <c r="AG119" s="7">
        <f t="shared" si="986"/>
        <v>11.012131614049906</v>
      </c>
      <c r="AH119" s="10">
        <f t="shared" si="986"/>
        <v>-7.6771983719988555</v>
      </c>
      <c r="AI119" s="6">
        <f t="shared" si="986"/>
        <v>20.243460614804775</v>
      </c>
      <c r="AJ119" s="7">
        <f t="shared" si="986"/>
        <v>18.302962100481594</v>
      </c>
      <c r="AK119" s="10">
        <f t="shared" si="986"/>
        <v>4.1618663010027461</v>
      </c>
      <c r="AL119" s="6">
        <f t="shared" si="986"/>
        <v>13.576077600812653</v>
      </c>
      <c r="AM119" s="7">
        <f t="shared" si="986"/>
        <v>2.7176677780261969</v>
      </c>
      <c r="AN119" s="10">
        <f t="shared" ref="AN119:AW120" si="987">+L119/L115*100-100</f>
        <v>-10.802891196447447</v>
      </c>
      <c r="AO119" s="6">
        <f t="shared" si="987"/>
        <v>15.158068636788769</v>
      </c>
      <c r="AP119" s="7">
        <f t="shared" si="987"/>
        <v>25.469087333258273</v>
      </c>
      <c r="AQ119" s="10">
        <f t="shared" si="987"/>
        <v>11.490062619254203</v>
      </c>
      <c r="AR119" s="6">
        <f t="shared" si="987"/>
        <v>12.538359370864612</v>
      </c>
      <c r="AS119" s="7">
        <f t="shared" si="987"/>
        <v>12.365861656556504</v>
      </c>
      <c r="AT119" s="10">
        <f t="shared" si="987"/>
        <v>3.974513547035869</v>
      </c>
      <c r="AU119" s="6">
        <f t="shared" si="987"/>
        <v>8.0705817447509247</v>
      </c>
      <c r="AV119" s="7">
        <f t="shared" si="987"/>
        <v>8.9073266776486832</v>
      </c>
      <c r="AW119" s="10">
        <f t="shared" si="987"/>
        <v>-1.0848438596615324</v>
      </c>
      <c r="AX119" s="6">
        <f t="shared" ref="AX119:BD120" si="988">+V119/V115*100-100</f>
        <v>10.101758847889357</v>
      </c>
      <c r="AY119" s="7">
        <f t="shared" si="988"/>
        <v>16.01385443020223</v>
      </c>
      <c r="AZ119" s="10">
        <f t="shared" si="988"/>
        <v>2.386923178478483</v>
      </c>
      <c r="BA119" s="6">
        <f t="shared" si="988"/>
        <v>13.309249686084996</v>
      </c>
      <c r="BB119" s="7">
        <f t="shared" si="988"/>
        <v>9.3956452293501229</v>
      </c>
      <c r="BC119" s="10">
        <f t="shared" si="988"/>
        <v>-0.84009765760312405</v>
      </c>
      <c r="BD119" s="6">
        <f t="shared" si="988"/>
        <v>10.322461645443596</v>
      </c>
      <c r="BF119" s="7">
        <f t="shared" ref="BF119:CF119" si="989">+AVERAGE(B119:B119)/AVERAGE(B115:B115)*100-100</f>
        <v>-26.721888637243751</v>
      </c>
      <c r="BG119" s="12">
        <f t="shared" si="989"/>
        <v>-32.277897620178493</v>
      </c>
      <c r="BH119" s="6">
        <f t="shared" si="989"/>
        <v>8.2041295052738974</v>
      </c>
      <c r="BI119" s="7">
        <f t="shared" si="989"/>
        <v>11.012131614049906</v>
      </c>
      <c r="BJ119" s="12">
        <f t="shared" si="989"/>
        <v>-7.6771983719988555</v>
      </c>
      <c r="BK119" s="6">
        <f t="shared" si="989"/>
        <v>20.243460614804775</v>
      </c>
      <c r="BL119" s="7">
        <f t="shared" si="989"/>
        <v>18.302962100481594</v>
      </c>
      <c r="BM119" s="12">
        <f t="shared" si="989"/>
        <v>4.1618663010027461</v>
      </c>
      <c r="BN119" s="6">
        <f t="shared" si="989"/>
        <v>13.576077600812653</v>
      </c>
      <c r="BO119" s="7">
        <f t="shared" si="989"/>
        <v>2.7176677780261969</v>
      </c>
      <c r="BP119" s="12">
        <f t="shared" si="989"/>
        <v>-10.802891196447447</v>
      </c>
      <c r="BQ119" s="6">
        <f t="shared" si="989"/>
        <v>15.158068636788769</v>
      </c>
      <c r="BR119" s="7">
        <f t="shared" si="989"/>
        <v>25.469087333258273</v>
      </c>
      <c r="BS119" s="12">
        <f t="shared" si="989"/>
        <v>11.490062619254203</v>
      </c>
      <c r="BT119" s="6">
        <f t="shared" si="989"/>
        <v>12.538359370864612</v>
      </c>
      <c r="BU119" s="7">
        <f t="shared" si="989"/>
        <v>12.365861656556504</v>
      </c>
      <c r="BV119" s="12">
        <f t="shared" si="989"/>
        <v>3.974513547035869</v>
      </c>
      <c r="BW119" s="6">
        <f t="shared" si="989"/>
        <v>8.0705817447509247</v>
      </c>
      <c r="BX119" s="7">
        <f t="shared" si="989"/>
        <v>8.9073266776486832</v>
      </c>
      <c r="BY119" s="12">
        <f t="shared" si="989"/>
        <v>-1.0848438596615324</v>
      </c>
      <c r="BZ119" s="6">
        <f t="shared" si="989"/>
        <v>10.101758847889357</v>
      </c>
      <c r="CA119" s="7">
        <f t="shared" si="989"/>
        <v>16.01385443020223</v>
      </c>
      <c r="CB119" s="12">
        <f t="shared" si="989"/>
        <v>2.386923178478483</v>
      </c>
      <c r="CC119" s="6">
        <f t="shared" si="989"/>
        <v>13.309249686084996</v>
      </c>
      <c r="CD119" s="7">
        <f t="shared" si="989"/>
        <v>9.3956452293501229</v>
      </c>
      <c r="CE119" s="12">
        <f t="shared" si="989"/>
        <v>-0.84009765760312405</v>
      </c>
      <c r="CF119" s="6">
        <f t="shared" si="989"/>
        <v>10.322461645443596</v>
      </c>
    </row>
    <row r="120" spans="1:84" x14ac:dyDescent="0.25">
      <c r="A120" s="27" t="s">
        <v>118</v>
      </c>
      <c r="B120" s="42">
        <v>4132988.1352788676</v>
      </c>
      <c r="C120" s="28">
        <v>2839906.0215647686</v>
      </c>
      <c r="D120" s="31">
        <v>145.53256706014588</v>
      </c>
      <c r="E120" s="43">
        <v>3037882.4762028824</v>
      </c>
      <c r="F120" s="28">
        <v>1904752.1121234854</v>
      </c>
      <c r="G120" s="31">
        <v>159.4896499585</v>
      </c>
      <c r="H120" s="43">
        <v>13962668.007265856</v>
      </c>
      <c r="I120" s="28">
        <v>10060278.656948669</v>
      </c>
      <c r="J120" s="31">
        <v>138.7900721579098</v>
      </c>
      <c r="K120" s="43">
        <v>4848120.2973244442</v>
      </c>
      <c r="L120" s="28">
        <v>3317278.3214512966</v>
      </c>
      <c r="M120" s="31">
        <v>146.14752901418925</v>
      </c>
      <c r="N120" s="43">
        <v>5493787.860910817</v>
      </c>
      <c r="O120" s="28">
        <v>3860236.4608005462</v>
      </c>
      <c r="P120" s="31">
        <v>142.31739212606422</v>
      </c>
      <c r="Q120" s="43">
        <v>33783073.873582847</v>
      </c>
      <c r="R120" s="28">
        <v>25606124.838868693</v>
      </c>
      <c r="S120" s="31">
        <v>131.93356701245943</v>
      </c>
      <c r="T120" s="30">
        <v>65258520.650565714</v>
      </c>
      <c r="U120" s="28">
        <v>47588576.411757454</v>
      </c>
      <c r="V120" s="31">
        <v>137.13064262717185</v>
      </c>
      <c r="W120" s="43">
        <v>4605345.7653144971</v>
      </c>
      <c r="X120" s="28">
        <v>3869697.3797410303</v>
      </c>
      <c r="Y120" s="31">
        <v>119.01048876392237</v>
      </c>
      <c r="Z120" s="30">
        <v>69863866.415880203</v>
      </c>
      <c r="AA120" s="28">
        <v>51458273.791498482</v>
      </c>
      <c r="AB120" s="31">
        <v>135.76799466487844</v>
      </c>
      <c r="AD120" s="7">
        <f t="shared" si="986"/>
        <v>-27.517360861569657</v>
      </c>
      <c r="AE120" s="10">
        <f t="shared" si="986"/>
        <v>-33.598454260828547</v>
      </c>
      <c r="AF120" s="6">
        <f t="shared" si="986"/>
        <v>9.1580599993044416</v>
      </c>
      <c r="AG120" s="7">
        <f t="shared" si="986"/>
        <v>17.80825874588983</v>
      </c>
      <c r="AH120" s="10">
        <f t="shared" si="986"/>
        <v>2.3169686794029616</v>
      </c>
      <c r="AI120" s="6">
        <f t="shared" si="986"/>
        <v>15.140489663084949</v>
      </c>
      <c r="AJ120" s="7">
        <f t="shared" si="986"/>
        <v>13.214811666621557</v>
      </c>
      <c r="AK120" s="10">
        <f t="shared" si="986"/>
        <v>-3.2176306428742407</v>
      </c>
      <c r="AL120" s="6">
        <f t="shared" si="986"/>
        <v>16.978755964178021</v>
      </c>
      <c r="AM120" s="7">
        <f t="shared" si="986"/>
        <v>7.4623589013063736</v>
      </c>
      <c r="AN120" s="10">
        <f t="shared" si="987"/>
        <v>9.8461076869657944</v>
      </c>
      <c r="AO120" s="6">
        <f t="shared" si="987"/>
        <v>-2.1700803386247429</v>
      </c>
      <c r="AP120" s="7">
        <f t="shared" si="987"/>
        <v>4.1063836962829754</v>
      </c>
      <c r="AQ120" s="10">
        <f t="shared" si="987"/>
        <v>-5.1104124971697757</v>
      </c>
      <c r="AR120" s="6">
        <f t="shared" si="987"/>
        <v>9.7131797450145285</v>
      </c>
      <c r="AS120" s="7">
        <f t="shared" si="987"/>
        <v>9.0829556079900868</v>
      </c>
      <c r="AT120" s="10">
        <f t="shared" si="987"/>
        <v>-0.23475331856040782</v>
      </c>
      <c r="AU120" s="6">
        <f t="shared" si="987"/>
        <v>9.3396340273711473</v>
      </c>
      <c r="AV120" s="7">
        <f t="shared" si="987"/>
        <v>6.3323290387484121</v>
      </c>
      <c r="AW120" s="10">
        <f t="shared" si="987"/>
        <v>-3.4473080537742788</v>
      </c>
      <c r="AX120" s="6">
        <f t="shared" si="988"/>
        <v>10.128808317399745</v>
      </c>
      <c r="AY120" s="7">
        <f t="shared" si="988"/>
        <v>14.251374154648985</v>
      </c>
      <c r="AZ120" s="10">
        <f t="shared" si="988"/>
        <v>0.56642296451323659</v>
      </c>
      <c r="BA120" s="6">
        <f t="shared" si="988"/>
        <v>13.607873072073716</v>
      </c>
      <c r="BB120" s="7">
        <f t="shared" si="988"/>
        <v>6.8203912404178197</v>
      </c>
      <c r="BC120" s="10">
        <f t="shared" si="988"/>
        <v>-3.1566469828360795</v>
      </c>
      <c r="BD120" s="6">
        <f t="shared" si="988"/>
        <v>10.302243687788916</v>
      </c>
      <c r="BF120" s="7">
        <f t="shared" ref="BF120" si="990">+AVERAGE(B119:B120)/AVERAGE(B115:B116)*100-100</f>
        <v>-27.066614195044068</v>
      </c>
      <c r="BG120" s="12">
        <f t="shared" ref="BG120" si="991">+AVERAGE(C119:C120)/AVERAGE(C115:C116)*100-100</f>
        <v>-32.836138865055148</v>
      </c>
      <c r="BH120" s="6">
        <f t="shared" ref="BH120" si="992">+AVERAGE(D119:D120)/AVERAGE(D115:D116)*100-100</f>
        <v>8.6914462098681753</v>
      </c>
      <c r="BI120" s="7">
        <f t="shared" ref="BI120" si="993">+AVERAGE(E119:E120)/AVERAGE(E115:E116)*100-100</f>
        <v>14.649054838140401</v>
      </c>
      <c r="BJ120" s="12">
        <f t="shared" ref="BJ120" si="994">+AVERAGE(F119:F120)/AVERAGE(F115:F116)*100-100</f>
        <v>-2.5862463916908212</v>
      </c>
      <c r="BK120" s="6">
        <f t="shared" ref="BK120" si="995">+AVERAGE(G119:G120)/AVERAGE(G115:G116)*100-100</f>
        <v>17.560378881880595</v>
      </c>
      <c r="BL120" s="7">
        <f t="shared" ref="BL120" si="996">+AVERAGE(H119:H120)/AVERAGE(H115:H116)*100-100</f>
        <v>15.691106268568888</v>
      </c>
      <c r="BM120" s="12">
        <f t="shared" ref="BM120" si="997">+AVERAGE(I119:I120)/AVERAGE(I115:I116)*100-100</f>
        <v>0.4962848199822929</v>
      </c>
      <c r="BN120" s="6">
        <f t="shared" ref="BN120" si="998">+AVERAGE(J119:J120)/AVERAGE(J115:J116)*100-100</f>
        <v>15.333878294210507</v>
      </c>
      <c r="BO120" s="7">
        <f t="shared" ref="BO120" si="999">+AVERAGE(K119:K120)/AVERAGE(K115:K116)*100-100</f>
        <v>4.8530832258238519</v>
      </c>
      <c r="BP120" s="12">
        <f t="shared" ref="BP120" si="1000">+AVERAGE(L119:L120)/AVERAGE(L115:L116)*100-100</f>
        <v>-1.9396123108286929</v>
      </c>
      <c r="BQ120" s="6">
        <f t="shared" ref="BQ120" si="1001">+AVERAGE(M119:M120)/AVERAGE(M115:M116)*100-100</f>
        <v>6.1278934334798976</v>
      </c>
      <c r="BR120" s="7">
        <f t="shared" ref="BR120" si="1002">+AVERAGE(N119:N120)/AVERAGE(N115:N116)*100-100</f>
        <v>14.394839538466584</v>
      </c>
      <c r="BS120" s="12">
        <f t="shared" ref="BS120" si="1003">+AVERAGE(O119:O120)/AVERAGE(O115:O116)*100-100</f>
        <v>2.9980309174544573</v>
      </c>
      <c r="BT120" s="6">
        <f t="shared" ref="BT120" si="1004">+AVERAGE(P119:P120)/AVERAGE(P115:P116)*100-100</f>
        <v>11.106434135570865</v>
      </c>
      <c r="BU120" s="7">
        <f t="shared" ref="BU120" si="1005">+AVERAGE(Q119:Q120)/AVERAGE(Q115:Q116)*100-100</f>
        <v>10.700138921098329</v>
      </c>
      <c r="BV120" s="12">
        <f t="shared" ref="BV120" si="1006">+AVERAGE(R119:R120)/AVERAGE(R115:R116)*100-100</f>
        <v>1.8622698264401976</v>
      </c>
      <c r="BW120" s="6">
        <f t="shared" ref="BW120" si="1007">+AVERAGE(S119:S120)/AVERAGE(S115:S116)*100-100</f>
        <v>8.7121956277360653</v>
      </c>
      <c r="BX120" s="7">
        <f t="shared" ref="BX120" si="1008">+AVERAGE(T119:T120)/AVERAGE(T115:T116)*100-100</f>
        <v>7.6250413704591011</v>
      </c>
      <c r="BY120" s="12">
        <f t="shared" ref="BY120" si="1009">+AVERAGE(U119:U120)/AVERAGE(U115:U116)*100-100</f>
        <v>-2.2396135189726749</v>
      </c>
      <c r="BZ120" s="6">
        <f t="shared" ref="BZ120" si="1010">+AVERAGE(V119:V120)/AVERAGE(V115:V116)*100-100</f>
        <v>10.115531825562215</v>
      </c>
      <c r="CA120" s="7">
        <f t="shared" ref="CA120" si="1011">+AVERAGE(W119:W120)/AVERAGE(W115:W116)*100-100</f>
        <v>15.187381927726392</v>
      </c>
      <c r="CB120" s="12">
        <f t="shared" ref="CB120" si="1012">+AVERAGE(X119:X120)/AVERAGE(X115:X116)*100-100</f>
        <v>1.4838936596065508</v>
      </c>
      <c r="CC120" s="6">
        <f t="shared" ref="CC120" si="1013">+AVERAGE(Y119:Y120)/AVERAGE(Y115:Y116)*100-100</f>
        <v>13.450462328220496</v>
      </c>
      <c r="CD120" s="7">
        <f t="shared" ref="CD120" si="1014">+AVERAGE(Z119:Z120)/AVERAGE(Z115:Z116)*100-100</f>
        <v>8.1181099094919063</v>
      </c>
      <c r="CE120" s="12">
        <f t="shared" ref="CE120" si="1015">+AVERAGE(AA119:AA120)/AVERAGE(AA115:AA116)*100-100</f>
        <v>-1.9736214558434426</v>
      </c>
      <c r="CF120" s="6">
        <f t="shared" ref="CF120" si="1016">+AVERAGE(AB119:AB120)/AVERAGE(AB115:AB116)*100-100</f>
        <v>10.312215855934696</v>
      </c>
    </row>
    <row r="121" spans="1:84" x14ac:dyDescent="0.25">
      <c r="A121" s="27" t="s">
        <v>119</v>
      </c>
      <c r="B121" s="42">
        <v>4776194.0570665356</v>
      </c>
      <c r="C121" s="28">
        <v>2493662.4286968801</v>
      </c>
      <c r="D121" s="31">
        <v>191.53330467277578</v>
      </c>
      <c r="E121" s="43">
        <v>2719268.2697978616</v>
      </c>
      <c r="F121" s="28">
        <v>1753069.1679136984</v>
      </c>
      <c r="G121" s="31">
        <v>155.11471649655573</v>
      </c>
      <c r="H121" s="43">
        <v>15075050.008404309</v>
      </c>
      <c r="I121" s="28">
        <v>10604150.411604464</v>
      </c>
      <c r="J121" s="31">
        <v>142.16178970742621</v>
      </c>
      <c r="K121" s="43">
        <v>4791955.9723293027</v>
      </c>
      <c r="L121" s="28">
        <v>3423766.8497855011</v>
      </c>
      <c r="M121" s="31">
        <v>139.96151556375747</v>
      </c>
      <c r="N121" s="43">
        <v>5375438.8154420471</v>
      </c>
      <c r="O121" s="28">
        <v>3792401.2940766006</v>
      </c>
      <c r="P121" s="31">
        <v>141.74235263124746</v>
      </c>
      <c r="Q121" s="43">
        <v>34063851.432093002</v>
      </c>
      <c r="R121" s="28">
        <v>26264827.658056397</v>
      </c>
      <c r="S121" s="31">
        <v>129.69379382790032</v>
      </c>
      <c r="T121" s="30">
        <v>66801758.55513306</v>
      </c>
      <c r="U121" s="28">
        <v>48331877.810133547</v>
      </c>
      <c r="V121" s="31">
        <v>138.2146971767917</v>
      </c>
      <c r="W121" s="43">
        <v>5500446.4924131716</v>
      </c>
      <c r="X121" s="28">
        <v>4055759.9205555376</v>
      </c>
      <c r="Y121" s="31">
        <v>135.62061364963014</v>
      </c>
      <c r="Z121" s="30">
        <v>72302205.047546238</v>
      </c>
      <c r="AA121" s="28">
        <v>52387637.730689086</v>
      </c>
      <c r="AB121" s="31">
        <v>138.0138677358056</v>
      </c>
      <c r="AD121" s="7">
        <f t="shared" ref="AD121" si="1017">+B121/B117*100-100</f>
        <v>27.977247969216037</v>
      </c>
      <c r="AE121" s="10">
        <f t="shared" ref="AE121" si="1018">+C121/C117*100-100</f>
        <v>13.497956562801662</v>
      </c>
      <c r="AF121" s="6">
        <f t="shared" ref="AF121" si="1019">+D121/D117*100-100</f>
        <v>12.757314620376064</v>
      </c>
      <c r="AG121" s="7">
        <f t="shared" ref="AG121" si="1020">+E121/E117*100-100</f>
        <v>-1.6291789699139372</v>
      </c>
      <c r="AH121" s="10">
        <f t="shared" ref="AH121" si="1021">+F121/F117*100-100</f>
        <v>0.1762442523288712</v>
      </c>
      <c r="AI121" s="6">
        <f t="shared" ref="AI121" si="1022">+G121/G117*100-100</f>
        <v>-1.8022468657291881</v>
      </c>
      <c r="AJ121" s="7">
        <f t="shared" ref="AJ121" si="1023">+H121/H117*100-100</f>
        <v>13.019891438385784</v>
      </c>
      <c r="AK121" s="10">
        <f t="shared" ref="AK121" si="1024">+I121/I117*100-100</f>
        <v>3.5641093380078388</v>
      </c>
      <c r="AL121" s="6">
        <f t="shared" ref="AL121" si="1025">+J121/J117*100-100</f>
        <v>9.1303658775421894</v>
      </c>
      <c r="AM121" s="7">
        <f t="shared" ref="AM121" si="1026">+K121/K117*100-100</f>
        <v>2.1974750144511148</v>
      </c>
      <c r="AN121" s="10">
        <f t="shared" ref="AN121" si="1027">+L121/L117*100-100</f>
        <v>15.957650646157845</v>
      </c>
      <c r="AO121" s="6">
        <f t="shared" ref="AO121" si="1028">+M121/M117*100-100</f>
        <v>-11.866552620745651</v>
      </c>
      <c r="AP121" s="7">
        <f t="shared" ref="AP121" si="1029">+N121/N117*100-100</f>
        <v>-1.8260782774018622</v>
      </c>
      <c r="AQ121" s="10">
        <f t="shared" ref="AQ121" si="1030">+O121/O117*100-100</f>
        <v>-6.116631865399583</v>
      </c>
      <c r="AR121" s="6">
        <f t="shared" ref="AR121" si="1031">+P121/P117*100-100</f>
        <v>4.5700891150883649</v>
      </c>
      <c r="AS121" s="7">
        <f t="shared" ref="AS121" si="1032">+Q121/Q117*100-100</f>
        <v>8.8219565029307603</v>
      </c>
      <c r="AT121" s="10">
        <f t="shared" ref="AT121" si="1033">+R121/R117*100-100</f>
        <v>2.2150886399706451</v>
      </c>
      <c r="AU121" s="6">
        <f t="shared" ref="AU121" si="1034">+S121/S117*100-100</f>
        <v>6.4636913697069645</v>
      </c>
      <c r="AV121" s="7">
        <f t="shared" ref="AV121" si="1035">+T121/T117*100-100</f>
        <v>8.9724956361488779</v>
      </c>
      <c r="AW121" s="10">
        <f t="shared" ref="AW121" si="1036">+U121/U117*100-100</f>
        <v>3.1101475328715793</v>
      </c>
      <c r="AX121" s="6">
        <f t="shared" ref="AX121" si="1037">+V121/V117*100-100</f>
        <v>5.6855200419613254</v>
      </c>
      <c r="AY121" s="7">
        <f t="shared" ref="AY121" si="1038">+W121/W117*100-100</f>
        <v>10.206390849904025</v>
      </c>
      <c r="AZ121" s="10">
        <f t="shared" ref="AZ121" si="1039">+X121/X117*100-100</f>
        <v>1.8080897194858068</v>
      </c>
      <c r="BA121" s="6">
        <f t="shared" ref="BA121" si="1040">+Y121/Y117*100-100</f>
        <v>8.2491491133546191</v>
      </c>
      <c r="BB121" s="7">
        <f t="shared" ref="BB121" si="1041">+Z121/Z117*100-100</f>
        <v>9.0653933168377137</v>
      </c>
      <c r="BC121" s="10">
        <f t="shared" ref="BC121" si="1042">+AA121/AA117*100-100</f>
        <v>3.0081562588663644</v>
      </c>
      <c r="BD121" s="6">
        <f t="shared" ref="BD121" si="1043">+AB121/AB117*100-100</f>
        <v>5.8803470307235557</v>
      </c>
      <c r="BF121" s="7">
        <f t="shared" ref="BF121" si="1044">+AVERAGE(B119:B121)/AVERAGE(B115:B117)*100-100</f>
        <v>-14.903825793946126</v>
      </c>
      <c r="BG121" s="12">
        <f t="shared" ref="BG121" si="1045">+AVERAGE(C119:C121)/AVERAGE(C115:C117)*100-100</f>
        <v>-24.569286959657035</v>
      </c>
      <c r="BH121" s="6">
        <f t="shared" ref="BH121" si="1046">+AVERAGE(D119:D121)/AVERAGE(D115:D117)*100-100</f>
        <v>10.294440506257473</v>
      </c>
      <c r="BI121" s="7">
        <f t="shared" ref="BI121" si="1047">+AVERAGE(E119:E121)/AVERAGE(E115:E117)*100-100</f>
        <v>8.7149336948920393</v>
      </c>
      <c r="BJ121" s="12">
        <f t="shared" ref="BJ121" si="1048">+AVERAGE(F119:F121)/AVERAGE(F115:F117)*100-100</f>
        <v>-1.6917599631994875</v>
      </c>
      <c r="BK121" s="6">
        <f t="shared" ref="BK121" si="1049">+AVERAGE(G119:G121)/AVERAGE(G115:G117)*100-100</f>
        <v>10.30246007360364</v>
      </c>
      <c r="BL121" s="7">
        <f t="shared" ref="BL121" si="1050">+AVERAGE(H119:H121)/AVERAGE(H115:H117)*100-100</f>
        <v>14.737523903761257</v>
      </c>
      <c r="BM121" s="12">
        <f t="shared" ref="BM121" si="1051">+AVERAGE(I119:I121)/AVERAGE(I115:I117)*100-100</f>
        <v>1.5041892245066606</v>
      </c>
      <c r="BN121" s="6">
        <f t="shared" ref="BN121" si="1052">+AVERAGE(J119:J121)/AVERAGE(J115:J117)*100-100</f>
        <v>13.088712485352175</v>
      </c>
      <c r="BO121" s="7">
        <f t="shared" ref="BO121" si="1053">+AVERAGE(K119:K121)/AVERAGE(K115:K117)*100-100</f>
        <v>4.0067589513872264</v>
      </c>
      <c r="BP121" s="12">
        <f t="shared" ref="BP121" si="1054">+AVERAGE(L119:L121)/AVERAGE(L115:L117)*100-100</f>
        <v>3.3509719450114801</v>
      </c>
      <c r="BQ121" s="6">
        <f t="shared" ref="BQ121" si="1055">+AVERAGE(M119:M121)/AVERAGE(M115:M117)*100-100</f>
        <v>-0.28694711784929439</v>
      </c>
      <c r="BR121" s="7">
        <f t="shared" ref="BR121" si="1056">+AVERAGE(N119:N121)/AVERAGE(N115:N117)*100-100</f>
        <v>8.7215402559044435</v>
      </c>
      <c r="BS121" s="12">
        <f t="shared" ref="BS121" si="1057">+AVERAGE(O119:O121)/AVERAGE(O115:O117)*100-100</f>
        <v>-7.2227233535869573E-2</v>
      </c>
      <c r="BT121" s="6">
        <f t="shared" ref="BT121" si="1058">+AVERAGE(P119:P121)/AVERAGE(P115:P117)*100-100</f>
        <v>8.8432615309507838</v>
      </c>
      <c r="BU121" s="7">
        <f t="shared" ref="BU121" si="1059">+AVERAGE(Q119:Q121)/AVERAGE(Q115:Q117)*100-100</f>
        <v>10.063453518142211</v>
      </c>
      <c r="BV121" s="12">
        <f t="shared" ref="BV121" si="1060">+AVERAGE(R119:R121)/AVERAGE(R115:R117)*100-100</f>
        <v>1.9802487452919308</v>
      </c>
      <c r="BW121" s="6">
        <f t="shared" ref="BW121" si="1061">+AVERAGE(S119:S121)/AVERAGE(S115:S117)*100-100</f>
        <v>7.9523453961752182</v>
      </c>
      <c r="BX121" s="7">
        <f t="shared" ref="BX121" si="1062">+AVERAGE(T119:T121)/AVERAGE(T115:T117)*100-100</f>
        <v>8.0726338222389273</v>
      </c>
      <c r="BY121" s="12">
        <f t="shared" ref="BY121" si="1063">+AVERAGE(U119:U121)/AVERAGE(U115:U117)*100-100</f>
        <v>-0.54191046612865534</v>
      </c>
      <c r="BZ121" s="6">
        <f t="shared" ref="BZ121" si="1064">+AVERAGE(V119:V121)/AVERAGE(V115:V117)*100-100</f>
        <v>8.5719369745273184</v>
      </c>
      <c r="CA121" s="7">
        <f t="shared" ref="CA121" si="1065">+AVERAGE(W119:W121)/AVERAGE(W115:W117)*100-100</f>
        <v>13.357673586063768</v>
      </c>
      <c r="CB121" s="12">
        <f t="shared" ref="CB121" si="1066">+AVERAGE(X119:X121)/AVERAGE(X115:X117)*100-100</f>
        <v>1.5938929827857891</v>
      </c>
      <c r="CC121" s="6">
        <f t="shared" ref="CC121" si="1067">+AVERAGE(Y119:Y121)/AVERAGE(Y115:Y117)*100-100</f>
        <v>11.57149559810145</v>
      </c>
      <c r="CD121" s="7">
        <f t="shared" ref="CD121" si="1068">+AVERAGE(Z119:Z121)/AVERAGE(Z115:Z117)*100-100</f>
        <v>8.4350591987575143</v>
      </c>
      <c r="CE121" s="12">
        <f t="shared" ref="CE121" si="1069">+AVERAGE(AA119:AA121)/AVERAGE(AA115:AA117)*100-100</f>
        <v>-0.38464037745174551</v>
      </c>
      <c r="CF121" s="6">
        <f t="shared" ref="CF121" si="1070">+AVERAGE(AB119:AB121)/AVERAGE(AB115:AB117)*100-100</f>
        <v>8.7644315372448034</v>
      </c>
    </row>
    <row r="122" spans="1:84" x14ac:dyDescent="0.25">
      <c r="A122" s="27" t="s">
        <v>120</v>
      </c>
      <c r="B122" s="42">
        <v>7589160.5863836054</v>
      </c>
      <c r="C122" s="28">
        <v>3614221.3945425102</v>
      </c>
      <c r="D122" s="31">
        <v>209.98051192556355</v>
      </c>
      <c r="E122" s="43">
        <v>2494988.6325535402</v>
      </c>
      <c r="F122" s="28">
        <v>1685746.9901097019</v>
      </c>
      <c r="G122" s="31">
        <v>148.00492880554845</v>
      </c>
      <c r="H122" s="43">
        <v>14261421.76947722</v>
      </c>
      <c r="I122" s="28">
        <v>10544363.496761158</v>
      </c>
      <c r="J122" s="31">
        <v>135.25161356451537</v>
      </c>
      <c r="K122" s="43">
        <v>4955313.5116235688</v>
      </c>
      <c r="L122" s="28">
        <v>4339075.7363776648</v>
      </c>
      <c r="M122" s="31">
        <v>114.20205160466617</v>
      </c>
      <c r="N122" s="43">
        <v>5158833.8152979128</v>
      </c>
      <c r="O122" s="28">
        <v>3629817.7117072036</v>
      </c>
      <c r="P122" s="31">
        <v>142.12377108247594</v>
      </c>
      <c r="Q122" s="43">
        <v>38225463.397574537</v>
      </c>
      <c r="R122" s="28">
        <v>28353485.508111462</v>
      </c>
      <c r="S122" s="31">
        <v>134.81751083703224</v>
      </c>
      <c r="T122" s="30">
        <v>72685181.712910384</v>
      </c>
      <c r="U122" s="28">
        <v>52166710.837609701</v>
      </c>
      <c r="V122" s="31">
        <v>139.33249872542825</v>
      </c>
      <c r="W122" s="43">
        <v>5417007.7173198536</v>
      </c>
      <c r="X122" s="28">
        <v>4346757.3599259304</v>
      </c>
      <c r="Y122" s="31">
        <v>124.62181043876257</v>
      </c>
      <c r="Z122" s="30">
        <v>78102189.43023023</v>
      </c>
      <c r="AA122" s="28">
        <v>56513468.197535634</v>
      </c>
      <c r="AB122" s="31">
        <v>138.20101990066149</v>
      </c>
      <c r="AD122" s="7">
        <f t="shared" ref="AD122" si="1071">+B122/B118*100-100</f>
        <v>69.685746962580254</v>
      </c>
      <c r="AE122" s="10">
        <f t="shared" ref="AE122" si="1072">+C122/C118*100-100</f>
        <v>48.438560355725542</v>
      </c>
      <c r="AF122" s="6">
        <f t="shared" ref="AF122" si="1073">+D122/D118*100-100</f>
        <v>14.313791885300489</v>
      </c>
      <c r="AG122" s="7">
        <f t="shared" ref="AG122" si="1074">+E122/E118*100-100</f>
        <v>-0.1152103076582307</v>
      </c>
      <c r="AH122" s="10">
        <f t="shared" ref="AH122" si="1075">+F122/F118*100-100</f>
        <v>3.644634810550329</v>
      </c>
      <c r="AI122" s="6">
        <f t="shared" ref="AI122" si="1076">+G122/G118*100-100</f>
        <v>-3.6276312083892321</v>
      </c>
      <c r="AJ122" s="7">
        <f t="shared" ref="AJ122" si="1077">+H122/H118*100-100</f>
        <v>-2.1181550393955746</v>
      </c>
      <c r="AK122" s="10">
        <f t="shared" ref="AK122" si="1078">+I122/I118*100-100</f>
        <v>-4.639549435432798</v>
      </c>
      <c r="AL122" s="6">
        <f t="shared" ref="AL122" si="1079">+J122/J118*100-100</f>
        <v>2.6440672009304649</v>
      </c>
      <c r="AM122" s="7">
        <f t="shared" ref="AM122" si="1080">+K122/K118*100-100</f>
        <v>3.871655986761553</v>
      </c>
      <c r="AN122" s="10">
        <f t="shared" ref="AN122" si="1081">+L122/L118*100-100</f>
        <v>20.196482527911826</v>
      </c>
      <c r="AO122" s="6">
        <f t="shared" ref="AO122" si="1082">+M122/M118*100-100</f>
        <v>-13.581783923967436</v>
      </c>
      <c r="AP122" s="7">
        <f t="shared" ref="AP122" si="1083">+N122/N118*100-100</f>
        <v>-12.019026667094863</v>
      </c>
      <c r="AQ122" s="10">
        <f t="shared" ref="AQ122" si="1084">+O122/O118*100-100</f>
        <v>-12.18892162187764</v>
      </c>
      <c r="AR122" s="6">
        <f t="shared" ref="AR122" si="1085">+P122/P118*100-100</f>
        <v>0.1934778138712403</v>
      </c>
      <c r="AS122" s="7">
        <f t="shared" ref="AS122" si="1086">+Q122/Q118*100-100</f>
        <v>9.7269414813870441</v>
      </c>
      <c r="AT122" s="10">
        <f t="shared" ref="AT122" si="1087">+R122/R118*100-100</f>
        <v>0.20047415660080503</v>
      </c>
      <c r="AU122" s="6">
        <f t="shared" ref="AU122" si="1088">+S122/S118*100-100</f>
        <v>9.5074074299265021</v>
      </c>
      <c r="AV122" s="7">
        <f t="shared" ref="AV122" si="1089">+T122/T118*100-100</f>
        <v>8.4667716245473912</v>
      </c>
      <c r="AW122" s="10">
        <f t="shared" ref="AW122" si="1090">+U122/U118*100-100</f>
        <v>1.9696007662500961</v>
      </c>
      <c r="AX122" s="6">
        <f t="shared" ref="AX122" si="1091">+V122/V118*100-100</f>
        <v>6.3716743122208044</v>
      </c>
      <c r="AY122" s="7">
        <f t="shared" ref="AY122" si="1092">+W122/W118*100-100</f>
        <v>-1.336353249821002</v>
      </c>
      <c r="AZ122" s="10">
        <f t="shared" ref="AZ122" si="1093">+X122/X118*100-100</f>
        <v>-0.36425934025513129</v>
      </c>
      <c r="BA122" s="6">
        <f t="shared" ref="BA122" si="1094">+Y122/Y118*100-100</f>
        <v>-0.97564779779736455</v>
      </c>
      <c r="BB122" s="7">
        <f t="shared" ref="BB122" si="1095">+Z122/Z118*100-100</f>
        <v>7.7244062182224553</v>
      </c>
      <c r="BC122" s="10">
        <f t="shared" ref="BC122" si="1096">+AA122/AA118*100-100</f>
        <v>1.7862164982496438</v>
      </c>
      <c r="BD122" s="6">
        <f t="shared" ref="BD122" si="1097">+AB122/AB118*100-100</f>
        <v>5.8339821679833364</v>
      </c>
      <c r="BF122" s="7">
        <f t="shared" ref="BF122" si="1098">+AVERAGE(B119:B122)/AVERAGE(B115:B118)*100-100</f>
        <v>2.8061214097922687</v>
      </c>
      <c r="BG122" s="12">
        <f t="shared" ref="BG122" si="1099">+AVERAGE(C119:C122)/AVERAGE(C115:C118)*100-100</f>
        <v>-12.516959853644735</v>
      </c>
      <c r="BH122" s="6">
        <f t="shared" ref="BH122" si="1100">+AVERAGE(D119:D122)/AVERAGE(D115:D118)*100-100</f>
        <v>11.495850800628887</v>
      </c>
      <c r="BI122" s="7">
        <f t="shared" ref="BI122" si="1101">+AVERAGE(E119:E122)/AVERAGE(E115:E118)*100-100</f>
        <v>6.5269581456798562</v>
      </c>
      <c r="BJ122" s="12">
        <f t="shared" ref="BJ122" si="1102">+AVERAGE(F119:F122)/AVERAGE(F115:F118)*100-100</f>
        <v>-0.45730885819480704</v>
      </c>
      <c r="BK122" s="6">
        <f t="shared" ref="BK122" si="1103">+AVERAGE(G119:G122)/AVERAGE(G115:G118)*100-100</f>
        <v>6.5817899569244958</v>
      </c>
      <c r="BL122" s="7">
        <f t="shared" ref="BL122" si="1104">+AVERAGE(H119:H122)/AVERAGE(H115:H118)*100-100</f>
        <v>10.008690288681478</v>
      </c>
      <c r="BM122" s="12">
        <f t="shared" ref="BM122" si="1105">+AVERAGE(I119:I122)/AVERAGE(I115:I118)*100-100</f>
        <v>-0.10473015664609875</v>
      </c>
      <c r="BN122" s="6">
        <f t="shared" ref="BN122" si="1106">+AVERAGE(J119:J122)/AVERAGE(J115:J118)*100-100</f>
        <v>10.289743894154711</v>
      </c>
      <c r="BO122" s="7">
        <f t="shared" ref="BO122" si="1107">+AVERAGE(K119:K122)/AVERAGE(K115:K118)*100-100</f>
        <v>3.9736785682570144</v>
      </c>
      <c r="BP122" s="12">
        <f t="shared" ref="BP122" si="1108">+AVERAGE(L119:L122)/AVERAGE(L115:L118)*100-100</f>
        <v>7.8230389025496549</v>
      </c>
      <c r="BQ122" s="6">
        <f t="shared" ref="BQ122" si="1109">+AVERAGE(M119:M122)/AVERAGE(M115:M118)*100-100</f>
        <v>-3.3285849430237704</v>
      </c>
      <c r="BR122" s="7">
        <f t="shared" ref="BR122" si="1110">+AVERAGE(N119:N122)/AVERAGE(N115:N118)*100-100</f>
        <v>3.0700031830838554</v>
      </c>
      <c r="BS122" s="12">
        <f t="shared" ref="BS122" si="1111">+AVERAGE(O119:O122)/AVERAGE(O115:O118)*100-100</f>
        <v>-3.1782324285298529</v>
      </c>
      <c r="BT122" s="6">
        <f t="shared" ref="BT122" si="1112">+AVERAGE(P119:P122)/AVERAGE(P115:P118)*100-100</f>
        <v>6.5426825302522502</v>
      </c>
      <c r="BU122" s="7">
        <f t="shared" ref="BU122" si="1113">+AVERAGE(Q119:Q122)/AVERAGE(Q115:Q118)*100-100</f>
        <v>9.9712745816953543</v>
      </c>
      <c r="BV122" s="12">
        <f t="shared" ref="BV122" si="1114">+AVERAGE(R119:R122)/AVERAGE(R115:R118)*100-100</f>
        <v>1.5012516958998248</v>
      </c>
      <c r="BW122" s="6">
        <f t="shared" ref="BW122" si="1115">+AVERAGE(S119:S122)/AVERAGE(S115:S118)*100-100</f>
        <v>8.3482304913227665</v>
      </c>
      <c r="BX122" s="7">
        <f t="shared" ref="BX122" si="1116">+AVERAGE(T119:T122)/AVERAGE(T115:T118)*100-100</f>
        <v>8.1776271650645782</v>
      </c>
      <c r="BY122" s="12">
        <f t="shared" ref="BY122" si="1117">+AVERAGE(U119:U122)/AVERAGE(U115:U118)*100-100</f>
        <v>0.10418143086742759</v>
      </c>
      <c r="BZ122" s="6">
        <f t="shared" ref="BZ122" si="1118">+AVERAGE(V119:V122)/AVERAGE(V115:V118)*100-100</f>
        <v>8.0027157092471271</v>
      </c>
      <c r="CA122" s="7">
        <f t="shared" ref="CA122" si="1119">+AVERAGE(W119:W122)/AVERAGE(W115:W118)*100-100</f>
        <v>9.1288130371195848</v>
      </c>
      <c r="CB122" s="12">
        <f t="shared" ref="CB122" si="1120">+AVERAGE(X119:X122)/AVERAGE(X115:X118)*100-100</f>
        <v>1.0634111124941512</v>
      </c>
      <c r="CC122" s="6">
        <f t="shared" ref="CC122" si="1121">+AVERAGE(Y119:Y122)/AVERAGE(Y115:Y118)*100-100</f>
        <v>8.2307316728615234</v>
      </c>
      <c r="CD122" s="7">
        <f t="shared" ref="CD122" si="1122">+AVERAGE(Z119:Z122)/AVERAGE(Z115:Z118)*100-100</f>
        <v>8.2446778095308417</v>
      </c>
      <c r="CE122" s="12">
        <f t="shared" ref="CE122" si="1123">+AVERAGE(AA119:AA122)/AVERAGE(AA115:AA118)*100-100</f>
        <v>0.17603836614932789</v>
      </c>
      <c r="CF122" s="6">
        <f t="shared" ref="CF122" si="1124">+AVERAGE(AB119:AB122)/AVERAGE(AB115:AB118)*100-100</f>
        <v>8.0049001824362875</v>
      </c>
    </row>
    <row r="123" spans="1:84" x14ac:dyDescent="0.25">
      <c r="A123" s="27" t="s">
        <v>121</v>
      </c>
      <c r="B123" s="42">
        <v>7917958.7950433977</v>
      </c>
      <c r="C123" s="28">
        <v>5882511.9327572584</v>
      </c>
      <c r="D123" s="31">
        <v>134.60166142548022</v>
      </c>
      <c r="E123" s="43">
        <v>2659484.3345532482</v>
      </c>
      <c r="F123" s="28">
        <v>1722898.7200868395</v>
      </c>
      <c r="G123" s="31">
        <v>154.36103721867073</v>
      </c>
      <c r="H123" s="43">
        <v>14298605.578839418</v>
      </c>
      <c r="I123" s="28">
        <v>10736132.838245176</v>
      </c>
      <c r="J123" s="31">
        <v>133.18208515363833</v>
      </c>
      <c r="K123" s="43">
        <v>5531653.4299287973</v>
      </c>
      <c r="L123" s="28">
        <v>4398753.432951279</v>
      </c>
      <c r="M123" s="31">
        <v>125.75502387769473</v>
      </c>
      <c r="N123" s="43">
        <v>5119062.026405043</v>
      </c>
      <c r="O123" s="28">
        <v>3733259.8274618373</v>
      </c>
      <c r="P123" s="31">
        <v>137.1204326243047</v>
      </c>
      <c r="Q123" s="43">
        <v>38147290.693065807</v>
      </c>
      <c r="R123" s="28">
        <v>26960207.530734867</v>
      </c>
      <c r="S123" s="31">
        <v>141.49479617164508</v>
      </c>
      <c r="T123" s="30">
        <v>73674054.85783571</v>
      </c>
      <c r="U123" s="28">
        <v>53433764.282237262</v>
      </c>
      <c r="V123" s="31">
        <v>137.87921522558131</v>
      </c>
      <c r="W123" s="43">
        <v>5637015.8197345454</v>
      </c>
      <c r="X123" s="28">
        <v>4087014.5361280884</v>
      </c>
      <c r="Y123" s="31">
        <v>137.92502497617443</v>
      </c>
      <c r="Z123" s="30">
        <v>79311070.677570254</v>
      </c>
      <c r="AA123" s="28">
        <v>57520778.81836535</v>
      </c>
      <c r="AB123" s="31">
        <v>137.88247013833487</v>
      </c>
      <c r="AD123" s="7">
        <f t="shared" ref="AD123" si="1125">+B123/B119*100-100</f>
        <v>44.927155590477497</v>
      </c>
      <c r="AE123" s="10">
        <f t="shared" ref="AE123" si="1126">+C123/C119*100-100</f>
        <v>48.728375804933933</v>
      </c>
      <c r="AF123" s="6">
        <f t="shared" ref="AF123" si="1127">+D123/D119*100-100</f>
        <v>-2.5558137066204267</v>
      </c>
      <c r="AG123" s="7">
        <f t="shared" ref="AG123" si="1128">+E123/E119*100-100</f>
        <v>6.9518344655927535</v>
      </c>
      <c r="AH123" s="10">
        <f t="shared" ref="AH123" si="1129">+F123/F119*100-100</f>
        <v>4.0825758694674334</v>
      </c>
      <c r="AI123" s="6">
        <f t="shared" ref="AI123" si="1130">+G123/G119*100-100</f>
        <v>2.7567136690811225</v>
      </c>
      <c r="AJ123" s="7">
        <f t="shared" ref="AJ123" si="1131">+H123/H119*100-100</f>
        <v>3.3664960489041817</v>
      </c>
      <c r="AK123" s="10">
        <f t="shared" ref="AK123" si="1132">+I123/I119*100-100</f>
        <v>-2.1330109459472766</v>
      </c>
      <c r="AL123" s="6">
        <f t="shared" ref="AL123" si="1133">+J123/J119*100-100</f>
        <v>5.6193687452814345</v>
      </c>
      <c r="AM123" s="7">
        <f t="shared" ref="AM123" si="1134">+K123/K119*100-100</f>
        <v>-2.3088529017276045</v>
      </c>
      <c r="AN123" s="10">
        <f t="shared" ref="AN123" si="1135">+L123/L119*100-100</f>
        <v>22.806088526790575</v>
      </c>
      <c r="AO123" s="6">
        <f t="shared" ref="AO123" si="1136">+M123/M119*100-100</f>
        <v>-20.450892728367677</v>
      </c>
      <c r="AP123" s="7">
        <f t="shared" ref="AP123" si="1137">+N123/N119*100-100</f>
        <v>-16.78087074758227</v>
      </c>
      <c r="AQ123" s="10">
        <f t="shared" ref="AQ123" si="1138">+O123/O119*100-100</f>
        <v>-13.795323903886612</v>
      </c>
      <c r="AR123" s="6">
        <f t="shared" ref="AR123" si="1139">+P123/P119*100-100</f>
        <v>-3.4633235444988344</v>
      </c>
      <c r="AS123" s="7">
        <f t="shared" ref="AS123" si="1140">+Q123/Q119*100-100</f>
        <v>12.909506237850294</v>
      </c>
      <c r="AT123" s="10">
        <f t="shared" ref="AT123" si="1141">+R123/R119*100-100</f>
        <v>1.7589365989391723</v>
      </c>
      <c r="AU123" s="6">
        <f t="shared" ref="AU123" si="1142">+S123/S119*100-100</f>
        <v>10.957828384998436</v>
      </c>
      <c r="AV123" s="7">
        <f t="shared" ref="AV123" si="1143">+T123/T119*100-100</f>
        <v>9.337301667044315</v>
      </c>
      <c r="AW123" s="10">
        <f t="shared" ref="AW123" si="1144">+U123/U119*100-100</f>
        <v>4.7979690868218654</v>
      </c>
      <c r="AX123" s="6">
        <f t="shared" ref="AX123" si="1145">+V123/V119*100-100</f>
        <v>4.3315081578172254</v>
      </c>
      <c r="AY123" s="7">
        <f t="shared" ref="AY123" si="1146">+W123/W119*100-100</f>
        <v>6.4357540000000029</v>
      </c>
      <c r="AZ123" s="10">
        <f t="shared" ref="AZ123" si="1147">+X123/X119*100-100</f>
        <v>2.1051001060237979</v>
      </c>
      <c r="BA123" s="6">
        <f t="shared" ref="BA123" si="1148">+Y123/Y119*100-100</f>
        <v>4.2413688341516007</v>
      </c>
      <c r="BB123" s="7">
        <f t="shared" ref="BB123" si="1149">+Z123/Z119*100-100</f>
        <v>9.1258625683162649</v>
      </c>
      <c r="BC123" s="10">
        <f t="shared" ref="BC123" si="1150">+AA123/AA119*100-100</f>
        <v>4.6019542202725461</v>
      </c>
      <c r="BD123" s="6">
        <f t="shared" ref="BD123" si="1151">+AB123/AB119*100-100</f>
        <v>4.324879378942768</v>
      </c>
      <c r="BF123" s="7">
        <f t="shared" ref="BF123" si="1152">+AVERAGE(B123:B123)/AVERAGE(B119:B119)*100-100</f>
        <v>44.927155590477497</v>
      </c>
      <c r="BG123" s="12">
        <f t="shared" ref="BG123" si="1153">+AVERAGE(C123:C123)/AVERAGE(C119:C119)*100-100</f>
        <v>48.728375804933933</v>
      </c>
      <c r="BH123" s="6">
        <f t="shared" ref="BH123" si="1154">+AVERAGE(D123:D123)/AVERAGE(D119:D119)*100-100</f>
        <v>-2.5558137066204267</v>
      </c>
      <c r="BI123" s="7">
        <f t="shared" ref="BI123" si="1155">+AVERAGE(E123:E123)/AVERAGE(E119:E119)*100-100</f>
        <v>6.9518344655927535</v>
      </c>
      <c r="BJ123" s="12">
        <f t="shared" ref="BJ123" si="1156">+AVERAGE(F123:F123)/AVERAGE(F119:F119)*100-100</f>
        <v>4.0825758694674334</v>
      </c>
      <c r="BK123" s="6">
        <f t="shared" ref="BK123" si="1157">+AVERAGE(G123:G123)/AVERAGE(G119:G119)*100-100</f>
        <v>2.7567136690811225</v>
      </c>
      <c r="BL123" s="7">
        <f t="shared" ref="BL123" si="1158">+AVERAGE(H123:H123)/AVERAGE(H119:H119)*100-100</f>
        <v>3.3664960489041817</v>
      </c>
      <c r="BM123" s="12">
        <f t="shared" ref="BM123" si="1159">+AVERAGE(I123:I123)/AVERAGE(I119:I119)*100-100</f>
        <v>-2.1330109459472766</v>
      </c>
      <c r="BN123" s="6">
        <f t="shared" ref="BN123" si="1160">+AVERAGE(J123:J123)/AVERAGE(J119:J119)*100-100</f>
        <v>5.6193687452814345</v>
      </c>
      <c r="BO123" s="7">
        <f t="shared" ref="BO123" si="1161">+AVERAGE(K123:K123)/AVERAGE(K119:K119)*100-100</f>
        <v>-2.3088529017276045</v>
      </c>
      <c r="BP123" s="12">
        <f t="shared" ref="BP123" si="1162">+AVERAGE(L123:L123)/AVERAGE(L119:L119)*100-100</f>
        <v>22.806088526790575</v>
      </c>
      <c r="BQ123" s="6">
        <f t="shared" ref="BQ123" si="1163">+AVERAGE(M123:M123)/AVERAGE(M119:M119)*100-100</f>
        <v>-20.450892728367677</v>
      </c>
      <c r="BR123" s="7">
        <f t="shared" ref="BR123" si="1164">+AVERAGE(N123:N123)/AVERAGE(N119:N119)*100-100</f>
        <v>-16.78087074758227</v>
      </c>
      <c r="BS123" s="12">
        <f t="shared" ref="BS123" si="1165">+AVERAGE(O123:O123)/AVERAGE(O119:O119)*100-100</f>
        <v>-13.795323903886612</v>
      </c>
      <c r="BT123" s="6">
        <f t="shared" ref="BT123" si="1166">+AVERAGE(P123:P123)/AVERAGE(P119:P119)*100-100</f>
        <v>-3.4633235444988344</v>
      </c>
      <c r="BU123" s="7">
        <f t="shared" ref="BU123" si="1167">+AVERAGE(Q123:Q123)/AVERAGE(Q119:Q119)*100-100</f>
        <v>12.909506237850294</v>
      </c>
      <c r="BV123" s="12">
        <f t="shared" ref="BV123" si="1168">+AVERAGE(R123:R123)/AVERAGE(R119:R119)*100-100</f>
        <v>1.7589365989391723</v>
      </c>
      <c r="BW123" s="6">
        <f t="shared" ref="BW123" si="1169">+AVERAGE(S123:S123)/AVERAGE(S119:S119)*100-100</f>
        <v>10.957828384998436</v>
      </c>
      <c r="BX123" s="7">
        <f t="shared" ref="BX123" si="1170">+AVERAGE(T123:T123)/AVERAGE(T119:T119)*100-100</f>
        <v>9.337301667044315</v>
      </c>
      <c r="BY123" s="12">
        <f t="shared" ref="BY123" si="1171">+AVERAGE(U123:U123)/AVERAGE(U119:U119)*100-100</f>
        <v>4.7979690868218654</v>
      </c>
      <c r="BZ123" s="6">
        <f t="shared" ref="BZ123" si="1172">+AVERAGE(V123:V123)/AVERAGE(V119:V119)*100-100</f>
        <v>4.3315081578172254</v>
      </c>
      <c r="CA123" s="7">
        <f t="shared" ref="CA123" si="1173">+AVERAGE(W123:W123)/AVERAGE(W119:W119)*100-100</f>
        <v>6.4357540000000029</v>
      </c>
      <c r="CB123" s="12">
        <f t="shared" ref="CB123" si="1174">+AVERAGE(X123:X123)/AVERAGE(X119:X119)*100-100</f>
        <v>2.1051001060237979</v>
      </c>
      <c r="CC123" s="6">
        <f t="shared" ref="CC123" si="1175">+AVERAGE(Y123:Y123)/AVERAGE(Y119:Y119)*100-100</f>
        <v>4.2413688341516007</v>
      </c>
      <c r="CD123" s="7">
        <f t="shared" ref="CD123" si="1176">+AVERAGE(Z123:Z123)/AVERAGE(Z119:Z119)*100-100</f>
        <v>9.1258625683162649</v>
      </c>
      <c r="CE123" s="12">
        <f t="shared" ref="CE123" si="1177">+AVERAGE(AA123:AA123)/AVERAGE(AA119:AA119)*100-100</f>
        <v>4.6019542202725461</v>
      </c>
      <c r="CF123" s="6">
        <f t="shared" ref="CF123" si="1178">+AVERAGE(AB123:AB123)/AVERAGE(AB119:AB119)*100-100</f>
        <v>4.324879378942768</v>
      </c>
    </row>
    <row r="124" spans="1:84" x14ac:dyDescent="0.25">
      <c r="A124" s="27" t="s">
        <v>122</v>
      </c>
      <c r="B124" s="42">
        <v>5599068.2576538129</v>
      </c>
      <c r="C124" s="28">
        <v>4018875.8738756399</v>
      </c>
      <c r="D124" s="31">
        <v>139.31926323104625</v>
      </c>
      <c r="E124" s="43">
        <v>3101842.5398961706</v>
      </c>
      <c r="F124" s="28">
        <v>1877463.853305357</v>
      </c>
      <c r="G124" s="31">
        <v>165.21450117056801</v>
      </c>
      <c r="H124" s="43">
        <v>14630075.234493386</v>
      </c>
      <c r="I124" s="28">
        <v>10373162.971765921</v>
      </c>
      <c r="J124" s="31">
        <v>141.03774590560369</v>
      </c>
      <c r="K124" s="43">
        <v>4433113.879046998</v>
      </c>
      <c r="L124" s="28">
        <v>3963820.0961547191</v>
      </c>
      <c r="M124" s="31">
        <v>111.83943194968758</v>
      </c>
      <c r="N124" s="43">
        <v>5258405.0930343447</v>
      </c>
      <c r="O124" s="28">
        <v>3676734.1626671948</v>
      </c>
      <c r="P124" s="31">
        <v>143.01836522278691</v>
      </c>
      <c r="Q124" s="43">
        <v>37399729.351629809</v>
      </c>
      <c r="R124" s="28">
        <v>26478917.044581879</v>
      </c>
      <c r="S124" s="31">
        <v>141.24342505647357</v>
      </c>
      <c r="T124" s="30">
        <v>70422234.355754524</v>
      </c>
      <c r="U124" s="28">
        <v>50388974.00235071</v>
      </c>
      <c r="V124" s="31">
        <v>139.75723012829997</v>
      </c>
      <c r="W124" s="43">
        <v>4996590.1828484405</v>
      </c>
      <c r="X124" s="28">
        <v>3976052.8121261741</v>
      </c>
      <c r="Y124" s="31">
        <v>125.66709797238683</v>
      </c>
      <c r="Z124" s="30">
        <v>75418824.538602963</v>
      </c>
      <c r="AA124" s="28">
        <v>54365026.814476885</v>
      </c>
      <c r="AB124" s="31">
        <v>138.72673105813618</v>
      </c>
      <c r="AD124" s="7">
        <f t="shared" ref="AD124" si="1179">+B124/B120*100-100</f>
        <v>35.472642901163908</v>
      </c>
      <c r="AE124" s="10">
        <f t="shared" ref="AE124" si="1180">+C124/C120*100-100</f>
        <v>41.514396721524861</v>
      </c>
      <c r="AF124" s="6">
        <f t="shared" ref="AF124" si="1181">+D124/D120*100-100</f>
        <v>-4.2693563060230986</v>
      </c>
      <c r="AG124" s="7">
        <f t="shared" ref="AG124" si="1182">+E124/E120*100-100</f>
        <v>2.1054159992796428</v>
      </c>
      <c r="AH124" s="10">
        <f t="shared" ref="AH124" si="1183">+F124/F120*100-100</f>
        <v>-1.4326409533525322</v>
      </c>
      <c r="AI124" s="6">
        <f t="shared" ref="AI124" si="1184">+G124/G120*100-100</f>
        <v>3.5894813322103687</v>
      </c>
      <c r="AJ124" s="7">
        <f t="shared" ref="AJ124" si="1185">+H124/H120*100-100</f>
        <v>4.7799405305649572</v>
      </c>
      <c r="AK124" s="10">
        <f t="shared" ref="AK124" si="1186">+I124/I120*100-100</f>
        <v>3.1100959077424903</v>
      </c>
      <c r="AL124" s="6">
        <f t="shared" ref="AL124" si="1187">+J124/J120*100-100</f>
        <v>1.6194773248165575</v>
      </c>
      <c r="AM124" s="7">
        <f t="shared" ref="AM124" si="1188">+K124/K120*100-100</f>
        <v>-8.560151003399767</v>
      </c>
      <c r="AN124" s="10">
        <f t="shared" ref="AN124" si="1189">+L124/L120*100-100</f>
        <v>19.490127509728012</v>
      </c>
      <c r="AO124" s="6">
        <f t="shared" ref="AO124" si="1190">+M124/M120*100-100</f>
        <v>-23.474975797347042</v>
      </c>
      <c r="AP124" s="7">
        <f t="shared" ref="AP124" si="1191">+N124/N120*100-100</f>
        <v>-4.2845259743511122</v>
      </c>
      <c r="AQ124" s="10">
        <f t="shared" ref="AQ124" si="1192">+O124/O120*100-100</f>
        <v>-4.7536543420787325</v>
      </c>
      <c r="AR124" s="6">
        <f t="shared" ref="AR124" si="1193">+P124/P120*100-100</f>
        <v>0.49254211748186094</v>
      </c>
      <c r="AS124" s="7">
        <f t="shared" ref="AS124" si="1194">+Q124/Q120*100-100</f>
        <v>10.705525173880218</v>
      </c>
      <c r="AT124" s="10">
        <f t="shared" ref="AT124" si="1195">+R124/R120*100-100</f>
        <v>3.4085290578148602</v>
      </c>
      <c r="AU124" s="6">
        <f t="shared" ref="AU124" si="1196">+S124/S120*100-100</f>
        <v>7.0564741443964323</v>
      </c>
      <c r="AV124" s="7">
        <f t="shared" ref="AV124" si="1197">+T124/T120*100-100</f>
        <v>7.9127042012467825</v>
      </c>
      <c r="AW124" s="10">
        <f t="shared" ref="AW124" si="1198">+U124/U120*100-100</f>
        <v>5.8846004687406008</v>
      </c>
      <c r="AX124" s="6">
        <f t="shared" ref="AX124" si="1199">+V124/V120*100-100</f>
        <v>1.9153906455971565</v>
      </c>
      <c r="AY124" s="7">
        <f t="shared" ref="AY124" si="1200">+W124/W120*100-100</f>
        <v>8.4954406785399073</v>
      </c>
      <c r="AZ124" s="10">
        <f t="shared" ref="AZ124" si="1201">+X124/X120*100-100</f>
        <v>2.7484173036874893</v>
      </c>
      <c r="BA124" s="6">
        <f t="shared" ref="BA124" si="1202">+Y124/Y120*100-100</f>
        <v>5.593296252794147</v>
      </c>
      <c r="BB124" s="7">
        <f t="shared" ref="BB124" si="1203">+Z124/Z120*100-100</f>
        <v>7.9511175199718167</v>
      </c>
      <c r="BC124" s="10">
        <f t="shared" ref="BC124" si="1204">+AA124/AA120*100-100</f>
        <v>5.6487573499961314</v>
      </c>
      <c r="BD124" s="6">
        <f t="shared" ref="BD124" si="1205">+AB124/AB120*100-100</f>
        <v>2.1792591107800519</v>
      </c>
      <c r="BF124" s="7">
        <f t="shared" ref="BF124" si="1206">+AVERAGE(B123:B124)/AVERAGE(B119:B120)*100-100</f>
        <v>40.855273115288782</v>
      </c>
      <c r="BG124" s="12">
        <f t="shared" ref="BG124" si="1207">+AVERAGE(C123:C124)/AVERAGE(C119:C120)*100-100</f>
        <v>45.713410629756368</v>
      </c>
      <c r="BH124" s="6">
        <f t="shared" ref="BH124" si="1208">+AVERAGE(D123:D124)/AVERAGE(D119:D120)*100-100</f>
        <v>-3.4349372556158926</v>
      </c>
      <c r="BI124" s="7">
        <f t="shared" ref="BI124" si="1209">+AVERAGE(E123:E124)/AVERAGE(E119:E120)*100-100</f>
        <v>4.2868246819248554</v>
      </c>
      <c r="BJ124" s="12">
        <f t="shared" ref="BJ124" si="1210">+AVERAGE(F123:F124)/AVERAGE(F119:F120)*100-100</f>
        <v>1.1317582104856143</v>
      </c>
      <c r="BK124" s="6">
        <f t="shared" ref="BK124" si="1211">+AVERAGE(G123:G124)/AVERAGE(G119:G120)*100-100</f>
        <v>3.1855600548152125</v>
      </c>
      <c r="BL124" s="7">
        <f t="shared" ref="BL124" si="1212">+AVERAGE(H123:H124)/AVERAGE(H119:H120)*100-100</f>
        <v>4.0765172018622025</v>
      </c>
      <c r="BM124" s="12">
        <f t="shared" ref="BM124" si="1213">+AVERAGE(I123:I124)/AVERAGE(I119:I120)*100-100</f>
        <v>0.37512499904572394</v>
      </c>
      <c r="BN124" s="6">
        <f t="shared" ref="BN124" si="1214">+AVERAGE(J123:J124)/AVERAGE(J119:J120)*100-100</f>
        <v>3.5235822550339719</v>
      </c>
      <c r="BO124" s="7">
        <f t="shared" ref="BO124" si="1215">+AVERAGE(K123:K124)/AVERAGE(K119:K120)*100-100</f>
        <v>-5.1923519214288802</v>
      </c>
      <c r="BP124" s="12">
        <f t="shared" ref="BP124" si="1216">+AVERAGE(L123:L124)/AVERAGE(L119:L120)*100-100</f>
        <v>21.211693625324955</v>
      </c>
      <c r="BQ124" s="6">
        <f t="shared" ref="BQ124" si="1217">+AVERAGE(M123:M124)/AVERAGE(M119:M120)*100-100</f>
        <v>-21.903605896504629</v>
      </c>
      <c r="BR124" s="7">
        <f t="shared" ref="BR124" si="1218">+AVERAGE(N123:N124)/AVERAGE(N119:N120)*100-100</f>
        <v>-10.885488795451295</v>
      </c>
      <c r="BS124" s="12">
        <f t="shared" ref="BS124" si="1219">+AVERAGE(O123:O124)/AVERAGE(O119:O120)*100-100</f>
        <v>-9.5341490393061434</v>
      </c>
      <c r="BT124" s="6">
        <f t="shared" ref="BT124" si="1220">+AVERAGE(P123:P124)/AVERAGE(P119:P120)*100-100</f>
        <v>-1.4834593356022623</v>
      </c>
      <c r="BU124" s="7">
        <f t="shared" ref="BU124" si="1221">+AVERAGE(Q123:Q124)/AVERAGE(Q119:Q120)*100-100</f>
        <v>11.807558877316396</v>
      </c>
      <c r="BV124" s="12">
        <f t="shared" ref="BV124" si="1222">+AVERAGE(R123:R124)/AVERAGE(R119:R120)*100-100</f>
        <v>2.5696739111776168</v>
      </c>
      <c r="BW124" s="6">
        <f t="shared" ref="BW124" si="1223">+AVERAGE(S123:S124)/AVERAGE(S119:S120)*100-100</f>
        <v>8.973977742682365</v>
      </c>
      <c r="BX124" s="7">
        <f t="shared" ref="BX124" si="1224">+AVERAGE(T123:T124)/AVERAGE(T119:T120)*100-100</f>
        <v>8.6364082299838145</v>
      </c>
      <c r="BY124" s="12">
        <f t="shared" ref="BY124" si="1225">+AVERAGE(U123:U124)/AVERAGE(U119:U120)*100-100</f>
        <v>5.3225516487558622</v>
      </c>
      <c r="BZ124" s="6">
        <f t="shared" ref="BZ124" si="1226">+AVERAGE(V123:V124)/AVERAGE(V119:V120)*100-100</f>
        <v>3.1011274762209098</v>
      </c>
      <c r="CA124" s="7">
        <f t="shared" ref="CA124" si="1227">+AVERAGE(W123:W124)/AVERAGE(W119:W120)*100-100</f>
        <v>7.3937458807876055</v>
      </c>
      <c r="CB124" s="12">
        <f t="shared" ref="CB124" si="1228">+AVERAGE(X123:X124)/AVERAGE(X119:X120)*100-100</f>
        <v>2.4213222331385538</v>
      </c>
      <c r="CC124" s="6">
        <f t="shared" ref="CC124" si="1229">+AVERAGE(Y123:Y124)/AVERAGE(Y119:Y120)*100-100</f>
        <v>4.8815535461440192</v>
      </c>
      <c r="CD124" s="7">
        <f t="shared" ref="CD124" si="1230">+AVERAGE(Z123:Z124)/AVERAGE(Z119:Z120)*100-100</f>
        <v>8.5500883825652636</v>
      </c>
      <c r="CE124" s="12">
        <f t="shared" ref="CE124" si="1231">+AVERAGE(AA123:AA124)/AVERAGE(AA119:AA120)*100-100</f>
        <v>5.1079896936964104</v>
      </c>
      <c r="CF124" s="6">
        <f t="shared" ref="CF124" si="1232">+AVERAGE(AB123:AB124)/AVERAGE(AB119:AB120)*100-100</f>
        <v>3.237648576248688</v>
      </c>
    </row>
    <row r="125" spans="1:84" x14ac:dyDescent="0.25">
      <c r="A125" s="27" t="s">
        <v>123</v>
      </c>
      <c r="B125" s="42">
        <v>4639172.4816840552</v>
      </c>
      <c r="C125" s="28">
        <v>2595832.9057111032</v>
      </c>
      <c r="D125" s="31">
        <v>178.71614430487386</v>
      </c>
      <c r="E125" s="43">
        <v>2797079.9808794782</v>
      </c>
      <c r="F125" s="28">
        <v>1766027.0868082216</v>
      </c>
      <c r="G125" s="31">
        <v>158.38262061623868</v>
      </c>
      <c r="H125" s="43">
        <v>16192451.900795685</v>
      </c>
      <c r="I125" s="28">
        <v>10809762.161231412</v>
      </c>
      <c r="J125" s="31">
        <v>149.79471018214426</v>
      </c>
      <c r="K125" s="43">
        <v>4085534.5472790198</v>
      </c>
      <c r="L125" s="28">
        <v>3950591.642369146</v>
      </c>
      <c r="M125" s="31">
        <v>103.4157644506368</v>
      </c>
      <c r="N125" s="43">
        <v>5519155.7600245057</v>
      </c>
      <c r="O125" s="28">
        <v>3708696.0176766929</v>
      </c>
      <c r="P125" s="31">
        <v>148.81661192286049</v>
      </c>
      <c r="Q125" s="43">
        <v>36287092.956845909</v>
      </c>
      <c r="R125" s="28">
        <v>27301659.723641455</v>
      </c>
      <c r="S125" s="31">
        <v>132.91167395740285</v>
      </c>
      <c r="T125" s="30">
        <v>69520487.627508655</v>
      </c>
      <c r="U125" s="28">
        <v>50132569.537438035</v>
      </c>
      <c r="V125" s="31">
        <v>138.67329815518852</v>
      </c>
      <c r="W125" s="43">
        <v>6169712.0879404703</v>
      </c>
      <c r="X125" s="28">
        <v>4197660.8207759745</v>
      </c>
      <c r="Y125" s="31">
        <v>146.97976685977082</v>
      </c>
      <c r="Z125" s="30">
        <v>75690199.715449125</v>
      </c>
      <c r="AA125" s="28">
        <v>54330230.358214006</v>
      </c>
      <c r="AB125" s="31">
        <v>139.31507232051663</v>
      </c>
      <c r="AD125" s="7">
        <f t="shared" ref="AD125" si="1233">+B125/B121*100-100</f>
        <v>-2.8688443925294962</v>
      </c>
      <c r="AE125" s="10">
        <f t="shared" ref="AE125" si="1234">+C125/C121*100-100</f>
        <v>4.0972056136569677</v>
      </c>
      <c r="AF125" s="6">
        <f t="shared" ref="AF125" si="1235">+D125/D121*100-100</f>
        <v>-6.6918703197855507</v>
      </c>
      <c r="AG125" s="7">
        <f t="shared" ref="AG125" si="1236">+E125/E121*100-100</f>
        <v>2.861494466943526</v>
      </c>
      <c r="AH125" s="10">
        <f t="shared" ref="AH125" si="1237">+F125/F121*100-100</f>
        <v>0.73915616860367095</v>
      </c>
      <c r="AI125" s="6">
        <f t="shared" ref="AI125" si="1238">+G125/G121*100-100</f>
        <v>2.1067660074377983</v>
      </c>
      <c r="AJ125" s="7">
        <f t="shared" ref="AJ125" si="1239">+H125/H121*100-100</f>
        <v>7.4122599379002168</v>
      </c>
      <c r="AK125" s="10">
        <f t="shared" ref="AK125" si="1240">+I125/I121*100-100</f>
        <v>1.9389742850303122</v>
      </c>
      <c r="AL125" s="6">
        <f t="shared" ref="AL125" si="1241">+J125/J121*100-100</f>
        <v>5.3691786593478099</v>
      </c>
      <c r="AM125" s="7">
        <f t="shared" ref="AM125" si="1242">+K125/K121*100-100</f>
        <v>-14.741817936755822</v>
      </c>
      <c r="AN125" s="10">
        <f t="shared" ref="AN125" si="1243">+L125/L121*100-100</f>
        <v>15.38728586663693</v>
      </c>
      <c r="AO125" s="6">
        <f t="shared" ref="AO125" si="1244">+M125/M121*100-100</f>
        <v>-26.111285638710285</v>
      </c>
      <c r="AP125" s="7">
        <f t="shared" ref="AP125" si="1245">+N125/N121*100-100</f>
        <v>2.6735853484110521</v>
      </c>
      <c r="AQ125" s="10">
        <f t="shared" ref="AQ125" si="1246">+O125/O121*100-100</f>
        <v>-2.2071840480238194</v>
      </c>
      <c r="AR125" s="6">
        <f t="shared" ref="AR125" si="1247">+P125/P121*100-100</f>
        <v>4.9909283712943591</v>
      </c>
      <c r="AS125" s="7">
        <f t="shared" ref="AS125" si="1248">+Q125/Q121*100-100</f>
        <v>6.5266886487718239</v>
      </c>
      <c r="AT125" s="10">
        <f t="shared" ref="AT125" si="1249">+R125/R121*100-100</f>
        <v>3.9476065827792439</v>
      </c>
      <c r="AU125" s="6">
        <f t="shared" ref="AU125" si="1250">+S125/S121*100-100</f>
        <v>2.4811365559808962</v>
      </c>
      <c r="AV125" s="7">
        <f t="shared" ref="AV125" si="1251">+T125/T121*100-100</f>
        <v>4.0698465597006219</v>
      </c>
      <c r="AW125" s="10">
        <f t="shared" ref="AW125" si="1252">+U125/U121*100-100</f>
        <v>3.725681287158551</v>
      </c>
      <c r="AX125" s="6">
        <f t="shared" ref="AX125" si="1253">+V125/V121*100-100</f>
        <v>0.33180333767994341</v>
      </c>
      <c r="AY125" s="7">
        <f t="shared" ref="AY125" si="1254">+W125/W121*100-100</f>
        <v>12.16747761205248</v>
      </c>
      <c r="AZ125" s="10">
        <f t="shared" ref="AZ125" si="1255">+X125/X121*100-100</f>
        <v>3.4987500000000011</v>
      </c>
      <c r="BA125" s="6">
        <f t="shared" ref="BA125" si="1256">+Y125/Y121*100-100</f>
        <v>8.3756833894635889</v>
      </c>
      <c r="BB125" s="7">
        <f t="shared" ref="BB125" si="1257">+Z125/Z121*100-100</f>
        <v>4.6858801411034676</v>
      </c>
      <c r="BC125" s="10">
        <f t="shared" ref="BC125" si="1258">+AA125/AA121*100-100</f>
        <v>3.7081126610657265</v>
      </c>
      <c r="BD125" s="6">
        <f t="shared" ref="BD125" si="1259">+AB125/AB121*100-100</f>
        <v>0.94280712949938561</v>
      </c>
      <c r="BF125" s="7">
        <f t="shared" ref="BF125" si="1260">+AVERAGE(B123:B125)/AVERAGE(B119:B121)*100-100</f>
        <v>26.325192061635931</v>
      </c>
      <c r="BG125" s="12">
        <f t="shared" ref="BG125" si="1261">+AVERAGE(C123:C125)/AVERAGE(C119:C121)*100-100</f>
        <v>34.541131629932153</v>
      </c>
      <c r="BH125" s="6">
        <f t="shared" ref="BH125" si="1262">+AVERAGE(D123:D125)/AVERAGE(D119:D121)*100-100</f>
        <v>-4.7476768780553869</v>
      </c>
      <c r="BI125" s="7">
        <f t="shared" ref="BI125" si="1263">+AVERAGE(E123:E125)/AVERAGE(E119:E121)*100-100</f>
        <v>3.8166689789137962</v>
      </c>
      <c r="BJ125" s="12">
        <f t="shared" ref="BJ125" si="1264">+AVERAGE(F123:F125)/AVERAGE(F119:F121)*100-100</f>
        <v>1.0022192767497273</v>
      </c>
      <c r="BK125" s="6">
        <f t="shared" ref="BK125" si="1265">+AVERAGE(G123:G125)/AVERAGE(G119:G121)*100-100</f>
        <v>2.8255598499074495</v>
      </c>
      <c r="BL125" s="7">
        <f t="shared" ref="BL125" si="1266">+AVERAGE(H123:H125)/AVERAGE(H119:H121)*100-100</f>
        <v>5.2494992216592777</v>
      </c>
      <c r="BM125" s="12">
        <f t="shared" ref="BM125" si="1267">+AVERAGE(I123:I125)/AVERAGE(I119:I121)*100-100</f>
        <v>0.89933950343690583</v>
      </c>
      <c r="BN125" s="6">
        <f t="shared" ref="BN125" si="1268">+AVERAGE(J123:J125)/AVERAGE(J119:J121)*100-100</f>
        <v>4.1681578393601342</v>
      </c>
      <c r="BO125" s="7">
        <f t="shared" ref="BO125" si="1269">+AVERAGE(K123:K125)/AVERAGE(K119:K121)*100-100</f>
        <v>-8.1827601902837017</v>
      </c>
      <c r="BP125" s="12">
        <f t="shared" ref="BP125" si="1270">+AVERAGE(L123:L125)/AVERAGE(L119:L121)*100-100</f>
        <v>19.279931573419447</v>
      </c>
      <c r="BQ125" s="6">
        <f t="shared" ref="BQ125" si="1271">+AVERAGE(M123:M125)/AVERAGE(M119:M121)*100-100</f>
        <v>-23.229408312885553</v>
      </c>
      <c r="BR125" s="7">
        <f t="shared" ref="BR125" si="1272">+AVERAGE(N123:N125)/AVERAGE(N119:N121)*100-100</f>
        <v>-6.603250316384873</v>
      </c>
      <c r="BS125" s="12">
        <f t="shared" ref="BS125" si="1273">+AVERAGE(O123:O125)/AVERAGE(O119:O121)*100-100</f>
        <v>-7.2153620337181792</v>
      </c>
      <c r="BT125" s="6">
        <f t="shared" ref="BT125" si="1274">+AVERAGE(P123:P125)/AVERAGE(P119:P121)*100-100</f>
        <v>0.6702512511728429</v>
      </c>
      <c r="BU125" s="7">
        <f t="shared" ref="BU125" si="1275">+AVERAGE(Q123:Q125)/AVERAGE(Q119:Q121)*100-100</f>
        <v>10.037588444182234</v>
      </c>
      <c r="BV125" s="12">
        <f t="shared" ref="BV125" si="1276">+AVERAGE(R123:R125)/AVERAGE(R119:R121)*100-100</f>
        <v>3.0315012274843411</v>
      </c>
      <c r="BW125" s="6">
        <f t="shared" ref="BW125" si="1277">+AVERAGE(S123:S125)/AVERAGE(S119:S121)*100-100</f>
        <v>6.8100711804892455</v>
      </c>
      <c r="BX125" s="7">
        <f t="shared" ref="BX125" si="1278">+AVERAGE(T123:T125)/AVERAGE(T119:T121)*100-100</f>
        <v>7.1068739716476017</v>
      </c>
      <c r="BY125" s="12">
        <f t="shared" ref="BY125" si="1279">+AVERAGE(U123:U125)/AVERAGE(U119:U121)*100-100</f>
        <v>4.7971900790692672</v>
      </c>
      <c r="BZ125" s="6">
        <f t="shared" ref="BZ125" si="1280">+AVERAGE(V123:V125)/AVERAGE(V119:V121)*100-100</f>
        <v>2.1618365351492344</v>
      </c>
      <c r="CA125" s="7">
        <f t="shared" ref="CA125" si="1281">+AVERAGE(W123:W125)/AVERAGE(W119:W121)*100-100</f>
        <v>9.0985715235736677</v>
      </c>
      <c r="CB125" s="12">
        <f t="shared" ref="CB125" si="1282">+AVERAGE(X123:X125)/AVERAGE(X119:X121)*100-100</f>
        <v>2.7876628991190699</v>
      </c>
      <c r="CC125" s="6">
        <f t="shared" ref="CC125" si="1283">+AVERAGE(Y123:Y125)/AVERAGE(Y119:Y121)*100-100</f>
        <v>6.1062158759210661</v>
      </c>
      <c r="CD125" s="7">
        <f t="shared" ref="CD125" si="1284">+AVERAGE(Z123:Z125)/AVERAGE(Z119:Z121)*100-100</f>
        <v>7.2496564554680845</v>
      </c>
      <c r="CE125" s="12">
        <f t="shared" ref="CE125" si="1285">+AVERAGE(AA123:AA125)/AVERAGE(AA119:AA121)*100-100</f>
        <v>4.6462793809846801</v>
      </c>
      <c r="CF125" s="6">
        <f t="shared" ref="CF125" si="1286">+AVERAGE(AB123:AB125)/AVERAGE(AB119:AB121)*100-100</f>
        <v>2.4574508300273692</v>
      </c>
    </row>
    <row r="126" spans="1:84" x14ac:dyDescent="0.25">
      <c r="A126" s="27" t="s">
        <v>148</v>
      </c>
      <c r="B126" s="42">
        <v>6660136.0104293413</v>
      </c>
      <c r="C126" s="28">
        <v>3406200.2117393827</v>
      </c>
      <c r="D126" s="31">
        <v>195.52978675403023</v>
      </c>
      <c r="E126" s="43">
        <v>2988938.6050348449</v>
      </c>
      <c r="F126" s="28">
        <v>1918820.3620258677</v>
      </c>
      <c r="G126" s="31">
        <v>155.76958970141212</v>
      </c>
      <c r="H126" s="43">
        <v>15715634.610085586</v>
      </c>
      <c r="I126" s="28">
        <v>11557719.042529598</v>
      </c>
      <c r="J126" s="31">
        <v>135.97522618655006</v>
      </c>
      <c r="K126" s="43">
        <v>4926305.4965745201</v>
      </c>
      <c r="L126" s="28">
        <v>4698928.4919732064</v>
      </c>
      <c r="M126" s="31">
        <v>104.83891178573418</v>
      </c>
      <c r="N126" s="43">
        <v>4764513.7786551444</v>
      </c>
      <c r="O126" s="28">
        <v>3321551.2256927793</v>
      </c>
      <c r="P126" s="31">
        <v>143.44242960339727</v>
      </c>
      <c r="Q126" s="43">
        <v>41508921.144673087</v>
      </c>
      <c r="R126" s="28">
        <v>29830186.827040084</v>
      </c>
      <c r="S126" s="31">
        <v>139.15072468485721</v>
      </c>
      <c r="T126" s="30">
        <v>76564449.645452529</v>
      </c>
      <c r="U126" s="28">
        <v>54733406.161000915</v>
      </c>
      <c r="V126" s="31">
        <v>139.88614087022935</v>
      </c>
      <c r="W126" s="43">
        <v>6110383.8067026315</v>
      </c>
      <c r="X126" s="28">
        <v>4551938.9006983731</v>
      </c>
      <c r="Y126" s="31">
        <v>134.2369469362859</v>
      </c>
      <c r="Z126" s="30">
        <v>82674833.452155158</v>
      </c>
      <c r="AA126" s="28">
        <v>59285345.061699286</v>
      </c>
      <c r="AB126" s="31">
        <v>139.45239479691656</v>
      </c>
      <c r="AD126" s="7">
        <f t="shared" ref="AD126" si="1287">+B126/B122*100-100</f>
        <v>-12.241466831273939</v>
      </c>
      <c r="AE126" s="10">
        <f t="shared" ref="AE126" si="1288">+C126/C122*100-100</f>
        <v>-5.7556292239661957</v>
      </c>
      <c r="AF126" s="6">
        <f t="shared" ref="AF126" si="1289">+D126/D122*100-100</f>
        <v>-6.8819363468625028</v>
      </c>
      <c r="AG126" s="7">
        <f t="shared" ref="AG126" si="1290">+E126/E122*100-100</f>
        <v>19.797684287473615</v>
      </c>
      <c r="AH126" s="10">
        <f t="shared" ref="AH126" si="1291">+F126/F122*100-100</f>
        <v>13.826118230292565</v>
      </c>
      <c r="AI126" s="6">
        <f t="shared" ref="AI126" si="1292">+G126/G122*100-100</f>
        <v>5.2462177837773396</v>
      </c>
      <c r="AJ126" s="7">
        <f t="shared" ref="AJ126" si="1293">+H126/H122*100-100</f>
        <v>10.19682934923587</v>
      </c>
      <c r="AK126" s="10">
        <f t="shared" ref="AK126" si="1294">+I126/I122*100-100</f>
        <v>9.6104003440293582</v>
      </c>
      <c r="AL126" s="6">
        <f t="shared" ref="AL126" si="1295">+J126/J122*100-100</f>
        <v>0.53501219169524461</v>
      </c>
      <c r="AM126" s="7">
        <f t="shared" ref="AM126" si="1296">+K126/K122*100-100</f>
        <v>-0.58539212465579737</v>
      </c>
      <c r="AN126" s="10">
        <f t="shared" ref="AN126" si="1297">+L126/L122*100-100</f>
        <v>8.293304322361351</v>
      </c>
      <c r="AO126" s="6">
        <f t="shared" ref="AO126" si="1298">+M126/M122*100-100</f>
        <v>-8.1987492233015331</v>
      </c>
      <c r="AP126" s="7">
        <f t="shared" ref="AP126" si="1299">+N126/N122*100-100</f>
        <v>-7.6435886628768372</v>
      </c>
      <c r="AQ126" s="10">
        <f t="shared" ref="AQ126" si="1300">+O126/O122*100-100</f>
        <v>-8.4926161724368825</v>
      </c>
      <c r="AR126" s="6">
        <f t="shared" ref="AR126" si="1301">+P126/P122*100-100</f>
        <v>0.9278240444071173</v>
      </c>
      <c r="AS126" s="7">
        <f t="shared" ref="AS126" si="1302">+Q126/Q122*100-100</f>
        <v>8.5897133880315124</v>
      </c>
      <c r="AT126" s="10">
        <f t="shared" ref="AT126" si="1303">+R126/R122*100-100</f>
        <v>5.208182671249233</v>
      </c>
      <c r="AU126" s="6">
        <f t="shared" ref="AU126" si="1304">+S126/S122*100-100</f>
        <v>3.2141328088032708</v>
      </c>
      <c r="AV126" s="7">
        <f t="shared" ref="AV126" si="1305">+T126/T122*100-100</f>
        <v>5.3370822513237499</v>
      </c>
      <c r="AW126" s="10">
        <f t="shared" ref="AW126" si="1306">+U126/U122*100-100</f>
        <v>4.9201785624957353</v>
      </c>
      <c r="AX126" s="6">
        <f t="shared" ref="AX126" si="1307">+V126/V122*100-100</f>
        <v>0.39735320177680933</v>
      </c>
      <c r="AY126" s="7">
        <f t="shared" ref="AY126" si="1308">+W126/W122*100-100</f>
        <v>12.799983414567407</v>
      </c>
      <c r="AZ126" s="10">
        <f t="shared" ref="AZ126" si="1309">+X126/X122*100-100</f>
        <v>4.7203357303555293</v>
      </c>
      <c r="BA126" s="6">
        <f t="shared" ref="BA126" si="1310">+Y126/Y122*100-100</f>
        <v>7.7154524265622655</v>
      </c>
      <c r="BB126" s="7">
        <f t="shared" ref="BB126" si="1311">+Z126/Z122*100-100</f>
        <v>5.854693773994299</v>
      </c>
      <c r="BC126" s="10">
        <f t="shared" ref="BC126" si="1312">+AA126/AA122*100-100</f>
        <v>4.9048075663572916</v>
      </c>
      <c r="BD126" s="6">
        <f t="shared" ref="BD126" si="1313">+AB126/AB122*100-100</f>
        <v>0.90547442931648447</v>
      </c>
      <c r="BF126" s="7">
        <f t="shared" ref="BF126" si="1314">+AVERAGE(B123:B126)/AVERAGE(B119:B122)*100-100</f>
        <v>12.997994320560707</v>
      </c>
      <c r="BG126" s="12">
        <f t="shared" ref="BG126" si="1315">+AVERAGE(C123:C126)/AVERAGE(C119:C122)*100-100</f>
        <v>23.253719780445053</v>
      </c>
      <c r="BH126" s="6">
        <f t="shared" ref="BH126" si="1316">+AVERAGE(D123:D126)/AVERAGE(D119:D122)*100-100</f>
        <v>-5.4017442969783502</v>
      </c>
      <c r="BI126" s="7">
        <f t="shared" ref="BI126" si="1317">+AVERAGE(E123:E126)/AVERAGE(E119:E122)*100-100</f>
        <v>7.5296170847188932</v>
      </c>
      <c r="BJ126" s="12">
        <f t="shared" ref="BJ126" si="1318">+AVERAGE(F123:F126)/AVERAGE(F119:F122)*100-100</f>
        <v>4.0909743933900131</v>
      </c>
      <c r="BK126" s="6">
        <f t="shared" ref="BK126" si="1319">+AVERAGE(G123:G126)/AVERAGE(G119:G122)*100-100</f>
        <v>3.410175115075603</v>
      </c>
      <c r="BL126" s="7">
        <f t="shared" ref="BL126" si="1320">+AVERAGE(H123:H126)/AVERAGE(H119:H122)*100-100</f>
        <v>6.4844618819209785</v>
      </c>
      <c r="BM126" s="12">
        <f t="shared" ref="BM126" si="1321">+AVERAGE(I123:I126)/AVERAGE(I119:I122)*100-100</f>
        <v>3.0770290514522571</v>
      </c>
      <c r="BN126" s="6">
        <f t="shared" ref="BN126" si="1322">+AVERAGE(J123:J126)/AVERAGE(J119:J122)*100-100</f>
        <v>3.2620375347803616</v>
      </c>
      <c r="BO126" s="7">
        <f t="shared" ref="BO126" si="1323">+AVERAGE(K123:K126)/AVERAGE(K119:K122)*100-100</f>
        <v>-6.3243462064874478</v>
      </c>
      <c r="BP126" s="12">
        <f t="shared" ref="BP126" si="1324">+AVERAGE(L123:L126)/AVERAGE(L119:L122)*100-100</f>
        <v>16.028544316084535</v>
      </c>
      <c r="BQ126" s="6">
        <f t="shared" ref="BQ126" si="1325">+AVERAGE(M123:M126)/AVERAGE(M119:M122)*100-100</f>
        <v>-20.155366747396727</v>
      </c>
      <c r="BR126" s="7">
        <f t="shared" ref="BR126" si="1326">+AVERAGE(N123:N126)/AVERAGE(N119:N122)*100-100</f>
        <v>-6.8452289595044107</v>
      </c>
      <c r="BS126" s="12">
        <f t="shared" ref="BS126" si="1327">+AVERAGE(O123:O126)/AVERAGE(O119:O122)*100-100</f>
        <v>-7.5123040451777854</v>
      </c>
      <c r="BT126" s="6">
        <f t="shared" ref="BT126" si="1328">+AVERAGE(P123:P126)/AVERAGE(P119:P122)*100-100</f>
        <v>0.73467525547359003</v>
      </c>
      <c r="BU126" s="7">
        <f t="shared" ref="BU126" si="1329">+AVERAGE(Q123:Q126)/AVERAGE(Q119:Q122)*100-100</f>
        <v>9.6418609807978015</v>
      </c>
      <c r="BV126" s="12">
        <f t="shared" ref="BV126" si="1330">+AVERAGE(R123:R126)/AVERAGE(R119:R122)*100-100</f>
        <v>3.6098117441944311</v>
      </c>
      <c r="BW126" s="6">
        <f t="shared" ref="BW126" si="1331">+AVERAGE(S123:S126)/AVERAGE(S119:S122)*100-100</f>
        <v>5.8848291626513998</v>
      </c>
      <c r="BX126" s="7">
        <f t="shared" ref="BX126" si="1332">+AVERAGE(T123:T126)/AVERAGE(T119:T122)*100-100</f>
        <v>6.6341636398730088</v>
      </c>
      <c r="BY126" s="12">
        <f t="shared" ref="BY126" si="1333">+AVERAGE(U123:U126)/AVERAGE(U119:U122)*100-100</f>
        <v>4.829418729214126</v>
      </c>
      <c r="BZ126" s="6">
        <f t="shared" ref="BZ126" si="1334">+AVERAGE(V123:V126)/AVERAGE(V119:V122)*100-100</f>
        <v>1.7122477522673876</v>
      </c>
      <c r="CA126" s="7">
        <f t="shared" ref="CA126" si="1335">+AVERAGE(W123:W126)/AVERAGE(W119:W122)*100-100</f>
        <v>10.061663319325746</v>
      </c>
      <c r="CB126" s="12">
        <f t="shared" ref="CB126" si="1336">+AVERAGE(X123:X126)/AVERAGE(X119:X122)*100-100</f>
        <v>3.3038458029495814</v>
      </c>
      <c r="CC126" s="6">
        <f t="shared" ref="CC126" si="1337">+AVERAGE(Y123:Y126)/AVERAGE(Y119:Y122)*100-100</f>
        <v>6.4982394914262898</v>
      </c>
      <c r="CD126" s="7">
        <f t="shared" ref="CD126" si="1338">+AVERAGE(Z123:Z126)/AVERAGE(Z119:Z122)*100-100</f>
        <v>6.8777471405531116</v>
      </c>
      <c r="CE126" s="12">
        <f t="shared" ref="CE126" si="1339">+AVERAGE(AA123:AA126)/AVERAGE(AA119:AA122)*100-100</f>
        <v>4.714124079454308</v>
      </c>
      <c r="CF126" s="6">
        <f t="shared" ref="CF126" si="1340">+AVERAGE(AB123:AB126)/AVERAGE(AB119:AB122)*100-100</f>
        <v>2.0632856330141607</v>
      </c>
    </row>
    <row r="127" spans="1:84" x14ac:dyDescent="0.25">
      <c r="A127" s="27" t="s">
        <v>149</v>
      </c>
      <c r="B127" s="42">
        <v>7460376.9842714528</v>
      </c>
      <c r="C127" s="28">
        <v>5901984.9474725658</v>
      </c>
      <c r="D127" s="31">
        <v>126.40454102591781</v>
      </c>
      <c r="E127" s="43">
        <v>2914307.1805464984</v>
      </c>
      <c r="F127" s="28">
        <v>1804466.1389610029</v>
      </c>
      <c r="G127" s="31">
        <v>161.50522958688117</v>
      </c>
      <c r="H127" s="43">
        <v>14962080.33108991</v>
      </c>
      <c r="I127" s="28">
        <v>11312062.350664565</v>
      </c>
      <c r="J127" s="31">
        <v>132.26660061868304</v>
      </c>
      <c r="K127" s="43">
        <v>6100041.0803719303</v>
      </c>
      <c r="L127" s="28">
        <v>4434011.1201425958</v>
      </c>
      <c r="M127" s="31">
        <v>137.5738787090763</v>
      </c>
      <c r="N127" s="43">
        <v>4857830.8117553443</v>
      </c>
      <c r="O127" s="28">
        <v>3649484.8219716093</v>
      </c>
      <c r="P127" s="31">
        <v>133.11004288903808</v>
      </c>
      <c r="Q127" s="43">
        <v>41362074.567056186</v>
      </c>
      <c r="R127" s="28">
        <v>28316120.199633628</v>
      </c>
      <c r="S127" s="31">
        <v>146.07253492161456</v>
      </c>
      <c r="T127" s="30">
        <v>77656710.955091327</v>
      </c>
      <c r="U127" s="28">
        <v>55418129.57884597</v>
      </c>
      <c r="V127" s="31">
        <v>140.1287115701108</v>
      </c>
      <c r="W127" s="43">
        <v>6754055.8543232577</v>
      </c>
      <c r="X127" s="28">
        <v>4588835.6454479685</v>
      </c>
      <c r="Y127" s="31">
        <v>147.18452296331736</v>
      </c>
      <c r="Z127" s="30">
        <v>84410766.80941458</v>
      </c>
      <c r="AA127" s="28">
        <v>60006965.22429394</v>
      </c>
      <c r="AB127" s="31">
        <v>140.66828158015346</v>
      </c>
      <c r="AC127" s="55"/>
      <c r="AD127" s="7">
        <f t="shared" ref="AD127" si="1341">+B127/B123*100-100</f>
        <v>-5.7790375350069922</v>
      </c>
      <c r="AE127" s="10">
        <f t="shared" ref="AE127" si="1342">+C127/C123*100-100</f>
        <v>0.33103230283086305</v>
      </c>
      <c r="AF127" s="6">
        <f t="shared" ref="AF127" si="1343">+D127/D123*100-100</f>
        <v>-6.0899102676385581</v>
      </c>
      <c r="AG127" s="7">
        <f t="shared" ref="AG127" si="1344">+E127/E123*100-100</f>
        <v>9.5816637339229231</v>
      </c>
      <c r="AH127" s="10">
        <f t="shared" ref="AH127" si="1345">+F127/F123*100-100</f>
        <v>4.7343130459840381</v>
      </c>
      <c r="AI127" s="6">
        <f t="shared" ref="AI127" si="1346">+G127/G123*100-100</f>
        <v>4.6282355294683839</v>
      </c>
      <c r="AJ127" s="7">
        <f t="shared" ref="AJ127" si="1347">+H127/H123*100-100</f>
        <v>4.6401360509752863</v>
      </c>
      <c r="AK127" s="10">
        <f t="shared" ref="AK127" si="1348">+I127/I123*100-100</f>
        <v>5.364403748505822</v>
      </c>
      <c r="AL127" s="6">
        <f t="shared" ref="AL127" si="1349">+J127/J123*100-100</f>
        <v>-0.68739315344041074</v>
      </c>
      <c r="AM127" s="7">
        <f t="shared" ref="AM127" si="1350">+K127/K123*100-100</f>
        <v>10.275185487360687</v>
      </c>
      <c r="AN127" s="10">
        <f t="shared" ref="AN127" si="1351">+L127/L123*100-100</f>
        <v>0.80153815686053065</v>
      </c>
      <c r="AO127" s="6">
        <f t="shared" ref="AO127" si="1352">+M127/M123*100-100</f>
        <v>9.3983162397362321</v>
      </c>
      <c r="AP127" s="7">
        <f t="shared" ref="AP127" si="1353">+N127/N123*100-100</f>
        <v>-5.1031070399659342</v>
      </c>
      <c r="AQ127" s="10">
        <f t="shared" ref="AQ127" si="1354">+O127/O123*100-100</f>
        <v>-2.244017543970017</v>
      </c>
      <c r="AR127" s="6">
        <f t="shared" ref="AR127" si="1355">+P127/P123*100-100</f>
        <v>-2.9247207425713526</v>
      </c>
      <c r="AS127" s="7">
        <f t="shared" ref="AS127" si="1356">+Q127/Q123*100-100</f>
        <v>8.427292779077348</v>
      </c>
      <c r="AT127" s="10">
        <f t="shared" ref="AT127" si="1357">+R127/R123*100-100</f>
        <v>5.0293109478219264</v>
      </c>
      <c r="AU127" s="6">
        <f t="shared" ref="AU127" si="1358">+S127/S123*100-100</f>
        <v>3.2352700408969923</v>
      </c>
      <c r="AV127" s="7">
        <f t="shared" ref="AV127" si="1359">+T127/T123*100-100</f>
        <v>5.4057783366759224</v>
      </c>
      <c r="AW127" s="10">
        <f t="shared" ref="AW127" si="1360">+U127/U123*100-100</f>
        <v>3.7136917513939096</v>
      </c>
      <c r="AX127" s="6">
        <f t="shared" ref="AX127" si="1361">+V127/V123*100-100</f>
        <v>1.6314977865584268</v>
      </c>
      <c r="AY127" s="7">
        <f t="shared" ref="AY127" si="1362">+W127/W123*100-100</f>
        <v>19.816159299714627</v>
      </c>
      <c r="AZ127" s="10">
        <f t="shared" ref="AZ127" si="1363">+X127/X123*100-100</f>
        <v>12.278427318618995</v>
      </c>
      <c r="BA127" s="6">
        <f t="shared" ref="BA127" si="1364">+Y127/Y123*100-100</f>
        <v>6.7134285375278751</v>
      </c>
      <c r="BB127" s="7">
        <f t="shared" ref="BB127" si="1365">+Z127/Z123*100-100</f>
        <v>6.4299927970668023</v>
      </c>
      <c r="BC127" s="10">
        <f t="shared" ref="BC127" si="1366">+AA127/AA123*100-100</f>
        <v>4.3222405137789792</v>
      </c>
      <c r="BD127" s="6">
        <f t="shared" ref="BD127" si="1367">+AB127/AB123*100-100</f>
        <v>2.0204246696651467</v>
      </c>
      <c r="BE127" s="55"/>
      <c r="BF127" s="7">
        <f t="shared" ref="BF127" si="1368">+AVERAGE(B127:B127)/AVERAGE(B123:B123)*100-100</f>
        <v>-5.7790375350069922</v>
      </c>
      <c r="BG127" s="12">
        <f t="shared" ref="BG127" si="1369">+AVERAGE(C127:C127)/AVERAGE(C123:C123)*100-100</f>
        <v>0.33103230283086305</v>
      </c>
      <c r="BH127" s="6">
        <f t="shared" ref="BH127" si="1370">+AVERAGE(D127:D127)/AVERAGE(D123:D123)*100-100</f>
        <v>-6.0899102676385581</v>
      </c>
      <c r="BI127" s="7">
        <f t="shared" ref="BI127" si="1371">+AVERAGE(E127:E127)/AVERAGE(E123:E123)*100-100</f>
        <v>9.5816637339229231</v>
      </c>
      <c r="BJ127" s="12">
        <f t="shared" ref="BJ127" si="1372">+AVERAGE(F127:F127)/AVERAGE(F123:F123)*100-100</f>
        <v>4.7343130459840381</v>
      </c>
      <c r="BK127" s="6">
        <f t="shared" ref="BK127" si="1373">+AVERAGE(G127:G127)/AVERAGE(G123:G123)*100-100</f>
        <v>4.6282355294683839</v>
      </c>
      <c r="BL127" s="7">
        <f t="shared" ref="BL127" si="1374">+AVERAGE(H127:H127)/AVERAGE(H123:H123)*100-100</f>
        <v>4.6401360509752863</v>
      </c>
      <c r="BM127" s="12">
        <f t="shared" ref="BM127" si="1375">+AVERAGE(I127:I127)/AVERAGE(I123:I123)*100-100</f>
        <v>5.364403748505822</v>
      </c>
      <c r="BN127" s="6">
        <f t="shared" ref="BN127" si="1376">+AVERAGE(J127:J127)/AVERAGE(J123:J123)*100-100</f>
        <v>-0.68739315344041074</v>
      </c>
      <c r="BO127" s="7">
        <f t="shared" ref="BO127" si="1377">+AVERAGE(K127:K127)/AVERAGE(K123:K123)*100-100</f>
        <v>10.275185487360687</v>
      </c>
      <c r="BP127" s="12">
        <f t="shared" ref="BP127" si="1378">+AVERAGE(L127:L127)/AVERAGE(L123:L123)*100-100</f>
        <v>0.80153815686053065</v>
      </c>
      <c r="BQ127" s="6">
        <f t="shared" ref="BQ127" si="1379">+AVERAGE(M127:M127)/AVERAGE(M123:M123)*100-100</f>
        <v>9.3983162397362321</v>
      </c>
      <c r="BR127" s="7">
        <f t="shared" ref="BR127" si="1380">+AVERAGE(N127:N127)/AVERAGE(N123:N123)*100-100</f>
        <v>-5.1031070399659342</v>
      </c>
      <c r="BS127" s="12">
        <f t="shared" ref="BS127" si="1381">+AVERAGE(O127:O127)/AVERAGE(O123:O123)*100-100</f>
        <v>-2.244017543970017</v>
      </c>
      <c r="BT127" s="6">
        <f t="shared" ref="BT127" si="1382">+AVERAGE(P127:P127)/AVERAGE(P123:P123)*100-100</f>
        <v>-2.9247207425713526</v>
      </c>
      <c r="BU127" s="7">
        <f t="shared" ref="BU127" si="1383">+AVERAGE(Q127:Q127)/AVERAGE(Q123:Q123)*100-100</f>
        <v>8.427292779077348</v>
      </c>
      <c r="BV127" s="12">
        <f t="shared" ref="BV127" si="1384">+AVERAGE(R127:R127)/AVERAGE(R123:R123)*100-100</f>
        <v>5.0293109478219264</v>
      </c>
      <c r="BW127" s="6">
        <f t="shared" ref="BW127" si="1385">+AVERAGE(S127:S127)/AVERAGE(S123:S123)*100-100</f>
        <v>3.2352700408969923</v>
      </c>
      <c r="BX127" s="7">
        <f t="shared" ref="BX127" si="1386">+AVERAGE(T127:T127)/AVERAGE(T123:T123)*100-100</f>
        <v>5.4057783366759224</v>
      </c>
      <c r="BY127" s="12">
        <f t="shared" ref="BY127" si="1387">+AVERAGE(U127:U127)/AVERAGE(U123:U123)*100-100</f>
        <v>3.7136917513939096</v>
      </c>
      <c r="BZ127" s="6">
        <f t="shared" ref="BZ127" si="1388">+AVERAGE(V127:V127)/AVERAGE(V123:V123)*100-100</f>
        <v>1.6314977865584268</v>
      </c>
      <c r="CA127" s="7">
        <f t="shared" ref="CA127" si="1389">+AVERAGE(W127:W127)/AVERAGE(W123:W123)*100-100</f>
        <v>19.816159299714627</v>
      </c>
      <c r="CB127" s="12">
        <f t="shared" ref="CB127" si="1390">+AVERAGE(X127:X127)/AVERAGE(X123:X123)*100-100</f>
        <v>12.278427318618995</v>
      </c>
      <c r="CC127" s="6">
        <f t="shared" ref="CC127" si="1391">+AVERAGE(Y127:Y127)/AVERAGE(Y123:Y123)*100-100</f>
        <v>6.7134285375278751</v>
      </c>
      <c r="CD127" s="7">
        <f t="shared" ref="CD127" si="1392">+AVERAGE(Z127:Z127)/AVERAGE(Z123:Z123)*100-100</f>
        <v>6.4299927970668023</v>
      </c>
      <c r="CE127" s="12">
        <f t="shared" ref="CE127" si="1393">+AVERAGE(AA127:AA127)/AVERAGE(AA123:AA123)*100-100</f>
        <v>4.3222405137789792</v>
      </c>
      <c r="CF127" s="6">
        <f t="shared" ref="CF127" si="1394">+AVERAGE(AB127:AB127)/AVERAGE(AB123:AB123)*100-100</f>
        <v>2.0204246696651467</v>
      </c>
    </row>
    <row r="128" spans="1:84" x14ac:dyDescent="0.25">
      <c r="A128" s="27" t="s">
        <v>150</v>
      </c>
      <c r="B128" s="50">
        <v>5464009.6204640931</v>
      </c>
      <c r="C128" s="51">
        <v>4058388.6057489063</v>
      </c>
      <c r="D128" s="52">
        <v>134.63495370364623</v>
      </c>
      <c r="E128" s="50">
        <v>3276372.1071034041</v>
      </c>
      <c r="F128" s="51">
        <v>1978630.9383757089</v>
      </c>
      <c r="G128" s="76">
        <v>165.587833666092</v>
      </c>
      <c r="H128" s="53">
        <v>15327112.250153361</v>
      </c>
      <c r="I128" s="51">
        <v>10973541.296723884</v>
      </c>
      <c r="J128" s="76">
        <v>139.6733455108901</v>
      </c>
      <c r="K128" s="53">
        <v>5150828.4278263468</v>
      </c>
      <c r="L128" s="51">
        <v>3621669.2311379164</v>
      </c>
      <c r="M128" s="76">
        <v>142.22249739267255</v>
      </c>
      <c r="N128" s="53">
        <v>5422053.0071936417</v>
      </c>
      <c r="O128" s="51">
        <v>3848055.012142384</v>
      </c>
      <c r="P128" s="76">
        <v>140.90372902893981</v>
      </c>
      <c r="Q128" s="53">
        <v>41382220.087072596</v>
      </c>
      <c r="R128" s="51">
        <v>28110867.278375834</v>
      </c>
      <c r="S128" s="52">
        <v>147.21075546077404</v>
      </c>
      <c r="T128" s="54">
        <v>76022595.499813437</v>
      </c>
      <c r="U128" s="51">
        <v>52591152.362504631</v>
      </c>
      <c r="V128" s="52">
        <v>144.55396408848131</v>
      </c>
      <c r="W128" s="53">
        <v>5941958.2293619197</v>
      </c>
      <c r="X128" s="51">
        <v>4394245.9408634342</v>
      </c>
      <c r="Y128" s="52">
        <v>135.22133966389629</v>
      </c>
      <c r="Z128" s="54">
        <v>81964553.729175359</v>
      </c>
      <c r="AA128" s="51">
        <v>56985398.303368062</v>
      </c>
      <c r="AB128" s="52">
        <v>143.83430873436737</v>
      </c>
      <c r="AC128" s="55"/>
      <c r="AD128" s="56">
        <f t="shared" ref="AD128" si="1395">+B128/B124*100-100</f>
        <v>-2.4121627202007545</v>
      </c>
      <c r="AE128" s="57">
        <f t="shared" ref="AE128" si="1396">+C128/C124*100-100</f>
        <v>0.98317870751161252</v>
      </c>
      <c r="AF128" s="58">
        <f t="shared" ref="AF128" si="1397">+D128/D124*100-100</f>
        <v>-3.3622841657090703</v>
      </c>
      <c r="AG128" s="56">
        <f t="shared" ref="AG128" si="1398">+E128/E124*100-100</f>
        <v>5.6266417447829298</v>
      </c>
      <c r="AH128" s="57">
        <f t="shared" ref="AH128" si="1399">+F128/F124*100-100</f>
        <v>5.3884970883590029</v>
      </c>
      <c r="AI128" s="58">
        <f t="shared" ref="AI128" si="1400">+G128/G124*100-100</f>
        <v>0.22596835803084048</v>
      </c>
      <c r="AJ128" s="56">
        <f t="shared" ref="AJ128" si="1401">+H128/H124*100-100</f>
        <v>4.7644116963702743</v>
      </c>
      <c r="AK128" s="57">
        <f t="shared" ref="AK128" si="1402">+I128/I124*100-100</f>
        <v>5.7878038414328898</v>
      </c>
      <c r="AL128" s="58">
        <f t="shared" ref="AL128" si="1403">+J128/J124*100-100</f>
        <v>-0.96740087978062661</v>
      </c>
      <c r="AM128" s="56">
        <f t="shared" ref="AM128" si="1404">+K128/K124*100-100</f>
        <v>16.189851385763149</v>
      </c>
      <c r="AN128" s="57">
        <f t="shared" ref="AN128" si="1405">+L128/L124*100-100</f>
        <v>-8.631846469236109</v>
      </c>
      <c r="AO128" s="58">
        <f t="shared" ref="AO128" si="1406">+M128/M124*100-100</f>
        <v>27.166684337822105</v>
      </c>
      <c r="AP128" s="56">
        <f t="shared" ref="AP128" si="1407">+N128/N124*100-100</f>
        <v>3.1121207146264993</v>
      </c>
      <c r="AQ128" s="57">
        <f t="shared" ref="AQ128" si="1408">+O128/O124*100-100</f>
        <v>4.6595930490364452</v>
      </c>
      <c r="AR128" s="58">
        <f t="shared" ref="AR128" si="1409">+P128/P124*100-100</f>
        <v>-1.4785766782839573</v>
      </c>
      <c r="AS128" s="56">
        <f t="shared" ref="AS128" si="1410">+Q128/Q124*100-100</f>
        <v>10.648448008806895</v>
      </c>
      <c r="AT128" s="57">
        <f t="shared" ref="AT128" si="1411">+R128/R124*100-100</f>
        <v>6.1632061124187345</v>
      </c>
      <c r="AU128" s="58">
        <f t="shared" ref="AU128" si="1412">+S128/S124*100-100</f>
        <v>4.2248553530293833</v>
      </c>
      <c r="AV128" s="56">
        <f t="shared" ref="AV128" si="1413">+T128/T124*100-100</f>
        <v>7.9525467990228407</v>
      </c>
      <c r="AW128" s="57">
        <f t="shared" ref="AW128" si="1414">+U128/U124*100-100</f>
        <v>4.3703576104788198</v>
      </c>
      <c r="AX128" s="58">
        <f t="shared" ref="AX128" si="1415">+V128/V124*100-100</f>
        <v>3.4321902028094229</v>
      </c>
      <c r="AY128" s="56">
        <f t="shared" ref="AY128" si="1416">+W128/W124*100-100</f>
        <v>18.920263858312808</v>
      </c>
      <c r="AZ128" s="57">
        <f t="shared" ref="AZ128" si="1417">+X128/X124*100-100</f>
        <v>10.517796128407909</v>
      </c>
      <c r="BA128" s="58">
        <f t="shared" ref="BA128" si="1418">+Y128/Y124*100-100</f>
        <v>7.6028187534089824</v>
      </c>
      <c r="BB128" s="56">
        <f t="shared" ref="BB128" si="1419">+Z128/Z124*100-100</f>
        <v>8.679171586958347</v>
      </c>
      <c r="BC128" s="57">
        <f t="shared" ref="BC128" si="1420">+AA128/AA124*100-100</f>
        <v>4.819958054712842</v>
      </c>
      <c r="BD128" s="58">
        <f t="shared" ref="BD128" si="1421">+AB128/AB124*100-100</f>
        <v>3.6817545092234383</v>
      </c>
      <c r="BE128" s="55"/>
      <c r="BF128" s="67">
        <f>+AVERAGE(B127:B128)/AVERAGE(B123:B124)*100-100</f>
        <v>-4.3843993627534275</v>
      </c>
      <c r="BG128" s="68">
        <f t="shared" ref="BG128:CF128" si="1422">+AVERAGE(C127:C128)/AVERAGE(C123:C124)*100-100</f>
        <v>0.59573211089720246</v>
      </c>
      <c r="BH128" s="69">
        <f t="shared" si="1422"/>
        <v>-4.7026089529723549</v>
      </c>
      <c r="BI128" s="67">
        <f t="shared" si="1422"/>
        <v>7.4523182342698675</v>
      </c>
      <c r="BJ128" s="68">
        <f t="shared" si="1422"/>
        <v>5.0754472700883042</v>
      </c>
      <c r="BK128" s="69">
        <f t="shared" si="1422"/>
        <v>2.3523467727301721</v>
      </c>
      <c r="BL128" s="67">
        <f t="shared" si="1422"/>
        <v>4.7029858592218403</v>
      </c>
      <c r="BM128" s="68">
        <f t="shared" si="1422"/>
        <v>5.572463657548866</v>
      </c>
      <c r="BN128" s="69">
        <f t="shared" si="1422"/>
        <v>-0.83140775080423168</v>
      </c>
      <c r="BO128" s="67">
        <f t="shared" si="1422"/>
        <v>12.906495047446015</v>
      </c>
      <c r="BP128" s="68">
        <f t="shared" si="1422"/>
        <v>-3.6698413085079977</v>
      </c>
      <c r="BQ128" s="69">
        <f t="shared" si="1422"/>
        <v>17.762165420655734</v>
      </c>
      <c r="BR128" s="67">
        <f t="shared" si="1422"/>
        <v>-0.94033832501965264</v>
      </c>
      <c r="BS128" s="68">
        <f t="shared" si="1422"/>
        <v>1.1814563426310656</v>
      </c>
      <c r="BT128" s="69">
        <f t="shared" si="1422"/>
        <v>-2.1864254348863597</v>
      </c>
      <c r="BU128" s="67">
        <f t="shared" si="1422"/>
        <v>9.5268808818336908</v>
      </c>
      <c r="BV128" s="68">
        <f t="shared" si="1422"/>
        <v>5.5911524120902243</v>
      </c>
      <c r="BW128" s="69">
        <f t="shared" si="1422"/>
        <v>3.7296227968280249</v>
      </c>
      <c r="BX128" s="67">
        <f t="shared" si="1422"/>
        <v>6.6504261099394881</v>
      </c>
      <c r="BY128" s="68">
        <f t="shared" si="1422"/>
        <v>4.032395721722267</v>
      </c>
      <c r="BZ128" s="69">
        <f t="shared" si="1422"/>
        <v>2.5379342023088753</v>
      </c>
      <c r="CA128" s="67">
        <f t="shared" si="1422"/>
        <v>19.395189934639461</v>
      </c>
      <c r="CB128" s="68">
        <f t="shared" si="1422"/>
        <v>11.41022638557439</v>
      </c>
      <c r="CC128" s="69">
        <f t="shared" si="1422"/>
        <v>7.1374438159230493</v>
      </c>
      <c r="CD128" s="67">
        <f t="shared" si="1422"/>
        <v>7.5262930322203658</v>
      </c>
      <c r="CE128" s="68">
        <f t="shared" si="1422"/>
        <v>4.564080194030268</v>
      </c>
      <c r="CF128" s="69">
        <f t="shared" si="1422"/>
        <v>2.853624927842958</v>
      </c>
    </row>
    <row r="129" spans="1:84" x14ac:dyDescent="0.25">
      <c r="E129" s="16"/>
      <c r="H129" s="16"/>
      <c r="K129" s="16"/>
      <c r="N129" s="16"/>
      <c r="Q129" s="16"/>
      <c r="T129" s="16"/>
      <c r="W129" s="39"/>
      <c r="X129" s="25"/>
      <c r="Z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</row>
    <row r="130" spans="1:84" x14ac:dyDescent="0.25">
      <c r="A130" s="66" t="s">
        <v>22</v>
      </c>
      <c r="B130" s="14"/>
      <c r="E130" s="16"/>
      <c r="H130" s="16"/>
      <c r="K130" s="16"/>
      <c r="N130" s="16"/>
      <c r="Q130" s="16"/>
      <c r="T130" s="16"/>
      <c r="W130" s="16"/>
      <c r="Z130" s="16"/>
      <c r="AC130" s="16"/>
      <c r="AY130" s="24"/>
      <c r="AZ130" s="26"/>
    </row>
    <row r="131" spans="1:84" x14ac:dyDescent="0.25">
      <c r="A131" s="32" t="s">
        <v>23</v>
      </c>
      <c r="B131" s="14"/>
      <c r="E131" s="16"/>
      <c r="H131" s="16"/>
      <c r="K131" s="16"/>
      <c r="N131" s="16"/>
      <c r="Q131" s="16"/>
      <c r="T131" s="16"/>
      <c r="W131" s="39"/>
      <c r="X131" s="25"/>
      <c r="Z131" s="16"/>
      <c r="AC131" s="16"/>
      <c r="AY131" s="24"/>
      <c r="AZ131" s="26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</row>
    <row r="132" spans="1:84" x14ac:dyDescent="0.25">
      <c r="E132" s="16"/>
      <c r="H132" s="16"/>
      <c r="K132" s="16"/>
      <c r="N132" s="16"/>
      <c r="Q132" s="16"/>
      <c r="T132" s="16"/>
      <c r="W132" s="39"/>
      <c r="X132" s="25"/>
      <c r="Z132" s="16"/>
      <c r="AC132" s="16"/>
      <c r="AY132" s="24"/>
      <c r="AZ132" s="26"/>
      <c r="BA132" s="24"/>
    </row>
    <row r="133" spans="1:84" x14ac:dyDescent="0.25">
      <c r="C133" s="24"/>
      <c r="E133" s="16"/>
      <c r="H133" s="16"/>
      <c r="K133" s="16"/>
      <c r="N133" s="16"/>
      <c r="Q133" s="16"/>
      <c r="T133" s="16"/>
      <c r="W133" s="39"/>
      <c r="X133" s="25"/>
      <c r="Z133" s="16"/>
      <c r="AA133" s="44"/>
      <c r="AC133" s="16"/>
      <c r="AY133" s="24"/>
      <c r="AZ133" s="26"/>
      <c r="BA133" s="24"/>
    </row>
    <row r="134" spans="1:84" x14ac:dyDescent="0.25">
      <c r="C134" s="24"/>
      <c r="E134" s="16"/>
      <c r="H134" s="16"/>
      <c r="K134" s="16"/>
      <c r="N134" s="16"/>
      <c r="Q134" s="16"/>
      <c r="T134" s="16"/>
      <c r="W134" s="39"/>
      <c r="X134" s="25"/>
      <c r="Z134" s="16"/>
      <c r="AC134" s="16"/>
      <c r="AY134" s="24"/>
      <c r="AZ134" s="25"/>
      <c r="BA134" s="24"/>
    </row>
    <row r="135" spans="1:84" x14ac:dyDescent="0.25">
      <c r="E135" s="16"/>
      <c r="H135" s="16"/>
      <c r="K135" s="16"/>
      <c r="N135" s="16"/>
      <c r="Q135" s="16"/>
      <c r="T135" s="16"/>
      <c r="W135" s="40"/>
      <c r="X135" s="41"/>
      <c r="Z135" s="16"/>
      <c r="AC135" s="16"/>
      <c r="AY135" s="24"/>
      <c r="AZ135" s="25"/>
      <c r="BA135" s="24"/>
    </row>
    <row r="136" spans="1:84" x14ac:dyDescent="0.25">
      <c r="E136" s="16"/>
      <c r="H136" s="16"/>
      <c r="K136" s="16"/>
      <c r="N136" s="16"/>
      <c r="Q136" s="16"/>
      <c r="T136" s="16"/>
      <c r="W136" s="16"/>
      <c r="Z136" s="16"/>
      <c r="AC136" s="16"/>
      <c r="AZ136" s="25"/>
    </row>
    <row r="137" spans="1:84" x14ac:dyDescent="0.25">
      <c r="E137" s="16"/>
      <c r="H137" s="16"/>
      <c r="K137" s="16"/>
      <c r="N137" s="16"/>
      <c r="Q137" s="16"/>
      <c r="T137" s="16"/>
      <c r="W137" s="16"/>
      <c r="Z137" s="16"/>
      <c r="AC137" s="16"/>
    </row>
    <row r="138" spans="1:84" x14ac:dyDescent="0.25">
      <c r="E138" s="16"/>
      <c r="H138" s="16"/>
      <c r="K138" s="16"/>
      <c r="N138" s="16"/>
      <c r="Q138" s="16"/>
      <c r="T138" s="16"/>
      <c r="W138" s="16"/>
      <c r="Z138" s="16"/>
      <c r="AC138" s="16"/>
    </row>
    <row r="139" spans="1:84" x14ac:dyDescent="0.25">
      <c r="E139" s="16"/>
      <c r="H139" s="16"/>
      <c r="K139" s="16"/>
      <c r="N139" s="16"/>
      <c r="Q139" s="16"/>
      <c r="T139" s="16"/>
      <c r="W139" s="16"/>
      <c r="Z139" s="16"/>
      <c r="AC139" s="16"/>
    </row>
    <row r="140" spans="1:84" x14ac:dyDescent="0.25">
      <c r="E140" s="16"/>
      <c r="H140" s="16"/>
      <c r="K140" s="16"/>
      <c r="N140" s="16"/>
      <c r="Q140" s="16"/>
      <c r="T140" s="16"/>
      <c r="W140" s="16"/>
      <c r="Z140" s="16"/>
      <c r="AC140" s="16"/>
    </row>
    <row r="141" spans="1:84" x14ac:dyDescent="0.25">
      <c r="E141" s="16"/>
      <c r="H141" s="16"/>
      <c r="K141" s="16"/>
      <c r="N141" s="16"/>
      <c r="Q141" s="16"/>
      <c r="T141" s="16"/>
      <c r="W141" s="16"/>
      <c r="Z141" s="16"/>
      <c r="AC141" s="16"/>
    </row>
    <row r="142" spans="1:84" x14ac:dyDescent="0.25">
      <c r="E142" s="16"/>
      <c r="H142" s="16"/>
      <c r="K142" s="16"/>
      <c r="N142" s="16"/>
      <c r="Q142" s="16"/>
      <c r="T142" s="16"/>
      <c r="W142" s="16"/>
      <c r="Z142" s="16"/>
      <c r="AC142" s="16"/>
    </row>
    <row r="143" spans="1:84" x14ac:dyDescent="0.25">
      <c r="E143" s="16"/>
      <c r="H143" s="16"/>
      <c r="K143" s="16"/>
      <c r="N143" s="16"/>
      <c r="Q143" s="16"/>
      <c r="T143" s="16"/>
      <c r="W143" s="16"/>
      <c r="Z143" s="16"/>
      <c r="AC143" s="16"/>
    </row>
    <row r="144" spans="1:84" x14ac:dyDescent="0.25">
      <c r="E144" s="16"/>
      <c r="H144" s="16"/>
      <c r="K144" s="16"/>
      <c r="N144" s="16"/>
      <c r="Q144" s="16"/>
      <c r="T144" s="16"/>
      <c r="W144" s="16"/>
      <c r="Z144" s="16"/>
      <c r="AC144" s="16"/>
    </row>
    <row r="145" spans="5:29" x14ac:dyDescent="0.25">
      <c r="E145" s="16"/>
      <c r="H145" s="16"/>
      <c r="K145" s="16"/>
      <c r="N145" s="16"/>
      <c r="Q145" s="16"/>
      <c r="T145" s="16"/>
      <c r="W145" s="16"/>
      <c r="Z145" s="16"/>
      <c r="AC145" s="16"/>
    </row>
    <row r="146" spans="5:29" x14ac:dyDescent="0.25">
      <c r="E146" s="16"/>
      <c r="H146" s="16"/>
      <c r="K146" s="16"/>
      <c r="N146" s="16"/>
      <c r="Q146" s="16"/>
      <c r="T146" s="16"/>
      <c r="W146" s="16"/>
      <c r="Z146" s="16"/>
      <c r="AC146" s="16"/>
    </row>
    <row r="147" spans="5:29" x14ac:dyDescent="0.25">
      <c r="E147" s="16"/>
      <c r="H147" s="16"/>
      <c r="K147" s="16"/>
      <c r="N147" s="16"/>
      <c r="Q147" s="16"/>
      <c r="T147" s="16"/>
      <c r="W147" s="16"/>
      <c r="Z147" s="16"/>
      <c r="AC147" s="16"/>
    </row>
    <row r="148" spans="5:29" x14ac:dyDescent="0.25">
      <c r="E148" s="16"/>
      <c r="H148" s="16"/>
      <c r="K148" s="16"/>
      <c r="N148" s="16"/>
      <c r="Q148" s="16"/>
      <c r="T148" s="16"/>
      <c r="W148" s="16"/>
      <c r="Z148" s="16"/>
      <c r="AC148" s="16"/>
    </row>
    <row r="149" spans="5:29" x14ac:dyDescent="0.25">
      <c r="E149" s="16"/>
      <c r="H149" s="16"/>
      <c r="K149" s="16"/>
      <c r="N149" s="16"/>
      <c r="Q149" s="16"/>
      <c r="T149" s="16"/>
      <c r="W149" s="16"/>
      <c r="Z149" s="16"/>
      <c r="AC149" s="16"/>
    </row>
    <row r="150" spans="5:29" x14ac:dyDescent="0.25">
      <c r="E150" s="16"/>
      <c r="H150" s="16"/>
      <c r="K150" s="16"/>
      <c r="N150" s="16"/>
      <c r="Q150" s="16"/>
      <c r="T150" s="16"/>
      <c r="W150" s="16"/>
      <c r="Z150" s="16"/>
      <c r="AC150" s="16"/>
    </row>
    <row r="151" spans="5:29" x14ac:dyDescent="0.25">
      <c r="E151" s="16"/>
      <c r="H151" s="16"/>
      <c r="K151" s="16"/>
      <c r="N151" s="16"/>
      <c r="Q151" s="16"/>
      <c r="T151" s="16"/>
      <c r="W151" s="16"/>
      <c r="Z151" s="16"/>
      <c r="AC151" s="16"/>
    </row>
    <row r="152" spans="5:29" x14ac:dyDescent="0.25">
      <c r="E152" s="16"/>
      <c r="H152" s="16"/>
      <c r="K152" s="16"/>
      <c r="N152" s="16"/>
      <c r="Q152" s="16"/>
      <c r="T152" s="16"/>
      <c r="W152" s="16"/>
      <c r="Z152" s="16"/>
      <c r="AC152" s="16"/>
    </row>
    <row r="153" spans="5:29" x14ac:dyDescent="0.25">
      <c r="E153" s="16"/>
      <c r="H153" s="16"/>
      <c r="K153" s="16"/>
      <c r="N153" s="16"/>
      <c r="Q153" s="16"/>
      <c r="T153" s="16"/>
      <c r="W153" s="16"/>
      <c r="Z153" s="16"/>
      <c r="AC153" s="16"/>
    </row>
    <row r="154" spans="5:29" x14ac:dyDescent="0.25">
      <c r="E154" s="16"/>
      <c r="H154" s="16"/>
      <c r="K154" s="16"/>
      <c r="N154" s="16"/>
      <c r="Q154" s="16"/>
      <c r="T154" s="16"/>
      <c r="W154" s="16"/>
      <c r="Z154" s="16"/>
      <c r="AC154" s="16"/>
    </row>
    <row r="155" spans="5:29" x14ac:dyDescent="0.25">
      <c r="E155" s="16"/>
      <c r="H155" s="16"/>
      <c r="K155" s="16"/>
      <c r="N155" s="16"/>
      <c r="Q155" s="16"/>
      <c r="T155" s="16"/>
      <c r="W155" s="16"/>
      <c r="Z155" s="16"/>
      <c r="AC155" s="16"/>
    </row>
    <row r="156" spans="5:29" x14ac:dyDescent="0.25">
      <c r="E156" s="16"/>
      <c r="H156" s="16"/>
      <c r="K156" s="16"/>
      <c r="N156" s="16"/>
      <c r="Q156" s="16"/>
      <c r="T156" s="16"/>
      <c r="W156" s="16"/>
      <c r="Z156" s="16"/>
      <c r="AC156" s="16"/>
    </row>
    <row r="157" spans="5:29" x14ac:dyDescent="0.25">
      <c r="E157" s="16"/>
      <c r="H157" s="16"/>
      <c r="K157" s="16"/>
      <c r="N157" s="16"/>
      <c r="Q157" s="16"/>
      <c r="T157" s="16"/>
      <c r="W157" s="16"/>
      <c r="Z157" s="16"/>
      <c r="AC157" s="16"/>
    </row>
    <row r="158" spans="5:29" x14ac:dyDescent="0.25">
      <c r="E158" s="16"/>
      <c r="H158" s="16"/>
      <c r="K158" s="16"/>
      <c r="N158" s="16"/>
      <c r="Q158" s="16"/>
      <c r="T158" s="16"/>
      <c r="W158" s="16"/>
      <c r="Z158" s="16"/>
      <c r="AC158" s="16"/>
    </row>
    <row r="159" spans="5:29" x14ac:dyDescent="0.25">
      <c r="E159" s="16"/>
      <c r="H159" s="16"/>
      <c r="K159" s="16"/>
      <c r="N159" s="16"/>
      <c r="Q159" s="16"/>
      <c r="T159" s="16"/>
      <c r="W159" s="16"/>
      <c r="Z159" s="16"/>
      <c r="AC159" s="16"/>
    </row>
    <row r="160" spans="5:29" x14ac:dyDescent="0.25">
      <c r="E160" s="16"/>
      <c r="H160" s="16"/>
      <c r="K160" s="16"/>
      <c r="N160" s="16"/>
      <c r="Q160" s="16"/>
      <c r="T160" s="16"/>
      <c r="W160" s="16"/>
      <c r="Z160" s="16"/>
      <c r="AC160" s="16"/>
    </row>
    <row r="161" spans="5:29" x14ac:dyDescent="0.25">
      <c r="E161" s="16"/>
      <c r="H161" s="16"/>
      <c r="K161" s="16"/>
      <c r="N161" s="16"/>
      <c r="Q161" s="16"/>
      <c r="T161" s="16"/>
      <c r="W161" s="16"/>
      <c r="Z161" s="16"/>
      <c r="AC161" s="16"/>
    </row>
    <row r="162" spans="5:29" x14ac:dyDescent="0.25">
      <c r="E162" s="16"/>
      <c r="H162" s="16"/>
      <c r="K162" s="16"/>
      <c r="N162" s="16"/>
      <c r="Q162" s="16"/>
      <c r="T162" s="16"/>
      <c r="W162" s="16"/>
      <c r="Z162" s="16"/>
      <c r="AC162" s="16"/>
    </row>
    <row r="163" spans="5:29" x14ac:dyDescent="0.25">
      <c r="E163" s="16"/>
      <c r="H163" s="16"/>
      <c r="K163" s="16"/>
      <c r="N163" s="16"/>
      <c r="Q163" s="16"/>
      <c r="T163" s="16"/>
      <c r="W163" s="16"/>
      <c r="Z163" s="16"/>
      <c r="AC163" s="16"/>
    </row>
    <row r="164" spans="5:29" x14ac:dyDescent="0.25">
      <c r="E164" s="16"/>
      <c r="H164" s="16"/>
      <c r="K164" s="16"/>
      <c r="N164" s="16"/>
      <c r="Q164" s="16"/>
      <c r="T164" s="16"/>
      <c r="W164" s="16"/>
      <c r="Z164" s="16"/>
      <c r="AC164" s="16"/>
    </row>
    <row r="165" spans="5:29" x14ac:dyDescent="0.25">
      <c r="E165" s="16"/>
      <c r="H165" s="16"/>
      <c r="K165" s="16"/>
      <c r="N165" s="16"/>
      <c r="Q165" s="16"/>
      <c r="T165" s="16"/>
      <c r="W165" s="16"/>
      <c r="Z165" s="16"/>
      <c r="AC165" s="16"/>
    </row>
    <row r="166" spans="5:29" x14ac:dyDescent="0.25">
      <c r="E166" s="16"/>
      <c r="H166" s="16"/>
      <c r="K166" s="16"/>
      <c r="N166" s="16"/>
      <c r="Q166" s="16"/>
      <c r="T166" s="16"/>
      <c r="W166" s="16"/>
      <c r="Z166" s="16"/>
      <c r="AC166" s="16"/>
    </row>
    <row r="167" spans="5:29" x14ac:dyDescent="0.25">
      <c r="E167" s="16"/>
      <c r="H167" s="16"/>
      <c r="K167" s="16"/>
      <c r="N167" s="16"/>
      <c r="Q167" s="16"/>
      <c r="T167" s="16"/>
      <c r="W167" s="16"/>
      <c r="Z167" s="16"/>
      <c r="AC167" s="16"/>
    </row>
    <row r="168" spans="5:29" x14ac:dyDescent="0.25">
      <c r="E168" s="16"/>
      <c r="H168" s="16"/>
      <c r="K168" s="16"/>
      <c r="N168" s="16"/>
      <c r="Q168" s="16"/>
      <c r="T168" s="16"/>
      <c r="W168" s="16"/>
      <c r="Z168" s="16"/>
      <c r="AC168" s="16"/>
    </row>
    <row r="169" spans="5:29" x14ac:dyDescent="0.25">
      <c r="E169" s="16"/>
      <c r="H169" s="16"/>
      <c r="K169" s="16"/>
      <c r="N169" s="16"/>
      <c r="Q169" s="16"/>
      <c r="T169" s="16"/>
      <c r="W169" s="16"/>
      <c r="Z169" s="16"/>
      <c r="AC169" s="16"/>
    </row>
    <row r="170" spans="5:29" x14ac:dyDescent="0.25">
      <c r="E170" s="16"/>
      <c r="H170" s="16"/>
      <c r="K170" s="16"/>
      <c r="N170" s="16"/>
      <c r="Q170" s="16"/>
      <c r="T170" s="16"/>
      <c r="W170" s="16"/>
      <c r="Z170" s="16"/>
      <c r="AC170" s="16"/>
    </row>
    <row r="171" spans="5:29" x14ac:dyDescent="0.25">
      <c r="E171" s="16"/>
      <c r="H171" s="16"/>
      <c r="K171" s="16"/>
      <c r="N171" s="16"/>
      <c r="Q171" s="16"/>
      <c r="T171" s="16"/>
      <c r="W171" s="16"/>
      <c r="Z171" s="16"/>
      <c r="AC171" s="16"/>
    </row>
    <row r="172" spans="5:29" x14ac:dyDescent="0.25">
      <c r="E172" s="16"/>
      <c r="H172" s="16"/>
      <c r="K172" s="16"/>
      <c r="N172" s="16"/>
      <c r="Q172" s="16"/>
      <c r="T172" s="16"/>
      <c r="W172" s="16"/>
      <c r="Z172" s="16"/>
      <c r="AC172" s="16"/>
    </row>
    <row r="173" spans="5:29" x14ac:dyDescent="0.25">
      <c r="E173" s="16"/>
      <c r="H173" s="16"/>
      <c r="K173" s="16"/>
      <c r="N173" s="16"/>
      <c r="Q173" s="16"/>
      <c r="T173" s="16"/>
      <c r="W173" s="16"/>
      <c r="Z173" s="16"/>
      <c r="AC173" s="16"/>
    </row>
    <row r="174" spans="5:29" x14ac:dyDescent="0.25">
      <c r="E174" s="16"/>
      <c r="H174" s="16"/>
      <c r="K174" s="16"/>
      <c r="N174" s="16"/>
      <c r="Q174" s="16"/>
      <c r="T174" s="16"/>
      <c r="W174" s="16"/>
      <c r="Z174" s="16"/>
      <c r="AC174" s="16"/>
    </row>
    <row r="175" spans="5:29" x14ac:dyDescent="0.25">
      <c r="E175" s="16"/>
      <c r="H175" s="16"/>
      <c r="K175" s="16"/>
      <c r="N175" s="16"/>
      <c r="Q175" s="16"/>
      <c r="T175" s="16"/>
      <c r="W175" s="16"/>
      <c r="Z175" s="16"/>
      <c r="AC175" s="16"/>
    </row>
    <row r="176" spans="5:29" x14ac:dyDescent="0.25">
      <c r="E176" s="16"/>
      <c r="H176" s="16"/>
      <c r="K176" s="16"/>
      <c r="N176" s="16"/>
      <c r="Q176" s="16"/>
      <c r="T176" s="16"/>
      <c r="W176" s="16"/>
      <c r="Z176" s="16"/>
      <c r="AC176" s="16"/>
    </row>
    <row r="177" spans="5:29" x14ac:dyDescent="0.25">
      <c r="E177" s="16"/>
      <c r="H177" s="16"/>
      <c r="K177" s="16"/>
      <c r="N177" s="16"/>
      <c r="Q177" s="16"/>
      <c r="T177" s="16"/>
      <c r="W177" s="16"/>
      <c r="Z177" s="16"/>
      <c r="AC177" s="16"/>
    </row>
    <row r="178" spans="5:29" x14ac:dyDescent="0.25">
      <c r="E178" s="16"/>
      <c r="H178" s="16"/>
      <c r="K178" s="16"/>
      <c r="N178" s="16"/>
      <c r="Q178" s="16"/>
      <c r="T178" s="16"/>
      <c r="W178" s="16"/>
      <c r="Z178" s="16"/>
      <c r="AC178" s="16"/>
    </row>
    <row r="179" spans="5:29" x14ac:dyDescent="0.25">
      <c r="E179" s="16"/>
      <c r="H179" s="16"/>
      <c r="K179" s="16"/>
      <c r="N179" s="16"/>
      <c r="Q179" s="16"/>
      <c r="T179" s="16"/>
      <c r="W179" s="16"/>
      <c r="Z179" s="16"/>
      <c r="AC179" s="16"/>
    </row>
    <row r="180" spans="5:29" x14ac:dyDescent="0.25">
      <c r="E180" s="16"/>
      <c r="H180" s="16"/>
      <c r="K180" s="16"/>
      <c r="N180" s="16"/>
      <c r="Q180" s="16"/>
      <c r="T180" s="16"/>
      <c r="W180" s="16"/>
      <c r="Z180" s="16"/>
      <c r="AC180" s="16"/>
    </row>
    <row r="181" spans="5:29" x14ac:dyDescent="0.25">
      <c r="E181" s="16"/>
      <c r="H181" s="16"/>
      <c r="K181" s="16"/>
      <c r="N181" s="16"/>
      <c r="Q181" s="16"/>
      <c r="T181" s="16"/>
      <c r="W181" s="16"/>
      <c r="Z181" s="16"/>
      <c r="AC181" s="16"/>
    </row>
    <row r="182" spans="5:29" x14ac:dyDescent="0.25">
      <c r="E182" s="16"/>
      <c r="H182" s="16"/>
      <c r="K182" s="16"/>
      <c r="N182" s="16"/>
      <c r="Q182" s="16"/>
      <c r="T182" s="16"/>
      <c r="W182" s="16"/>
      <c r="Z182" s="16"/>
      <c r="AC182" s="16"/>
    </row>
    <row r="183" spans="5:29" x14ac:dyDescent="0.25">
      <c r="E183" s="16"/>
      <c r="H183" s="16"/>
      <c r="K183" s="16"/>
      <c r="N183" s="16"/>
      <c r="Q183" s="16"/>
      <c r="T183" s="16"/>
      <c r="W183" s="16"/>
      <c r="Z183" s="16"/>
      <c r="AC183" s="16"/>
    </row>
    <row r="184" spans="5:29" x14ac:dyDescent="0.25">
      <c r="E184" s="16"/>
      <c r="H184" s="16"/>
      <c r="K184" s="16"/>
      <c r="N184" s="16"/>
      <c r="Q184" s="16"/>
      <c r="T184" s="16"/>
      <c r="W184" s="16"/>
      <c r="Z184" s="16"/>
      <c r="AC184" s="16"/>
    </row>
    <row r="185" spans="5:29" x14ac:dyDescent="0.25">
      <c r="E185" s="16"/>
      <c r="H185" s="16"/>
      <c r="K185" s="16"/>
      <c r="N185" s="16"/>
      <c r="Q185" s="16"/>
      <c r="T185" s="16"/>
      <c r="W185" s="16"/>
      <c r="Z185" s="16"/>
      <c r="AC185" s="16"/>
    </row>
    <row r="186" spans="5:29" x14ac:dyDescent="0.25">
      <c r="E186" s="16"/>
      <c r="H186" s="16"/>
      <c r="K186" s="16"/>
      <c r="N186" s="16"/>
      <c r="Q186" s="16"/>
      <c r="T186" s="16"/>
      <c r="W186" s="16"/>
      <c r="Z186" s="16"/>
      <c r="AC186" s="16"/>
    </row>
    <row r="187" spans="5:29" x14ac:dyDescent="0.25">
      <c r="E187" s="16"/>
      <c r="H187" s="16"/>
      <c r="K187" s="16"/>
      <c r="N187" s="16"/>
      <c r="Q187" s="16"/>
      <c r="T187" s="16"/>
      <c r="W187" s="16"/>
      <c r="Z187" s="16"/>
      <c r="AC187" s="16"/>
    </row>
    <row r="188" spans="5:29" x14ac:dyDescent="0.25">
      <c r="E188" s="16"/>
      <c r="H188" s="16"/>
      <c r="K188" s="16"/>
      <c r="N188" s="16"/>
      <c r="Q188" s="16"/>
      <c r="T188" s="16"/>
      <c r="W188" s="16"/>
      <c r="Z188" s="16"/>
      <c r="AC188" s="16"/>
    </row>
    <row r="189" spans="5:29" x14ac:dyDescent="0.25">
      <c r="E189" s="16"/>
      <c r="H189" s="16"/>
      <c r="K189" s="16"/>
      <c r="N189" s="16"/>
      <c r="Q189" s="16"/>
      <c r="T189" s="16"/>
      <c r="W189" s="16"/>
      <c r="Z189" s="16"/>
      <c r="AC189" s="16"/>
    </row>
    <row r="190" spans="5:29" x14ac:dyDescent="0.25">
      <c r="E190" s="16"/>
      <c r="H190" s="16"/>
      <c r="K190" s="16"/>
      <c r="N190" s="16"/>
      <c r="Q190" s="16"/>
      <c r="T190" s="16"/>
      <c r="W190" s="16"/>
      <c r="Z190" s="16"/>
      <c r="AC190" s="16"/>
    </row>
    <row r="191" spans="5:29" x14ac:dyDescent="0.25">
      <c r="E191" s="16"/>
      <c r="H191" s="16"/>
      <c r="K191" s="16"/>
      <c r="N191" s="16"/>
      <c r="Q191" s="16"/>
      <c r="T191" s="16"/>
      <c r="W191" s="16"/>
      <c r="Z191" s="16"/>
      <c r="AC191" s="16"/>
    </row>
    <row r="192" spans="5:29" x14ac:dyDescent="0.25">
      <c r="E192" s="16"/>
      <c r="H192" s="16"/>
      <c r="K192" s="16"/>
      <c r="N192" s="16"/>
      <c r="Q192" s="16"/>
      <c r="T192" s="16"/>
      <c r="W192" s="16"/>
      <c r="Z192" s="16"/>
      <c r="AC192" s="16"/>
    </row>
    <row r="193" spans="5:29" x14ac:dyDescent="0.25">
      <c r="E193" s="16"/>
      <c r="H193" s="16"/>
      <c r="K193" s="16"/>
      <c r="N193" s="16"/>
      <c r="Q193" s="16"/>
      <c r="T193" s="16"/>
      <c r="W193" s="16"/>
      <c r="Z193" s="16"/>
      <c r="AC193" s="16"/>
    </row>
    <row r="194" spans="5:29" x14ac:dyDescent="0.25">
      <c r="E194" s="16"/>
      <c r="H194" s="16"/>
      <c r="K194" s="16"/>
      <c r="N194" s="16"/>
      <c r="Q194" s="16"/>
      <c r="T194" s="16"/>
      <c r="W194" s="16"/>
      <c r="Z194" s="16"/>
      <c r="AC194" s="16"/>
    </row>
    <row r="195" spans="5:29" x14ac:dyDescent="0.25">
      <c r="E195" s="16"/>
      <c r="H195" s="16"/>
      <c r="K195" s="16"/>
      <c r="N195" s="16"/>
      <c r="Q195" s="16"/>
      <c r="T195" s="16"/>
      <c r="W195" s="16"/>
      <c r="Z195" s="16"/>
      <c r="AC195" s="16"/>
    </row>
    <row r="196" spans="5:29" x14ac:dyDescent="0.25">
      <c r="E196" s="16"/>
      <c r="H196" s="16"/>
      <c r="K196" s="16"/>
      <c r="N196" s="16"/>
      <c r="Q196" s="16"/>
      <c r="T196" s="16"/>
      <c r="W196" s="16"/>
      <c r="Z196" s="16"/>
      <c r="AC196" s="16"/>
    </row>
    <row r="197" spans="5:29" x14ac:dyDescent="0.25">
      <c r="E197" s="16"/>
      <c r="H197" s="16"/>
      <c r="K197" s="16"/>
      <c r="N197" s="16"/>
      <c r="Q197" s="16"/>
      <c r="T197" s="16"/>
      <c r="W197" s="16"/>
      <c r="Z197" s="16"/>
      <c r="AC197" s="16"/>
    </row>
    <row r="198" spans="5:29" x14ac:dyDescent="0.25">
      <c r="E198" s="16"/>
      <c r="H198" s="16"/>
      <c r="K198" s="16"/>
      <c r="N198" s="16"/>
      <c r="Q198" s="16"/>
      <c r="T198" s="16"/>
      <c r="W198" s="16"/>
      <c r="Z198" s="16"/>
      <c r="AC198" s="16"/>
    </row>
    <row r="199" spans="5:29" x14ac:dyDescent="0.25">
      <c r="E199" s="16"/>
      <c r="H199" s="16"/>
      <c r="K199" s="16"/>
      <c r="N199" s="16"/>
      <c r="Q199" s="16"/>
      <c r="T199" s="16"/>
      <c r="W199" s="16"/>
      <c r="Z199" s="16"/>
      <c r="AC199" s="16"/>
    </row>
    <row r="200" spans="5:29" x14ac:dyDescent="0.25">
      <c r="E200" s="16"/>
      <c r="H200" s="16"/>
      <c r="K200" s="16"/>
      <c r="N200" s="16"/>
      <c r="Q200" s="16"/>
      <c r="T200" s="16"/>
      <c r="W200" s="16"/>
      <c r="Z200" s="16"/>
      <c r="AC200" s="16"/>
    </row>
    <row r="201" spans="5:29" x14ac:dyDescent="0.25">
      <c r="E201" s="16"/>
      <c r="H201" s="16"/>
      <c r="K201" s="16"/>
      <c r="N201" s="16"/>
      <c r="Q201" s="16"/>
      <c r="T201" s="16"/>
      <c r="W201" s="16"/>
      <c r="Z201" s="16"/>
      <c r="AC201" s="16"/>
    </row>
    <row r="202" spans="5:29" x14ac:dyDescent="0.25">
      <c r="E202" s="16"/>
      <c r="H202" s="16"/>
      <c r="K202" s="16"/>
      <c r="N202" s="16"/>
      <c r="Q202" s="16"/>
      <c r="T202" s="16"/>
      <c r="W202" s="16"/>
      <c r="Z202" s="16"/>
      <c r="AC202" s="16"/>
    </row>
    <row r="203" spans="5:29" x14ac:dyDescent="0.25">
      <c r="E203" s="16"/>
      <c r="H203" s="16"/>
      <c r="K203" s="16"/>
      <c r="N203" s="16"/>
      <c r="Q203" s="16"/>
      <c r="T203" s="16"/>
      <c r="W203" s="16"/>
      <c r="Z203" s="16"/>
      <c r="AC203" s="16"/>
    </row>
    <row r="204" spans="5:29" x14ac:dyDescent="0.25">
      <c r="E204" s="16"/>
      <c r="H204" s="16"/>
      <c r="K204" s="16"/>
      <c r="N204" s="16"/>
      <c r="Q204" s="16"/>
      <c r="T204" s="16"/>
      <c r="W204" s="16"/>
      <c r="Z204" s="16"/>
      <c r="AC204" s="16"/>
    </row>
    <row r="205" spans="5:29" x14ac:dyDescent="0.25">
      <c r="E205" s="16"/>
      <c r="H205" s="16"/>
      <c r="K205" s="16"/>
      <c r="N205" s="16"/>
      <c r="Q205" s="16"/>
      <c r="T205" s="16"/>
      <c r="W205" s="16"/>
      <c r="Z205" s="16"/>
      <c r="AC205" s="16"/>
    </row>
    <row r="206" spans="5:29" x14ac:dyDescent="0.25">
      <c r="E206" s="16"/>
      <c r="H206" s="16"/>
      <c r="K206" s="16"/>
      <c r="N206" s="16"/>
      <c r="Q206" s="16"/>
      <c r="T206" s="16"/>
      <c r="W206" s="16"/>
      <c r="Z206" s="16"/>
      <c r="AC206" s="16"/>
    </row>
    <row r="207" spans="5:29" x14ac:dyDescent="0.25">
      <c r="E207" s="16"/>
      <c r="H207" s="16"/>
      <c r="K207" s="16"/>
      <c r="N207" s="16"/>
      <c r="Q207" s="16"/>
      <c r="T207" s="16"/>
      <c r="W207" s="16"/>
      <c r="Z207" s="16"/>
      <c r="AC207" s="16"/>
    </row>
    <row r="208" spans="5:29" x14ac:dyDescent="0.25">
      <c r="E208" s="16"/>
      <c r="H208" s="16"/>
      <c r="K208" s="16"/>
      <c r="N208" s="16"/>
      <c r="Q208" s="16"/>
      <c r="T208" s="16"/>
      <c r="W208" s="16"/>
      <c r="Z208" s="16"/>
      <c r="AC208" s="16"/>
    </row>
    <row r="209" spans="5:29" x14ac:dyDescent="0.25">
      <c r="E209" s="16"/>
      <c r="H209" s="16"/>
      <c r="K209" s="16"/>
      <c r="N209" s="16"/>
      <c r="Q209" s="16"/>
      <c r="T209" s="16"/>
      <c r="W209" s="16"/>
      <c r="Z209" s="16"/>
      <c r="AC209" s="16"/>
    </row>
    <row r="210" spans="5:29" x14ac:dyDescent="0.25">
      <c r="E210" s="16"/>
      <c r="H210" s="16"/>
      <c r="K210" s="16"/>
      <c r="N210" s="16"/>
      <c r="Q210" s="16"/>
      <c r="T210" s="16"/>
      <c r="W210" s="16"/>
      <c r="Z210" s="16"/>
      <c r="AC210" s="16"/>
    </row>
    <row r="211" spans="5:29" x14ac:dyDescent="0.25">
      <c r="E211" s="16"/>
      <c r="H211" s="16"/>
      <c r="K211" s="16"/>
      <c r="N211" s="16"/>
      <c r="Q211" s="16"/>
      <c r="T211" s="16"/>
      <c r="W211" s="16"/>
      <c r="Z211" s="16"/>
      <c r="AC211" s="16"/>
    </row>
    <row r="212" spans="5:29" x14ac:dyDescent="0.25">
      <c r="E212" s="16"/>
      <c r="H212" s="16"/>
      <c r="K212" s="16"/>
      <c r="N212" s="16"/>
      <c r="Q212" s="16"/>
      <c r="T212" s="16"/>
      <c r="W212" s="16"/>
      <c r="Z212" s="16"/>
      <c r="AC212" s="16"/>
    </row>
    <row r="213" spans="5:29" x14ac:dyDescent="0.25">
      <c r="E213" s="16"/>
      <c r="H213" s="16"/>
      <c r="K213" s="16"/>
      <c r="N213" s="16"/>
      <c r="Q213" s="16"/>
      <c r="T213" s="16"/>
      <c r="W213" s="16"/>
      <c r="Z213" s="16"/>
      <c r="AC213" s="16"/>
    </row>
    <row r="214" spans="5:29" x14ac:dyDescent="0.25">
      <c r="E214" s="16"/>
      <c r="H214" s="16"/>
      <c r="K214" s="16"/>
      <c r="N214" s="16"/>
      <c r="Q214" s="16"/>
      <c r="T214" s="16"/>
      <c r="W214" s="16"/>
      <c r="Z214" s="16"/>
      <c r="AC214" s="16"/>
    </row>
    <row r="215" spans="5:29" x14ac:dyDescent="0.25">
      <c r="E215" s="16"/>
      <c r="H215" s="16"/>
      <c r="K215" s="16"/>
      <c r="N215" s="16"/>
      <c r="Q215" s="16"/>
      <c r="T215" s="16"/>
      <c r="W215" s="16"/>
      <c r="Z215" s="16"/>
      <c r="AC215" s="16"/>
    </row>
    <row r="216" spans="5:29" x14ac:dyDescent="0.25">
      <c r="E216" s="16"/>
      <c r="H216" s="16"/>
      <c r="K216" s="16"/>
      <c r="N216" s="16"/>
      <c r="Q216" s="16"/>
      <c r="T216" s="16"/>
      <c r="W216" s="16"/>
      <c r="Z216" s="16"/>
      <c r="AC216" s="16"/>
    </row>
    <row r="217" spans="5:29" x14ac:dyDescent="0.25">
      <c r="E217" s="16"/>
      <c r="H217" s="16"/>
      <c r="K217" s="16"/>
      <c r="N217" s="16"/>
      <c r="Q217" s="16"/>
      <c r="T217" s="16"/>
      <c r="W217" s="16"/>
      <c r="Z217" s="16"/>
      <c r="AC217" s="16"/>
    </row>
    <row r="218" spans="5:29" x14ac:dyDescent="0.25">
      <c r="E218" s="16"/>
      <c r="H218" s="16"/>
      <c r="K218" s="16"/>
      <c r="N218" s="16"/>
      <c r="Q218" s="16"/>
      <c r="T218" s="16"/>
      <c r="W218" s="16"/>
      <c r="Z218" s="16"/>
      <c r="AC218" s="16"/>
    </row>
    <row r="219" spans="5:29" x14ac:dyDescent="0.25">
      <c r="E219" s="16"/>
      <c r="H219" s="16"/>
      <c r="K219" s="16"/>
      <c r="N219" s="16"/>
      <c r="Q219" s="16"/>
      <c r="T219" s="16"/>
      <c r="W219" s="16"/>
      <c r="Z219" s="16"/>
      <c r="AC219" s="16"/>
    </row>
    <row r="220" spans="5:29" x14ac:dyDescent="0.25">
      <c r="E220" s="16"/>
      <c r="H220" s="16"/>
      <c r="K220" s="16"/>
      <c r="N220" s="16"/>
      <c r="Q220" s="16"/>
      <c r="T220" s="16"/>
      <c r="W220" s="16"/>
      <c r="Z220" s="16"/>
      <c r="AC220" s="16"/>
    </row>
    <row r="221" spans="5:29" x14ac:dyDescent="0.25">
      <c r="E221" s="16"/>
      <c r="H221" s="16"/>
      <c r="K221" s="16"/>
      <c r="N221" s="16"/>
      <c r="Q221" s="16"/>
      <c r="T221" s="16"/>
      <c r="W221" s="16"/>
      <c r="Z221" s="16"/>
      <c r="AC221" s="16"/>
    </row>
  </sheetData>
  <mergeCells count="27">
    <mergeCell ref="Q5:S5"/>
    <mergeCell ref="B5:D5"/>
    <mergeCell ref="E5:G5"/>
    <mergeCell ref="H5:J5"/>
    <mergeCell ref="K5:M5"/>
    <mergeCell ref="N5:P5"/>
    <mergeCell ref="BB5:BD5"/>
    <mergeCell ref="T5:V5"/>
    <mergeCell ref="W5:Y5"/>
    <mergeCell ref="Z5:AB5"/>
    <mergeCell ref="AD5:AF5"/>
    <mergeCell ref="AG5:AI5"/>
    <mergeCell ref="AJ5:AL5"/>
    <mergeCell ref="AM5:AO5"/>
    <mergeCell ref="AP5:AR5"/>
    <mergeCell ref="AS5:AU5"/>
    <mergeCell ref="AV5:AX5"/>
    <mergeCell ref="AY5:BA5"/>
    <mergeCell ref="BX5:BZ5"/>
    <mergeCell ref="CA5:CC5"/>
    <mergeCell ref="CD5:CF5"/>
    <mergeCell ref="BF5:BH5"/>
    <mergeCell ref="BI5:BK5"/>
    <mergeCell ref="BL5:BN5"/>
    <mergeCell ref="BO5:BQ5"/>
    <mergeCell ref="BR5:BT5"/>
    <mergeCell ref="BU5:BW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221"/>
  <sheetViews>
    <sheetView showGridLines="0" zoomScale="70" zoomScaleNormal="70" workbookViewId="0">
      <pane xSplit="1" ySplit="6" topLeftCell="B88" activePane="bottomRight" state="frozen"/>
      <selection activeCell="AU7" sqref="AU7"/>
      <selection pane="topRight" activeCell="AU7" sqref="AU7"/>
      <selection pane="bottomLeft" activeCell="AU7" sqref="AU7"/>
      <selection pane="bottomRight" activeCell="P147" sqref="P147"/>
    </sheetView>
  </sheetViews>
  <sheetFormatPr baseColWidth="10" defaultColWidth="11.42578125" defaultRowHeight="15" x14ac:dyDescent="0.25"/>
  <cols>
    <col min="1" max="1" width="11.140625" customWidth="1"/>
    <col min="2" max="25" width="12.28515625" customWidth="1"/>
    <col min="26" max="26" width="6" customWidth="1"/>
    <col min="27" max="75" width="12.28515625" customWidth="1"/>
  </cols>
  <sheetData>
    <row r="1" spans="1:75" ht="18.75" x14ac:dyDescent="0.3">
      <c r="A1" s="1"/>
      <c r="B1" s="1" t="s">
        <v>17</v>
      </c>
    </row>
    <row r="2" spans="1:75" ht="18.75" x14ac:dyDescent="0.3">
      <c r="A2" s="1"/>
      <c r="B2" s="1" t="s">
        <v>20</v>
      </c>
    </row>
    <row r="4" spans="1:75" s="2" customFormat="1" ht="15.75" x14ac:dyDescent="0.25">
      <c r="A4" s="3"/>
      <c r="B4" s="3" t="s">
        <v>0</v>
      </c>
      <c r="AA4" s="3" t="s">
        <v>1</v>
      </c>
      <c r="AZ4" s="3" t="s">
        <v>2</v>
      </c>
    </row>
    <row r="5" spans="1:75" s="38" customFormat="1" ht="15.75" x14ac:dyDescent="0.25">
      <c r="B5" s="77" t="s">
        <v>111</v>
      </c>
      <c r="C5" s="77"/>
      <c r="D5" s="77"/>
      <c r="E5" s="77" t="s">
        <v>112</v>
      </c>
      <c r="F5" s="77"/>
      <c r="G5" s="77"/>
      <c r="H5" s="77" t="s">
        <v>10</v>
      </c>
      <c r="I5" s="77"/>
      <c r="J5" s="77"/>
      <c r="K5" s="77" t="s">
        <v>11</v>
      </c>
      <c r="L5" s="77"/>
      <c r="M5" s="77"/>
      <c r="N5" s="77" t="s">
        <v>12</v>
      </c>
      <c r="O5" s="77"/>
      <c r="P5" s="77"/>
      <c r="Q5" s="77" t="s">
        <v>13</v>
      </c>
      <c r="R5" s="77"/>
      <c r="S5" s="77"/>
      <c r="T5" s="77" t="s">
        <v>14</v>
      </c>
      <c r="U5" s="77"/>
      <c r="V5" s="77"/>
      <c r="W5" s="77" t="s">
        <v>6</v>
      </c>
      <c r="X5" s="77"/>
      <c r="Y5" s="77"/>
      <c r="AA5" s="77" t="s">
        <v>111</v>
      </c>
      <c r="AB5" s="77"/>
      <c r="AC5" s="77"/>
      <c r="AD5" s="77" t="s">
        <v>112</v>
      </c>
      <c r="AE5" s="77"/>
      <c r="AF5" s="77"/>
      <c r="AG5" s="77" t="s">
        <v>10</v>
      </c>
      <c r="AH5" s="77"/>
      <c r="AI5" s="77"/>
      <c r="AJ5" s="77" t="s">
        <v>11</v>
      </c>
      <c r="AK5" s="77"/>
      <c r="AL5" s="77"/>
      <c r="AM5" s="77" t="s">
        <v>12</v>
      </c>
      <c r="AN5" s="77"/>
      <c r="AO5" s="77"/>
      <c r="AP5" s="77" t="s">
        <v>13</v>
      </c>
      <c r="AQ5" s="77"/>
      <c r="AR5" s="77"/>
      <c r="AS5" s="77" t="s">
        <v>14</v>
      </c>
      <c r="AT5" s="77"/>
      <c r="AU5" s="77"/>
      <c r="AV5" s="77" t="s">
        <v>6</v>
      </c>
      <c r="AW5" s="77"/>
      <c r="AX5" s="77"/>
      <c r="AZ5" s="77" t="s">
        <v>111</v>
      </c>
      <c r="BA5" s="77"/>
      <c r="BB5" s="77"/>
      <c r="BC5" s="77" t="s">
        <v>112</v>
      </c>
      <c r="BD5" s="77"/>
      <c r="BE5" s="77"/>
      <c r="BF5" s="77" t="s">
        <v>10</v>
      </c>
      <c r="BG5" s="77"/>
      <c r="BH5" s="77"/>
      <c r="BI5" s="77" t="s">
        <v>11</v>
      </c>
      <c r="BJ5" s="77"/>
      <c r="BK5" s="77"/>
      <c r="BL5" s="77" t="s">
        <v>12</v>
      </c>
      <c r="BM5" s="77"/>
      <c r="BN5" s="77"/>
      <c r="BO5" s="77" t="s">
        <v>13</v>
      </c>
      <c r="BP5" s="77"/>
      <c r="BQ5" s="77"/>
      <c r="BR5" s="77" t="s">
        <v>14</v>
      </c>
      <c r="BS5" s="77"/>
      <c r="BT5" s="77"/>
      <c r="BU5" s="77" t="s">
        <v>6</v>
      </c>
      <c r="BV5" s="77"/>
      <c r="BW5" s="77"/>
    </row>
    <row r="6" spans="1:75" x14ac:dyDescent="0.25">
      <c r="A6" s="5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5"/>
      <c r="AA6" s="4" t="s">
        <v>7</v>
      </c>
      <c r="AB6" s="9" t="s">
        <v>8</v>
      </c>
      <c r="AC6" s="4" t="s">
        <v>9</v>
      </c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5"/>
      <c r="AZ6" s="4" t="s">
        <v>7</v>
      </c>
      <c r="BA6" s="11" t="s">
        <v>8</v>
      </c>
      <c r="BB6" s="4" t="s">
        <v>9</v>
      </c>
      <c r="BC6" s="4" t="s">
        <v>7</v>
      </c>
      <c r="BD6" s="11" t="s">
        <v>8</v>
      </c>
      <c r="BE6" s="4" t="s">
        <v>9</v>
      </c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</row>
    <row r="7" spans="1:75" x14ac:dyDescent="0.25">
      <c r="A7" s="20" t="s">
        <v>24</v>
      </c>
      <c r="B7" s="42">
        <v>2162701.4346691146</v>
      </c>
      <c r="C7" s="28">
        <v>13648327.4648514</v>
      </c>
      <c r="D7" s="31">
        <v>15.845908154231569</v>
      </c>
      <c r="E7" s="30">
        <v>274585.72798494599</v>
      </c>
      <c r="F7" s="33">
        <v>2626448.4769553356</v>
      </c>
      <c r="G7" s="31">
        <v>10.454639807107684</v>
      </c>
      <c r="H7" s="30">
        <v>789780.14308036293</v>
      </c>
      <c r="I7" s="33">
        <v>5880164.3289999058</v>
      </c>
      <c r="J7" s="31">
        <v>13.431259721523602</v>
      </c>
      <c r="K7" s="30">
        <v>697807.14451812149</v>
      </c>
      <c r="L7" s="33">
        <v>5340068.8789246259</v>
      </c>
      <c r="M7" s="31">
        <v>13.06738097091071</v>
      </c>
      <c r="N7" s="30">
        <v>91972.998562241439</v>
      </c>
      <c r="O7" s="33">
        <v>540095.45007527992</v>
      </c>
      <c r="P7" s="31">
        <v>17.029026730260735</v>
      </c>
      <c r="Q7" s="30">
        <v>1916709.9166120146</v>
      </c>
      <c r="R7" s="33">
        <v>7595840.5215943567</v>
      </c>
      <c r="S7" s="31">
        <v>25.233677710359558</v>
      </c>
      <c r="T7" s="30">
        <v>1868565.6035518043</v>
      </c>
      <c r="U7" s="33">
        <v>7618184.1815202273</v>
      </c>
      <c r="V7" s="31">
        <v>24.527703177411595</v>
      </c>
      <c r="W7" s="30">
        <v>3275211.618794634</v>
      </c>
      <c r="X7" s="33">
        <v>22132596.61088077</v>
      </c>
      <c r="Y7" s="31">
        <v>14.798135421600206</v>
      </c>
      <c r="Z7" s="21"/>
      <c r="AA7" s="7"/>
      <c r="AB7" s="10"/>
      <c r="AC7" s="6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13"/>
      <c r="AZ7" s="7"/>
      <c r="BA7" s="12"/>
      <c r="BB7" s="6"/>
      <c r="BC7" s="7"/>
      <c r="BD7" s="12"/>
      <c r="BE7" s="6"/>
      <c r="BF7" s="7"/>
      <c r="BG7" s="12"/>
      <c r="BH7" s="6"/>
      <c r="BI7" s="7"/>
      <c r="BJ7" s="12"/>
      <c r="BK7" s="6"/>
      <c r="BL7" s="7"/>
      <c r="BM7" s="12"/>
      <c r="BN7" s="6"/>
      <c r="BO7" s="7"/>
      <c r="BP7" s="12"/>
      <c r="BQ7" s="6"/>
      <c r="BR7" s="7"/>
      <c r="BS7" s="12"/>
      <c r="BT7" s="6"/>
      <c r="BU7" s="7"/>
      <c r="BV7" s="12"/>
      <c r="BW7" s="6"/>
    </row>
    <row r="8" spans="1:75" x14ac:dyDescent="0.25">
      <c r="A8" s="20" t="s">
        <v>25</v>
      </c>
      <c r="B8" s="42">
        <v>2402163.2789235902</v>
      </c>
      <c r="C8" s="28">
        <v>14752379.359155659</v>
      </c>
      <c r="D8" s="31">
        <v>16.283226050804839</v>
      </c>
      <c r="E8" s="30">
        <v>293988.85499825759</v>
      </c>
      <c r="F8" s="33">
        <v>2705533.2059575608</v>
      </c>
      <c r="G8" s="31">
        <v>10.866207605617136</v>
      </c>
      <c r="H8" s="30">
        <v>798525.0177154101</v>
      </c>
      <c r="I8" s="33">
        <v>5664583.0680890689</v>
      </c>
      <c r="J8" s="31">
        <v>14.096801267048772</v>
      </c>
      <c r="K8" s="30">
        <v>719533.27450566622</v>
      </c>
      <c r="L8" s="33">
        <v>5075296.8270805301</v>
      </c>
      <c r="M8" s="31">
        <v>14.177166361313381</v>
      </c>
      <c r="N8" s="30">
        <v>78991.743209743872</v>
      </c>
      <c r="O8" s="33">
        <v>589286.24100853875</v>
      </c>
      <c r="P8" s="31">
        <v>13.404647472262853</v>
      </c>
      <c r="Q8" s="30">
        <v>2177646.3976037735</v>
      </c>
      <c r="R8" s="33">
        <v>8667794.5031519309</v>
      </c>
      <c r="S8" s="31">
        <v>25.123419767414891</v>
      </c>
      <c r="T8" s="30">
        <v>2171793.1013471377</v>
      </c>
      <c r="U8" s="33">
        <v>8798838.3513880484</v>
      </c>
      <c r="V8" s="31">
        <v>24.682725316854238</v>
      </c>
      <c r="W8" s="30">
        <v>3500530.4478938938</v>
      </c>
      <c r="X8" s="33">
        <v>22991451.784966171</v>
      </c>
      <c r="Y8" s="31">
        <v>15.225356278644602</v>
      </c>
      <c r="Z8" s="21"/>
      <c r="AA8" s="7"/>
      <c r="AB8" s="10"/>
      <c r="AC8" s="6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13"/>
      <c r="AZ8" s="7"/>
      <c r="BA8" s="12"/>
      <c r="BB8" s="6"/>
      <c r="BC8" s="7"/>
      <c r="BD8" s="12"/>
      <c r="BE8" s="6"/>
      <c r="BF8" s="7"/>
      <c r="BG8" s="12"/>
      <c r="BH8" s="6"/>
      <c r="BI8" s="7"/>
      <c r="BJ8" s="12"/>
      <c r="BK8" s="6"/>
      <c r="BL8" s="7"/>
      <c r="BM8" s="12"/>
      <c r="BN8" s="6"/>
      <c r="BO8" s="7"/>
      <c r="BP8" s="12"/>
      <c r="BQ8" s="6"/>
      <c r="BR8" s="7"/>
      <c r="BS8" s="12"/>
      <c r="BT8" s="6"/>
      <c r="BU8" s="7"/>
      <c r="BV8" s="12"/>
      <c r="BW8" s="6"/>
    </row>
    <row r="9" spans="1:75" x14ac:dyDescent="0.25">
      <c r="A9" s="20" t="s">
        <v>26</v>
      </c>
      <c r="B9" s="42">
        <v>2673846.9972252795</v>
      </c>
      <c r="C9" s="28">
        <v>16024398.41870044</v>
      </c>
      <c r="D9" s="31">
        <v>16.68609908066755</v>
      </c>
      <c r="E9" s="30">
        <v>317705.39148210589</v>
      </c>
      <c r="F9" s="33">
        <v>2831325.3188786241</v>
      </c>
      <c r="G9" s="31">
        <v>11.221083969536091</v>
      </c>
      <c r="H9" s="30">
        <v>958557.94506669068</v>
      </c>
      <c r="I9" s="33">
        <v>6363534.9370479546</v>
      </c>
      <c r="J9" s="31">
        <v>15.063293508236256</v>
      </c>
      <c r="K9" s="30">
        <v>857502.04222815554</v>
      </c>
      <c r="L9" s="33">
        <v>5836089.113711752</v>
      </c>
      <c r="M9" s="31">
        <v>14.693093705739942</v>
      </c>
      <c r="N9" s="30">
        <v>101055.90283853514</v>
      </c>
      <c r="O9" s="33">
        <v>527445.82333620265</v>
      </c>
      <c r="P9" s="31">
        <v>19.159484892559373</v>
      </c>
      <c r="Q9" s="30">
        <v>2406226.1072385055</v>
      </c>
      <c r="R9" s="33">
        <v>9732698.5538230557</v>
      </c>
      <c r="S9" s="31">
        <v>24.723113470860834</v>
      </c>
      <c r="T9" s="30">
        <v>2458824.0747122001</v>
      </c>
      <c r="U9" s="33">
        <v>9824081.6942965332</v>
      </c>
      <c r="V9" s="31">
        <v>25.028538556837272</v>
      </c>
      <c r="W9" s="30">
        <v>3897512.3663003817</v>
      </c>
      <c r="X9" s="33">
        <v>25127875.534153543</v>
      </c>
      <c r="Y9" s="31">
        <v>15.510711842721935</v>
      </c>
      <c r="Z9" s="21"/>
      <c r="AA9" s="7"/>
      <c r="AB9" s="10"/>
      <c r="AC9" s="6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13"/>
      <c r="AZ9" s="7"/>
      <c r="BA9" s="12"/>
      <c r="BB9" s="6"/>
      <c r="BC9" s="7"/>
      <c r="BD9" s="12"/>
      <c r="BE9" s="6"/>
      <c r="BF9" s="7"/>
      <c r="BG9" s="12"/>
      <c r="BH9" s="6"/>
      <c r="BI9" s="7"/>
      <c r="BJ9" s="12"/>
      <c r="BK9" s="6"/>
      <c r="BL9" s="7"/>
      <c r="BM9" s="12"/>
      <c r="BN9" s="6"/>
      <c r="BO9" s="7"/>
      <c r="BP9" s="12"/>
      <c r="BQ9" s="6"/>
      <c r="BR9" s="7"/>
      <c r="BS9" s="12"/>
      <c r="BT9" s="6"/>
      <c r="BU9" s="7"/>
      <c r="BV9" s="12"/>
      <c r="BW9" s="6"/>
    </row>
    <row r="10" spans="1:75" x14ac:dyDescent="0.25">
      <c r="A10" s="20" t="s">
        <v>27</v>
      </c>
      <c r="B10" s="42">
        <v>2977331.7821705355</v>
      </c>
      <c r="C10" s="28">
        <v>17737124.751992077</v>
      </c>
      <c r="D10" s="31">
        <v>16.785876086461805</v>
      </c>
      <c r="E10" s="30">
        <v>445527.41353469068</v>
      </c>
      <c r="F10" s="33">
        <v>3836972.1242471938</v>
      </c>
      <c r="G10" s="31">
        <v>11.611432116466112</v>
      </c>
      <c r="H10" s="30">
        <v>1113299.5931375423</v>
      </c>
      <c r="I10" s="33">
        <v>6306318.4164945772</v>
      </c>
      <c r="J10" s="31">
        <v>17.653716790221637</v>
      </c>
      <c r="K10" s="30">
        <v>998290.14174805616</v>
      </c>
      <c r="L10" s="33">
        <v>6753002.0176865114</v>
      </c>
      <c r="M10" s="31">
        <v>14.782908980827717</v>
      </c>
      <c r="N10" s="30">
        <v>115009.45138948597</v>
      </c>
      <c r="O10" s="33">
        <v>-446683.6011919342</v>
      </c>
      <c r="P10" s="31">
        <v>-25.747408474945981</v>
      </c>
      <c r="Q10" s="30">
        <v>2617807.2840306447</v>
      </c>
      <c r="R10" s="33">
        <v>10838295.994622596</v>
      </c>
      <c r="S10" s="31">
        <v>24.153310495759349</v>
      </c>
      <c r="T10" s="30">
        <v>2834888.8223558301</v>
      </c>
      <c r="U10" s="33">
        <v>11342209.360365011</v>
      </c>
      <c r="V10" s="31">
        <v>24.994150013332135</v>
      </c>
      <c r="W10" s="30">
        <v>4319077.2505175835</v>
      </c>
      <c r="X10" s="33">
        <v>27376501.926991433</v>
      </c>
      <c r="Y10" s="31">
        <v>15.776585562450027</v>
      </c>
      <c r="Z10" s="21"/>
      <c r="AA10" s="7"/>
      <c r="AB10" s="10"/>
      <c r="AC10" s="6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13"/>
      <c r="AZ10" s="7"/>
      <c r="BA10" s="12"/>
      <c r="BB10" s="6"/>
      <c r="BC10" s="7"/>
      <c r="BD10" s="12"/>
      <c r="BE10" s="6"/>
      <c r="BF10" s="7"/>
      <c r="BG10" s="12"/>
      <c r="BH10" s="6"/>
      <c r="BI10" s="7"/>
      <c r="BJ10" s="12"/>
      <c r="BK10" s="6"/>
      <c r="BL10" s="7"/>
      <c r="BM10" s="12"/>
      <c r="BN10" s="6"/>
      <c r="BO10" s="7"/>
      <c r="BP10" s="12"/>
      <c r="BQ10" s="6"/>
      <c r="BR10" s="7"/>
      <c r="BS10" s="12"/>
      <c r="BT10" s="6"/>
      <c r="BU10" s="7"/>
      <c r="BV10" s="12"/>
      <c r="BW10" s="6"/>
    </row>
    <row r="11" spans="1:75" x14ac:dyDescent="0.25">
      <c r="A11" s="20" t="s">
        <v>28</v>
      </c>
      <c r="B11" s="42">
        <v>2671674.1522700754</v>
      </c>
      <c r="C11" s="28">
        <v>15528665.919594653</v>
      </c>
      <c r="D11" s="31">
        <v>17.204788654116491</v>
      </c>
      <c r="E11" s="30">
        <v>317866.56986125739</v>
      </c>
      <c r="F11" s="33">
        <v>2619651.443947081</v>
      </c>
      <c r="G11" s="31">
        <v>12.133926083781645</v>
      </c>
      <c r="H11" s="30">
        <v>821292.32937411068</v>
      </c>
      <c r="I11" s="33">
        <v>5461685.2421770627</v>
      </c>
      <c r="J11" s="31">
        <v>15.037342742342624</v>
      </c>
      <c r="K11" s="30">
        <v>742702.5165699044</v>
      </c>
      <c r="L11" s="33">
        <v>5155043.6806783611</v>
      </c>
      <c r="M11" s="31">
        <v>14.407298222391995</v>
      </c>
      <c r="N11" s="30">
        <v>78589.812804206274</v>
      </c>
      <c r="O11" s="33">
        <v>306641.56149870157</v>
      </c>
      <c r="P11" s="31">
        <v>25.629210998046347</v>
      </c>
      <c r="Q11" s="30">
        <v>2779139.1364475372</v>
      </c>
      <c r="R11" s="33">
        <v>10783546.462487334</v>
      </c>
      <c r="S11" s="31">
        <v>25.772032847591596</v>
      </c>
      <c r="T11" s="30">
        <v>2504236.5037132362</v>
      </c>
      <c r="U11" s="33">
        <v>10134425.201148529</v>
      </c>
      <c r="V11" s="31">
        <v>24.710197707408533</v>
      </c>
      <c r="W11" s="30">
        <v>4085735.6842397442</v>
      </c>
      <c r="X11" s="33">
        <v>24259123.867057603</v>
      </c>
      <c r="Y11" s="31">
        <v>16.842057885643271</v>
      </c>
      <c r="Z11" s="21"/>
      <c r="AA11" s="34">
        <f t="shared" ref="AA11" si="0">+B11/B7*100-100</f>
        <v>23.534118461378455</v>
      </c>
      <c r="AB11" s="35">
        <f t="shared" ref="AB11:AX11" si="1">+C11/C7*100-100</f>
        <v>13.777061398810204</v>
      </c>
      <c r="AC11" s="29">
        <f t="shared" si="1"/>
        <v>8.5755924283963338</v>
      </c>
      <c r="AD11" s="34">
        <f t="shared" si="1"/>
        <v>15.762232871289015</v>
      </c>
      <c r="AE11" s="35">
        <f t="shared" si="1"/>
        <v>-0.2587917892885514</v>
      </c>
      <c r="AF11" s="29">
        <f t="shared" si="1"/>
        <v>16.062593333270868</v>
      </c>
      <c r="AG11" s="34">
        <f t="shared" si="1"/>
        <v>3.9899947561154789</v>
      </c>
      <c r="AH11" s="35">
        <f t="shared" si="1"/>
        <v>-7.1167923787262168</v>
      </c>
      <c r="AI11" s="29">
        <f t="shared" si="1"/>
        <v>11.957798852219881</v>
      </c>
      <c r="AJ11" s="34">
        <f t="shared" si="1"/>
        <v>6.433779362174036</v>
      </c>
      <c r="AK11" s="35">
        <f t="shared" si="1"/>
        <v>-3.4648466609952209</v>
      </c>
      <c r="AL11" s="29">
        <f t="shared" si="1"/>
        <v>10.253908219742542</v>
      </c>
      <c r="AM11" s="34">
        <f t="shared" si="1"/>
        <v>-14.551211733059105</v>
      </c>
      <c r="AN11" s="35">
        <f t="shared" si="1"/>
        <v>-43.224561240802707</v>
      </c>
      <c r="AO11" s="29">
        <f t="shared" si="1"/>
        <v>50.503087487102277</v>
      </c>
      <c r="AP11" s="34">
        <f t="shared" si="1"/>
        <v>44.995291794595431</v>
      </c>
      <c r="AQ11" s="35">
        <f t="shared" si="1"/>
        <v>41.966467461113609</v>
      </c>
      <c r="AR11" s="29">
        <f t="shared" si="1"/>
        <v>2.1334786922915185</v>
      </c>
      <c r="AS11" s="34">
        <f t="shared" si="1"/>
        <v>34.019190921268006</v>
      </c>
      <c r="AT11" s="35">
        <f t="shared" si="1"/>
        <v>33.029406478935755</v>
      </c>
      <c r="AU11" s="29">
        <f t="shared" si="1"/>
        <v>0.74403432183164853</v>
      </c>
      <c r="AV11" s="34">
        <f t="shared" si="1"/>
        <v>24.747227348424119</v>
      </c>
      <c r="AW11" s="35">
        <f t="shared" si="1"/>
        <v>9.6081236809394426</v>
      </c>
      <c r="AX11" s="29">
        <f t="shared" si="1"/>
        <v>13.812027027808099</v>
      </c>
      <c r="AY11" s="25"/>
      <c r="AZ11" s="34">
        <f t="shared" ref="AZ11:BW11" si="2">+AVERAGE(B11:B11)/AVERAGE(B7:B7)*100-100</f>
        <v>23.534118461378455</v>
      </c>
      <c r="BA11" s="36">
        <f t="shared" si="2"/>
        <v>13.777061398810204</v>
      </c>
      <c r="BB11" s="29">
        <f t="shared" si="2"/>
        <v>8.5755924283963338</v>
      </c>
      <c r="BC11" s="34">
        <f t="shared" si="2"/>
        <v>15.762232871289015</v>
      </c>
      <c r="BD11" s="36">
        <f t="shared" si="2"/>
        <v>-0.2587917892885514</v>
      </c>
      <c r="BE11" s="29">
        <f t="shared" si="2"/>
        <v>16.062593333270868</v>
      </c>
      <c r="BF11" s="34">
        <f t="shared" si="2"/>
        <v>3.9899947561154789</v>
      </c>
      <c r="BG11" s="36">
        <f t="shared" si="2"/>
        <v>-7.1167923787262168</v>
      </c>
      <c r="BH11" s="29">
        <f t="shared" si="2"/>
        <v>11.957798852219881</v>
      </c>
      <c r="BI11" s="34">
        <f t="shared" si="2"/>
        <v>6.433779362174036</v>
      </c>
      <c r="BJ11" s="36">
        <f t="shared" si="2"/>
        <v>-3.4648466609952209</v>
      </c>
      <c r="BK11" s="29">
        <f t="shared" si="2"/>
        <v>10.253908219742542</v>
      </c>
      <c r="BL11" s="34">
        <f t="shared" si="2"/>
        <v>-14.551211733059105</v>
      </c>
      <c r="BM11" s="36">
        <f t="shared" si="2"/>
        <v>-43.224561240802707</v>
      </c>
      <c r="BN11" s="29">
        <f t="shared" si="2"/>
        <v>50.503087487102277</v>
      </c>
      <c r="BO11" s="34">
        <f t="shared" si="2"/>
        <v>44.995291794595431</v>
      </c>
      <c r="BP11" s="36">
        <f t="shared" si="2"/>
        <v>41.966467461113609</v>
      </c>
      <c r="BQ11" s="29">
        <f t="shared" si="2"/>
        <v>2.1334786922915185</v>
      </c>
      <c r="BR11" s="34">
        <f t="shared" si="2"/>
        <v>34.019190921268006</v>
      </c>
      <c r="BS11" s="36">
        <f t="shared" si="2"/>
        <v>33.029406478935755</v>
      </c>
      <c r="BT11" s="29">
        <f t="shared" si="2"/>
        <v>0.74403432183164853</v>
      </c>
      <c r="BU11" s="34">
        <f t="shared" si="2"/>
        <v>24.747227348424119</v>
      </c>
      <c r="BV11" s="36">
        <f t="shared" si="2"/>
        <v>9.6081236809394426</v>
      </c>
      <c r="BW11" s="29">
        <f t="shared" si="2"/>
        <v>13.812027027808099</v>
      </c>
    </row>
    <row r="12" spans="1:75" x14ac:dyDescent="0.25">
      <c r="A12" s="20" t="s">
        <v>29</v>
      </c>
      <c r="B12" s="42">
        <v>2779349.2178804646</v>
      </c>
      <c r="C12" s="28">
        <v>15893129.222235667</v>
      </c>
      <c r="D12" s="31">
        <v>17.487740639470477</v>
      </c>
      <c r="E12" s="30">
        <v>340282.78338276898</v>
      </c>
      <c r="F12" s="33">
        <v>2699666.7742904914</v>
      </c>
      <c r="G12" s="31">
        <v>12.604621674917633</v>
      </c>
      <c r="H12" s="30">
        <v>906854.83427618921</v>
      </c>
      <c r="I12" s="33">
        <v>6518077.3078507781</v>
      </c>
      <c r="J12" s="31">
        <v>13.912919277344512</v>
      </c>
      <c r="K12" s="30">
        <v>846052.60709442303</v>
      </c>
      <c r="L12" s="33">
        <v>5778529.2374044582</v>
      </c>
      <c r="M12" s="31">
        <v>14.641313945734129</v>
      </c>
      <c r="N12" s="30">
        <v>60802.227181766182</v>
      </c>
      <c r="O12" s="33">
        <v>739548.07044631988</v>
      </c>
      <c r="P12" s="31">
        <v>8.2215382084726176</v>
      </c>
      <c r="Q12" s="30">
        <v>3012959.7864800249</v>
      </c>
      <c r="R12" s="33">
        <v>11941440.696636239</v>
      </c>
      <c r="S12" s="31">
        <v>25.231124644187531</v>
      </c>
      <c r="T12" s="30">
        <v>2657353.8307330441</v>
      </c>
      <c r="U12" s="33">
        <v>10943230.858978452</v>
      </c>
      <c r="V12" s="31">
        <v>24.283082985065597</v>
      </c>
      <c r="W12" s="30">
        <v>4382092.7912864033</v>
      </c>
      <c r="X12" s="33">
        <v>26109083.142034724</v>
      </c>
      <c r="Y12" s="31">
        <v>16.783786575145509</v>
      </c>
      <c r="Z12" s="21"/>
      <c r="AA12" s="34">
        <f t="shared" ref="AA12:AX22" si="3">+B12/B8*100-100</f>
        <v>15.701927602768606</v>
      </c>
      <c r="AB12" s="35">
        <f t="shared" si="3"/>
        <v>7.7326500038248582</v>
      </c>
      <c r="AC12" s="29">
        <f t="shared" si="3"/>
        <v>7.3972724133870287</v>
      </c>
      <c r="AD12" s="34">
        <f t="shared" si="3"/>
        <v>15.746831077928363</v>
      </c>
      <c r="AE12" s="35">
        <f t="shared" si="3"/>
        <v>-0.21683088768422465</v>
      </c>
      <c r="AF12" s="29">
        <f t="shared" si="3"/>
        <v>15.998351332822395</v>
      </c>
      <c r="AG12" s="34">
        <f t="shared" si="3"/>
        <v>13.566239523805024</v>
      </c>
      <c r="AH12" s="35">
        <f t="shared" si="3"/>
        <v>15.067203172812384</v>
      </c>
      <c r="AI12" s="29">
        <f t="shared" si="3"/>
        <v>-1.3044235087152884</v>
      </c>
      <c r="AJ12" s="34">
        <f t="shared" si="3"/>
        <v>17.583527693792632</v>
      </c>
      <c r="AK12" s="35">
        <f t="shared" si="3"/>
        <v>13.855985852327962</v>
      </c>
      <c r="AL12" s="29">
        <f t="shared" si="3"/>
        <v>3.2739094159698539</v>
      </c>
      <c r="AM12" s="34">
        <f t="shared" si="3"/>
        <v>-23.027110542021759</v>
      </c>
      <c r="AN12" s="35">
        <f t="shared" si="3"/>
        <v>25.498954324915886</v>
      </c>
      <c r="AO12" s="29">
        <f t="shared" si="3"/>
        <v>-38.666509317124699</v>
      </c>
      <c r="AP12" s="34">
        <f t="shared" si="3"/>
        <v>38.358541120147379</v>
      </c>
      <c r="AQ12" s="35">
        <f t="shared" si="3"/>
        <v>37.767925765820678</v>
      </c>
      <c r="AR12" s="29">
        <f t="shared" si="3"/>
        <v>0.42870308966588766</v>
      </c>
      <c r="AS12" s="34">
        <f t="shared" si="3"/>
        <v>22.357596084300965</v>
      </c>
      <c r="AT12" s="35">
        <f t="shared" si="3"/>
        <v>24.371313825217825</v>
      </c>
      <c r="AU12" s="29">
        <f t="shared" si="3"/>
        <v>-1.6191175271709142</v>
      </c>
      <c r="AV12" s="34">
        <f t="shared" si="3"/>
        <v>25.183678774252755</v>
      </c>
      <c r="AW12" s="35">
        <f t="shared" si="3"/>
        <v>13.559958658666062</v>
      </c>
      <c r="AX12" s="29">
        <f t="shared" si="3"/>
        <v>10.235755853456084</v>
      </c>
      <c r="AY12" s="25"/>
      <c r="AZ12" s="34">
        <f t="shared" ref="AZ12:BW12" si="4">+AVERAGE(B11:B12)/AVERAGE(B7:B8)*100-100</f>
        <v>19.41259406700793</v>
      </c>
      <c r="BA12" s="36">
        <f t="shared" si="4"/>
        <v>10.637370177243426</v>
      </c>
      <c r="BB12" s="29">
        <f t="shared" si="4"/>
        <v>7.9784132127305867</v>
      </c>
      <c r="BC12" s="34">
        <f t="shared" si="4"/>
        <v>15.754269174475041</v>
      </c>
      <c r="BD12" s="36">
        <f t="shared" si="4"/>
        <v>-0.23750015338399066</v>
      </c>
      <c r="BE12" s="29">
        <f t="shared" si="4"/>
        <v>16.029852284082693</v>
      </c>
      <c r="BF12" s="34">
        <f t="shared" si="4"/>
        <v>8.8044795361908541</v>
      </c>
      <c r="BG12" s="36">
        <f t="shared" si="4"/>
        <v>3.7680785726724082</v>
      </c>
      <c r="BH12" s="29">
        <f t="shared" si="4"/>
        <v>5.1663683530240405</v>
      </c>
      <c r="BI12" s="34">
        <f t="shared" si="4"/>
        <v>12.094109667641035</v>
      </c>
      <c r="BJ12" s="36">
        <f t="shared" si="4"/>
        <v>4.9754106260414943</v>
      </c>
      <c r="BK12" s="29">
        <f t="shared" si="4"/>
        <v>6.621746413706191</v>
      </c>
      <c r="BL12" s="34">
        <f t="shared" si="4"/>
        <v>-18.467376055889446</v>
      </c>
      <c r="BM12" s="36">
        <f t="shared" si="4"/>
        <v>-7.3661597133703651</v>
      </c>
      <c r="BN12" s="29">
        <f t="shared" si="4"/>
        <v>11.227941067043503</v>
      </c>
      <c r="BO12" s="34">
        <f t="shared" si="4"/>
        <v>41.465433841630642</v>
      </c>
      <c r="BP12" s="36">
        <f t="shared" si="4"/>
        <v>39.728831374694977</v>
      </c>
      <c r="BQ12" s="29">
        <f t="shared" si="4"/>
        <v>1.2829572123171431</v>
      </c>
      <c r="BR12" s="34">
        <f t="shared" si="4"/>
        <v>27.750794210124027</v>
      </c>
      <c r="BS12" s="36">
        <f t="shared" si="4"/>
        <v>28.389030458332911</v>
      </c>
      <c r="BT12" s="29">
        <f t="shared" si="4"/>
        <v>-0.44126378988349302</v>
      </c>
      <c r="BU12" s="34">
        <f t="shared" si="4"/>
        <v>24.972709884521649</v>
      </c>
      <c r="BV12" s="36">
        <f t="shared" si="4"/>
        <v>11.621649208513944</v>
      </c>
      <c r="BW12" s="29">
        <f t="shared" si="4"/>
        <v>11.998447071080022</v>
      </c>
    </row>
    <row r="13" spans="1:75" x14ac:dyDescent="0.25">
      <c r="A13" s="20" t="s">
        <v>30</v>
      </c>
      <c r="B13" s="42">
        <v>2802819.967626805</v>
      </c>
      <c r="C13" s="28">
        <v>15815957.293462574</v>
      </c>
      <c r="D13" s="31">
        <v>17.721468992492365</v>
      </c>
      <c r="E13" s="30">
        <v>361173.65412987623</v>
      </c>
      <c r="F13" s="33">
        <v>2776355.9732080968</v>
      </c>
      <c r="G13" s="31">
        <v>13.008910154721182</v>
      </c>
      <c r="H13" s="30">
        <v>999746.48677439825</v>
      </c>
      <c r="I13" s="33">
        <v>6675252.5750254476</v>
      </c>
      <c r="J13" s="31">
        <v>14.976908746716402</v>
      </c>
      <c r="K13" s="30">
        <v>904419.91006084648</v>
      </c>
      <c r="L13" s="33">
        <v>6119093.5583070563</v>
      </c>
      <c r="M13" s="31">
        <v>14.780292235163477</v>
      </c>
      <c r="N13" s="30">
        <v>95326.576713551767</v>
      </c>
      <c r="O13" s="33">
        <v>556159.01671839133</v>
      </c>
      <c r="P13" s="31">
        <v>17.140165644715236</v>
      </c>
      <c r="Q13" s="30">
        <v>2884330.0543138962</v>
      </c>
      <c r="R13" s="33">
        <v>11384525.85307759</v>
      </c>
      <c r="S13" s="31">
        <v>25.33553080328042</v>
      </c>
      <c r="T13" s="30">
        <v>2542445.6771809394</v>
      </c>
      <c r="U13" s="33">
        <v>10450412.182876289</v>
      </c>
      <c r="V13" s="31">
        <v>24.32866410137305</v>
      </c>
      <c r="W13" s="30">
        <v>4505624.4856640361</v>
      </c>
      <c r="X13" s="33">
        <v>26201679.511897415</v>
      </c>
      <c r="Y13" s="31">
        <v>17.19593770169643</v>
      </c>
      <c r="Z13" s="21"/>
      <c r="AA13" s="34">
        <f t="shared" si="3"/>
        <v>4.823498522367359</v>
      </c>
      <c r="AB13" s="35">
        <f t="shared" si="3"/>
        <v>-1.3007734817340548</v>
      </c>
      <c r="AC13" s="29">
        <f t="shared" si="3"/>
        <v>6.2049848009376234</v>
      </c>
      <c r="AD13" s="34">
        <f t="shared" si="3"/>
        <v>13.681940506262563</v>
      </c>
      <c r="AE13" s="35">
        <f t="shared" si="3"/>
        <v>-1.9414704945420453</v>
      </c>
      <c r="AF13" s="29">
        <f t="shared" si="3"/>
        <v>15.932740455724485</v>
      </c>
      <c r="AG13" s="34">
        <f t="shared" si="3"/>
        <v>4.2969276838910275</v>
      </c>
      <c r="AH13" s="35">
        <f t="shared" si="3"/>
        <v>4.8984980998957042</v>
      </c>
      <c r="AI13" s="29">
        <f t="shared" si="3"/>
        <v>-0.57347857872265706</v>
      </c>
      <c r="AJ13" s="34">
        <f t="shared" si="3"/>
        <v>5.4714584365045198</v>
      </c>
      <c r="AK13" s="35">
        <f t="shared" si="3"/>
        <v>4.8492139013160767</v>
      </c>
      <c r="AL13" s="29">
        <f t="shared" si="3"/>
        <v>0.59346609481889345</v>
      </c>
      <c r="AM13" s="34">
        <f t="shared" si="3"/>
        <v>-5.6694621135962393</v>
      </c>
      <c r="AN13" s="35">
        <f t="shared" si="3"/>
        <v>5.443818514017579</v>
      </c>
      <c r="AO13" s="29">
        <f t="shared" si="3"/>
        <v>-10.539527858749182</v>
      </c>
      <c r="AP13" s="34">
        <f t="shared" si="3"/>
        <v>19.869452236310607</v>
      </c>
      <c r="AQ13" s="35">
        <f t="shared" si="3"/>
        <v>16.971935276940101</v>
      </c>
      <c r="AR13" s="29">
        <f t="shared" si="3"/>
        <v>2.4771044033001601</v>
      </c>
      <c r="AS13" s="34">
        <f t="shared" si="3"/>
        <v>3.4008778150802499</v>
      </c>
      <c r="AT13" s="35">
        <f t="shared" si="3"/>
        <v>6.3754609140045773</v>
      </c>
      <c r="AU13" s="29">
        <f t="shared" si="3"/>
        <v>-2.7963057206671493</v>
      </c>
      <c r="AV13" s="34">
        <f t="shared" si="3"/>
        <v>15.60257061970249</v>
      </c>
      <c r="AW13" s="35">
        <f t="shared" si="3"/>
        <v>4.2733575955689957</v>
      </c>
      <c r="AX13" s="29">
        <f t="shared" si="3"/>
        <v>10.864916298250037</v>
      </c>
      <c r="AY13" s="25"/>
      <c r="AZ13" s="34">
        <f t="shared" ref="AZ13:BW13" si="5">+AVERAGE(B11:B13)/AVERAGE(B7:B9)*100-100</f>
        <v>14.023650443797678</v>
      </c>
      <c r="BA13" s="36">
        <f t="shared" si="5"/>
        <v>6.3312110961112609</v>
      </c>
      <c r="BB13" s="29">
        <f t="shared" si="5"/>
        <v>7.3722171505617382</v>
      </c>
      <c r="BC13" s="34">
        <f t="shared" si="5"/>
        <v>15.01140009271424</v>
      </c>
      <c r="BD13" s="36">
        <f t="shared" si="5"/>
        <v>-0.82849769500288062</v>
      </c>
      <c r="BE13" s="29">
        <f t="shared" si="5"/>
        <v>15.996366257465453</v>
      </c>
      <c r="BF13" s="34">
        <f t="shared" si="5"/>
        <v>7.1079809568693264</v>
      </c>
      <c r="BG13" s="36">
        <f t="shared" si="5"/>
        <v>4.169762219422509</v>
      </c>
      <c r="BH13" s="29">
        <f t="shared" si="5"/>
        <v>3.136355453769383</v>
      </c>
      <c r="BI13" s="34">
        <f t="shared" si="5"/>
        <v>9.5977007723459451</v>
      </c>
      <c r="BJ13" s="36">
        <f t="shared" si="5"/>
        <v>4.9300918936863667</v>
      </c>
      <c r="BK13" s="29">
        <f t="shared" si="5"/>
        <v>4.5097037375409315</v>
      </c>
      <c r="BL13" s="34">
        <f t="shared" si="5"/>
        <v>-13.712940047034039</v>
      </c>
      <c r="BM13" s="36">
        <f t="shared" si="5"/>
        <v>-3.2881434719340206</v>
      </c>
      <c r="BN13" s="29">
        <f t="shared" si="5"/>
        <v>2.8184446840165123</v>
      </c>
      <c r="BO13" s="34">
        <f t="shared" si="5"/>
        <v>33.471563234181531</v>
      </c>
      <c r="BP13" s="36">
        <f t="shared" si="5"/>
        <v>31.208937249213079</v>
      </c>
      <c r="BQ13" s="29">
        <f t="shared" si="5"/>
        <v>1.6761771584328926</v>
      </c>
      <c r="BR13" s="34">
        <f t="shared" si="5"/>
        <v>18.538534349208845</v>
      </c>
      <c r="BS13" s="36">
        <f t="shared" si="5"/>
        <v>20.147643064186809</v>
      </c>
      <c r="BT13" s="29">
        <f t="shared" si="5"/>
        <v>-1.23523035635003</v>
      </c>
      <c r="BU13" s="34">
        <f t="shared" si="5"/>
        <v>21.551051206010953</v>
      </c>
      <c r="BV13" s="36">
        <f t="shared" si="5"/>
        <v>8.9932947562895578</v>
      </c>
      <c r="BW13" s="29">
        <f t="shared" si="5"/>
        <v>11.612322623649348</v>
      </c>
    </row>
    <row r="14" spans="1:75" x14ac:dyDescent="0.25">
      <c r="A14" s="20" t="s">
        <v>31</v>
      </c>
      <c r="B14" s="42">
        <v>3063936.7037986051</v>
      </c>
      <c r="C14" s="28">
        <v>16991388.662868969</v>
      </c>
      <c r="D14" s="31">
        <v>18.032291324688373</v>
      </c>
      <c r="E14" s="30">
        <v>558815.57262609736</v>
      </c>
      <c r="F14" s="33">
        <v>4161258.439307014</v>
      </c>
      <c r="G14" s="31">
        <v>13.429004248992488</v>
      </c>
      <c r="H14" s="30">
        <v>1189424.0027973114</v>
      </c>
      <c r="I14" s="33">
        <v>6571848.0941996798</v>
      </c>
      <c r="J14" s="31">
        <v>18.098775043919506</v>
      </c>
      <c r="K14" s="30">
        <v>1069704.8087283319</v>
      </c>
      <c r="L14" s="33">
        <v>7052170.9681930542</v>
      </c>
      <c r="M14" s="31">
        <v>15.168446901712276</v>
      </c>
      <c r="N14" s="30">
        <v>119719.19406897947</v>
      </c>
      <c r="O14" s="33">
        <v>-480322.87399337441</v>
      </c>
      <c r="P14" s="31">
        <v>-24.924733039182907</v>
      </c>
      <c r="Q14" s="30">
        <v>2312820.4189306498</v>
      </c>
      <c r="R14" s="33">
        <v>9126792.6750827506</v>
      </c>
      <c r="S14" s="31">
        <v>25.340998763398336</v>
      </c>
      <c r="T14" s="30">
        <v>2309304.3312483607</v>
      </c>
      <c r="U14" s="33">
        <v>9131746.2368235737</v>
      </c>
      <c r="V14" s="31">
        <v>25.28874840976351</v>
      </c>
      <c r="W14" s="30">
        <v>4815692.3669043025</v>
      </c>
      <c r="X14" s="33">
        <v>27719541.634634838</v>
      </c>
      <c r="Y14" s="31">
        <v>17.372914856886457</v>
      </c>
      <c r="Z14" s="21"/>
      <c r="AA14" s="34">
        <f t="shared" si="3"/>
        <v>2.9088098997463163</v>
      </c>
      <c r="AB14" s="35">
        <f t="shared" si="3"/>
        <v>-4.2043797940776955</v>
      </c>
      <c r="AC14" s="29">
        <f t="shared" si="3"/>
        <v>7.425380908368723</v>
      </c>
      <c r="AD14" s="34">
        <f t="shared" si="3"/>
        <v>25.427876186699677</v>
      </c>
      <c r="AE14" s="35">
        <f t="shared" si="3"/>
        <v>8.4516203026480099</v>
      </c>
      <c r="AF14" s="29">
        <f t="shared" si="3"/>
        <v>15.653298527654357</v>
      </c>
      <c r="AG14" s="34">
        <f t="shared" si="3"/>
        <v>6.8377290469704235</v>
      </c>
      <c r="AH14" s="35">
        <f t="shared" si="3"/>
        <v>4.2105339465668692</v>
      </c>
      <c r="AI14" s="29">
        <f t="shared" si="3"/>
        <v>2.5210456188148811</v>
      </c>
      <c r="AJ14" s="34">
        <f t="shared" si="3"/>
        <v>7.1536985084541698</v>
      </c>
      <c r="AK14" s="35">
        <f t="shared" si="3"/>
        <v>4.4301623148194125</v>
      </c>
      <c r="AL14" s="29">
        <f t="shared" si="3"/>
        <v>2.6079976639548477</v>
      </c>
      <c r="AM14" s="34">
        <f t="shared" si="3"/>
        <v>4.0950918577497504</v>
      </c>
      <c r="AN14" s="35">
        <f t="shared" si="3"/>
        <v>7.5308949582381928</v>
      </c>
      <c r="AO14" s="29">
        <f t="shared" si="3"/>
        <v>-3.1951776294829557</v>
      </c>
      <c r="AP14" s="34">
        <f t="shared" si="3"/>
        <v>-11.650470489577287</v>
      </c>
      <c r="AQ14" s="35">
        <f t="shared" si="3"/>
        <v>-15.791258334234499</v>
      </c>
      <c r="AR14" s="29">
        <f t="shared" si="3"/>
        <v>4.9172897762710761</v>
      </c>
      <c r="AS14" s="34">
        <f t="shared" si="3"/>
        <v>-18.539862549907753</v>
      </c>
      <c r="AT14" s="35">
        <f t="shared" si="3"/>
        <v>-19.488823149974905</v>
      </c>
      <c r="AU14" s="29">
        <f t="shared" si="3"/>
        <v>1.1786693937350776</v>
      </c>
      <c r="AV14" s="34">
        <f t="shared" si="3"/>
        <v>11.498176290484423</v>
      </c>
      <c r="AW14" s="35">
        <f t="shared" si="3"/>
        <v>1.2530443391132877</v>
      </c>
      <c r="AX14" s="29">
        <f t="shared" si="3"/>
        <v>10.118344607060379</v>
      </c>
      <c r="AY14" s="25"/>
      <c r="AZ14" s="34">
        <f t="shared" ref="AZ14:BW14" si="6">+AVERAGE(B11:B14)/AVERAGE(B7:B10)*100-100</f>
        <v>10.784376058535528</v>
      </c>
      <c r="BA14" s="36">
        <f t="shared" si="6"/>
        <v>3.3250272772365577</v>
      </c>
      <c r="BB14" s="29">
        <f t="shared" si="6"/>
        <v>7.3858205828722419</v>
      </c>
      <c r="BC14" s="34">
        <f t="shared" si="6"/>
        <v>18.496007322043766</v>
      </c>
      <c r="BD14" s="36">
        <f t="shared" si="6"/>
        <v>2.1387294580262903</v>
      </c>
      <c r="BE14" s="29">
        <f t="shared" si="6"/>
        <v>15.90614645674367</v>
      </c>
      <c r="BF14" s="34">
        <f t="shared" si="6"/>
        <v>7.0257793264835158</v>
      </c>
      <c r="BG14" s="36">
        <f t="shared" si="6"/>
        <v>4.1803805854410285</v>
      </c>
      <c r="BH14" s="29">
        <f t="shared" si="6"/>
        <v>2.956050155220197</v>
      </c>
      <c r="BI14" s="34">
        <f t="shared" si="6"/>
        <v>8.8522915077726196</v>
      </c>
      <c r="BJ14" s="36">
        <f t="shared" si="6"/>
        <v>4.7833366158438224</v>
      </c>
      <c r="BK14" s="29">
        <f t="shared" si="6"/>
        <v>4.0140677152386957</v>
      </c>
      <c r="BL14" s="34">
        <f t="shared" si="6"/>
        <v>-8.4211242402973738</v>
      </c>
      <c r="BM14" s="36">
        <f t="shared" si="6"/>
        <v>-7.2816247385810158</v>
      </c>
      <c r="BN14" s="29">
        <f t="shared" si="6"/>
        <v>9.3116430985368766</v>
      </c>
      <c r="BO14" s="34">
        <f t="shared" si="6"/>
        <v>20.51743510766822</v>
      </c>
      <c r="BP14" s="36">
        <f t="shared" si="6"/>
        <v>17.379504526770305</v>
      </c>
      <c r="BQ14" s="29">
        <f t="shared" si="6"/>
        <v>2.4650597685722033</v>
      </c>
      <c r="BR14" s="34">
        <f t="shared" si="6"/>
        <v>7.2773037306191952</v>
      </c>
      <c r="BS14" s="36">
        <f t="shared" si="6"/>
        <v>8.1858159874294216</v>
      </c>
      <c r="BT14" s="29">
        <f t="shared" si="6"/>
        <v>-0.62723401142422119</v>
      </c>
      <c r="BU14" s="34">
        <f t="shared" si="6"/>
        <v>18.654961106982796</v>
      </c>
      <c r="BV14" s="36">
        <f t="shared" si="6"/>
        <v>6.8228103036198036</v>
      </c>
      <c r="BW14" s="29">
        <f t="shared" si="6"/>
        <v>11.227889926712294</v>
      </c>
    </row>
    <row r="15" spans="1:75" x14ac:dyDescent="0.25">
      <c r="A15" s="20" t="s">
        <v>32</v>
      </c>
      <c r="B15" s="42">
        <v>3056493.178859178</v>
      </c>
      <c r="C15" s="28">
        <v>15606335.719268434</v>
      </c>
      <c r="D15" s="31">
        <v>19.584950842019019</v>
      </c>
      <c r="E15" s="30">
        <v>404870.84365982731</v>
      </c>
      <c r="F15" s="33">
        <v>2833493.7833137149</v>
      </c>
      <c r="G15" s="31">
        <v>14.288750024584099</v>
      </c>
      <c r="H15" s="30">
        <v>898532.84828869812</v>
      </c>
      <c r="I15" s="33">
        <v>5317498.2442589505</v>
      </c>
      <c r="J15" s="31">
        <v>16.897661400430199</v>
      </c>
      <c r="K15" s="30">
        <v>806403.50674928073</v>
      </c>
      <c r="L15" s="33">
        <v>5023426.3120061262</v>
      </c>
      <c r="M15" s="31">
        <v>16.052858281646422</v>
      </c>
      <c r="N15" s="30">
        <v>92129.341539417394</v>
      </c>
      <c r="O15" s="33">
        <v>294071.93225282431</v>
      </c>
      <c r="P15" s="31">
        <v>31.328845576534132</v>
      </c>
      <c r="Q15" s="30">
        <v>2386831.6741514318</v>
      </c>
      <c r="R15" s="33">
        <v>8897645.9339420795</v>
      </c>
      <c r="S15" s="31">
        <v>26.825428791747303</v>
      </c>
      <c r="T15" s="30">
        <v>2128677.4403192475</v>
      </c>
      <c r="U15" s="33">
        <v>7905141.1028779326</v>
      </c>
      <c r="V15" s="31">
        <v>26.927760208407726</v>
      </c>
      <c r="W15" s="30">
        <v>4618051.1046398878</v>
      </c>
      <c r="X15" s="33">
        <v>24749832.577905245</v>
      </c>
      <c r="Y15" s="31">
        <v>18.65891856077657</v>
      </c>
      <c r="Z15" s="21"/>
      <c r="AA15" s="34">
        <f t="shared" si="3"/>
        <v>14.403666190434521</v>
      </c>
      <c r="AB15" s="35">
        <f t="shared" si="3"/>
        <v>0.50017045943253891</v>
      </c>
      <c r="AC15" s="29">
        <f t="shared" si="3"/>
        <v>13.834300645902104</v>
      </c>
      <c r="AD15" s="34">
        <f t="shared" si="3"/>
        <v>27.371319304368996</v>
      </c>
      <c r="AE15" s="35">
        <f t="shared" si="3"/>
        <v>8.1630073291137251</v>
      </c>
      <c r="AF15" s="29">
        <f t="shared" si="3"/>
        <v>17.758670408274682</v>
      </c>
      <c r="AG15" s="34">
        <f t="shared" si="3"/>
        <v>9.4047534783931184</v>
      </c>
      <c r="AH15" s="35">
        <f t="shared" si="3"/>
        <v>-2.6399726737207203</v>
      </c>
      <c r="AI15" s="29">
        <f t="shared" si="3"/>
        <v>12.371325771868129</v>
      </c>
      <c r="AJ15" s="34">
        <f t="shared" si="3"/>
        <v>8.5769185855963883</v>
      </c>
      <c r="AK15" s="35">
        <f t="shared" si="3"/>
        <v>-2.5531765941295532</v>
      </c>
      <c r="AL15" s="29">
        <f t="shared" si="3"/>
        <v>11.421711648176185</v>
      </c>
      <c r="AM15" s="34">
        <f t="shared" si="3"/>
        <v>17.228096431458169</v>
      </c>
      <c r="AN15" s="35">
        <f t="shared" si="3"/>
        <v>-4.0991277191661766</v>
      </c>
      <c r="AO15" s="29">
        <f t="shared" si="3"/>
        <v>22.23882186198496</v>
      </c>
      <c r="AP15" s="34">
        <f t="shared" si="3"/>
        <v>-14.116150470882019</v>
      </c>
      <c r="AQ15" s="35">
        <f t="shared" si="3"/>
        <v>-17.488685518310021</v>
      </c>
      <c r="AR15" s="29">
        <f t="shared" si="3"/>
        <v>4.0873607075747174</v>
      </c>
      <c r="AS15" s="34">
        <f t="shared" si="3"/>
        <v>-14.996948684244344</v>
      </c>
      <c r="AT15" s="35">
        <f t="shared" si="3"/>
        <v>-21.997143932918391</v>
      </c>
      <c r="AU15" s="29">
        <f t="shared" si="3"/>
        <v>8.9742806887147282</v>
      </c>
      <c r="AV15" s="34">
        <f t="shared" si="3"/>
        <v>13.028630864534122</v>
      </c>
      <c r="AW15" s="35">
        <f t="shared" si="3"/>
        <v>2.0227800209800364</v>
      </c>
      <c r="AX15" s="29">
        <f t="shared" si="3"/>
        <v>10.787640604667743</v>
      </c>
      <c r="AY15" s="25"/>
      <c r="AZ15" s="34">
        <f t="shared" ref="AZ15" si="7">+AVERAGE(B15:B15)/AVERAGE(B11:B11)*100-100</f>
        <v>14.403666190434521</v>
      </c>
      <c r="BA15" s="36">
        <f t="shared" ref="BA15" si="8">+AVERAGE(C15:C15)/AVERAGE(C11:C11)*100-100</f>
        <v>0.50017045943253891</v>
      </c>
      <c r="BB15" s="29">
        <f t="shared" ref="BB15" si="9">+AVERAGE(D15:D15)/AVERAGE(D11:D11)*100-100</f>
        <v>13.834300645902104</v>
      </c>
      <c r="BC15" s="34">
        <f t="shared" ref="BC15" si="10">+AVERAGE(E15:E15)/AVERAGE(E11:E11)*100-100</f>
        <v>27.371319304368996</v>
      </c>
      <c r="BD15" s="36">
        <f t="shared" ref="BD15" si="11">+AVERAGE(F15:F15)/AVERAGE(F11:F11)*100-100</f>
        <v>8.1630073291137251</v>
      </c>
      <c r="BE15" s="29">
        <f t="shared" ref="BE15" si="12">+AVERAGE(G15:G15)/AVERAGE(G11:G11)*100-100</f>
        <v>17.758670408274682</v>
      </c>
      <c r="BF15" s="34">
        <f t="shared" ref="BF15" si="13">+AVERAGE(H15:H15)/AVERAGE(H11:H11)*100-100</f>
        <v>9.4047534783931184</v>
      </c>
      <c r="BG15" s="36">
        <f t="shared" ref="BG15" si="14">+AVERAGE(I15:I15)/AVERAGE(I11:I11)*100-100</f>
        <v>-2.6399726737207203</v>
      </c>
      <c r="BH15" s="29">
        <f t="shared" ref="BH15" si="15">+AVERAGE(J15:J15)/AVERAGE(J11:J11)*100-100</f>
        <v>12.371325771868129</v>
      </c>
      <c r="BI15" s="34">
        <f t="shared" ref="BI15" si="16">+AVERAGE(K15:K15)/AVERAGE(K11:K11)*100-100</f>
        <v>8.5769185855963883</v>
      </c>
      <c r="BJ15" s="36">
        <f t="shared" ref="BJ15" si="17">+AVERAGE(L15:L15)/AVERAGE(L11:L11)*100-100</f>
        <v>-2.5531765941295532</v>
      </c>
      <c r="BK15" s="29">
        <f t="shared" ref="BK15" si="18">+AVERAGE(M15:M15)/AVERAGE(M11:M11)*100-100</f>
        <v>11.421711648176185</v>
      </c>
      <c r="BL15" s="34">
        <f t="shared" ref="BL15" si="19">+AVERAGE(N15:N15)/AVERAGE(N11:N11)*100-100</f>
        <v>17.228096431458169</v>
      </c>
      <c r="BM15" s="36">
        <f t="shared" ref="BM15" si="20">+AVERAGE(O15:O15)/AVERAGE(O11:O11)*100-100</f>
        <v>-4.0991277191661766</v>
      </c>
      <c r="BN15" s="29">
        <f t="shared" ref="BN15" si="21">+AVERAGE(P15:P15)/AVERAGE(P11:P11)*100-100</f>
        <v>22.23882186198496</v>
      </c>
      <c r="BO15" s="34">
        <f t="shared" ref="BO15" si="22">+AVERAGE(Q15:Q15)/AVERAGE(Q11:Q11)*100-100</f>
        <v>-14.116150470882019</v>
      </c>
      <c r="BP15" s="36">
        <f t="shared" ref="BP15" si="23">+AVERAGE(R15:R15)/AVERAGE(R11:R11)*100-100</f>
        <v>-17.488685518310021</v>
      </c>
      <c r="BQ15" s="29">
        <f t="shared" ref="BQ15" si="24">+AVERAGE(S15:S15)/AVERAGE(S11:S11)*100-100</f>
        <v>4.0873607075747174</v>
      </c>
      <c r="BR15" s="34">
        <f t="shared" ref="BR15" si="25">+AVERAGE(T15:T15)/AVERAGE(T11:T11)*100-100</f>
        <v>-14.996948684244344</v>
      </c>
      <c r="BS15" s="36">
        <f t="shared" ref="BS15" si="26">+AVERAGE(U15:U15)/AVERAGE(U11:U11)*100-100</f>
        <v>-21.997143932918391</v>
      </c>
      <c r="BT15" s="29">
        <f t="shared" ref="BT15" si="27">+AVERAGE(V15:V15)/AVERAGE(V11:V11)*100-100</f>
        <v>8.9742806887147282</v>
      </c>
      <c r="BU15" s="34">
        <f t="shared" ref="BU15" si="28">+AVERAGE(W15:W15)/AVERAGE(W11:W11)*100-100</f>
        <v>13.028630864534122</v>
      </c>
      <c r="BV15" s="36">
        <f t="shared" ref="BV15" si="29">+AVERAGE(X15:X15)/AVERAGE(X11:X11)*100-100</f>
        <v>2.0227800209800364</v>
      </c>
      <c r="BW15" s="29">
        <f t="shared" ref="BW15" si="30">+AVERAGE(Y15:Y15)/AVERAGE(Y11:Y11)*100-100</f>
        <v>10.787640604667743</v>
      </c>
    </row>
    <row r="16" spans="1:75" x14ac:dyDescent="0.25">
      <c r="A16" s="20" t="s">
        <v>33</v>
      </c>
      <c r="B16" s="42">
        <v>3160861.4799448336</v>
      </c>
      <c r="C16" s="28">
        <v>15491598.177424006</v>
      </c>
      <c r="D16" s="31">
        <v>20.40371460545094</v>
      </c>
      <c r="E16" s="30">
        <v>419427.6810411521</v>
      </c>
      <c r="F16" s="33">
        <v>2800289.2021308104</v>
      </c>
      <c r="G16" s="31">
        <v>14.978013011013259</v>
      </c>
      <c r="H16" s="30">
        <v>897469.58030729834</v>
      </c>
      <c r="I16" s="33">
        <v>5815779.7648023954</v>
      </c>
      <c r="J16" s="31">
        <v>15.431629404862651</v>
      </c>
      <c r="K16" s="30">
        <v>808240.30558978766</v>
      </c>
      <c r="L16" s="33">
        <v>4716909.4348137854</v>
      </c>
      <c r="M16" s="31">
        <v>17.13495492672514</v>
      </c>
      <c r="N16" s="30">
        <v>89229.274717510678</v>
      </c>
      <c r="O16" s="33">
        <v>1098870.32998861</v>
      </c>
      <c r="P16" s="31">
        <v>8.1200913594996749</v>
      </c>
      <c r="Q16" s="30">
        <v>3019468.9340129001</v>
      </c>
      <c r="R16" s="33">
        <v>11194996.560336255</v>
      </c>
      <c r="S16" s="31">
        <v>26.971593226842465</v>
      </c>
      <c r="T16" s="30">
        <v>2644410.5797510701</v>
      </c>
      <c r="U16" s="33">
        <v>9262937.0389085263</v>
      </c>
      <c r="V16" s="31">
        <v>28.54829487281787</v>
      </c>
      <c r="W16" s="30">
        <v>4852817.0955551136</v>
      </c>
      <c r="X16" s="33">
        <v>26039726.66578494</v>
      </c>
      <c r="Y16" s="31">
        <v>18.636205970362596</v>
      </c>
      <c r="Z16" s="21"/>
      <c r="AA16" s="34">
        <f t="shared" si="3"/>
        <v>13.726676000625446</v>
      </c>
      <c r="AB16" s="35">
        <f t="shared" si="3"/>
        <v>-2.5264442212543514</v>
      </c>
      <c r="AC16" s="29">
        <f t="shared" si="3"/>
        <v>16.674389368509978</v>
      </c>
      <c r="AD16" s="34">
        <f t="shared" si="3"/>
        <v>23.258566557966745</v>
      </c>
      <c r="AE16" s="35">
        <f t="shared" si="3"/>
        <v>3.7272165883051969</v>
      </c>
      <c r="AF16" s="29">
        <f t="shared" si="3"/>
        <v>18.829532510432401</v>
      </c>
      <c r="AG16" s="34">
        <f t="shared" si="3"/>
        <v>-1.0349235196371609</v>
      </c>
      <c r="AH16" s="35">
        <f t="shared" si="3"/>
        <v>-10.774612050128525</v>
      </c>
      <c r="AI16" s="29">
        <f t="shared" si="3"/>
        <v>10.915826486474131</v>
      </c>
      <c r="AJ16" s="34">
        <f t="shared" si="3"/>
        <v>-4.4692612714111561</v>
      </c>
      <c r="AK16" s="35">
        <f t="shared" si="3"/>
        <v>-18.371799448877084</v>
      </c>
      <c r="AL16" s="29">
        <f t="shared" si="3"/>
        <v>17.031538222821553</v>
      </c>
      <c r="AM16" s="34">
        <f t="shared" si="3"/>
        <v>46.753299761146593</v>
      </c>
      <c r="AN16" s="35">
        <f t="shared" si="3"/>
        <v>48.586734777826933</v>
      </c>
      <c r="AO16" s="29">
        <f t="shared" si="3"/>
        <v>-1.2339156785575369</v>
      </c>
      <c r="AP16" s="34">
        <f t="shared" si="3"/>
        <v>0.21603831428762987</v>
      </c>
      <c r="AQ16" s="35">
        <f t="shared" si="3"/>
        <v>-6.2508716934820825</v>
      </c>
      <c r="AR16" s="29">
        <f t="shared" si="3"/>
        <v>6.898101480608716</v>
      </c>
      <c r="AS16" s="34">
        <f t="shared" si="3"/>
        <v>-0.48707292315692996</v>
      </c>
      <c r="AT16" s="35">
        <f t="shared" si="3"/>
        <v>-15.35464107194008</v>
      </c>
      <c r="AU16" s="29">
        <f t="shared" si="3"/>
        <v>17.564540261940522</v>
      </c>
      <c r="AV16" s="34">
        <f t="shared" si="3"/>
        <v>10.74199764105235</v>
      </c>
      <c r="AW16" s="35">
        <f t="shared" si="3"/>
        <v>-0.26564117886668726</v>
      </c>
      <c r="AX16" s="29">
        <f t="shared" si="3"/>
        <v>11.036957523996804</v>
      </c>
      <c r="AY16" s="25"/>
      <c r="AZ16" s="34">
        <f t="shared" ref="AZ16" si="31">+AVERAGE(B15:B16)/AVERAGE(B11:B12)*100-100</f>
        <v>14.058484739761951</v>
      </c>
      <c r="BA16" s="36">
        <f t="shared" ref="BA16" si="32">+AVERAGE(C15:C16)/AVERAGE(C11:C12)*100-100</f>
        <v>-1.0306898242956777</v>
      </c>
      <c r="BB16" s="29">
        <f t="shared" ref="BB16" si="33">+AVERAGE(D15:D16)/AVERAGE(D11:D12)*100-100</f>
        <v>15.265926877409868</v>
      </c>
      <c r="BC16" s="34">
        <f t="shared" ref="BC16" si="34">+AVERAGE(E15:E16)/AVERAGE(E11:E12)*100-100</f>
        <v>25.244903856245045</v>
      </c>
      <c r="BD16" s="36">
        <f t="shared" ref="BD16" si="35">+AVERAGE(F15:F16)/AVERAGE(F11:F12)*100-100</f>
        <v>5.9117494818939917</v>
      </c>
      <c r="BE16" s="29">
        <f t="shared" ref="BE16" si="36">+AVERAGE(G15:G16)/AVERAGE(G11:G12)*100-100</f>
        <v>18.304289003002367</v>
      </c>
      <c r="BF16" s="34">
        <f t="shared" ref="BF16" si="37">+AVERAGE(H15:H16)/AVERAGE(H11:H12)*100-100</f>
        <v>3.9264749190901256</v>
      </c>
      <c r="BG16" s="36">
        <f t="shared" ref="BG16" si="38">+AVERAGE(I15:I16)/AVERAGE(I11:I12)*100-100</f>
        <v>-7.0659542493563663</v>
      </c>
      <c r="BH16" s="29">
        <f t="shared" ref="BH16" si="39">+AVERAGE(J15:J16)/AVERAGE(J11:J12)*100-100</f>
        <v>11.671841806847411</v>
      </c>
      <c r="BI16" s="34">
        <f t="shared" ref="BI16" si="40">+AVERAGE(K15:K16)/AVERAGE(K11:K12)*100-100</f>
        <v>1.6294952122660078</v>
      </c>
      <c r="BJ16" s="36">
        <f t="shared" ref="BJ16" si="41">+AVERAGE(L15:L16)/AVERAGE(L11:L12)*100-100</f>
        <v>-10.91351546473372</v>
      </c>
      <c r="BK16" s="29">
        <f t="shared" ref="BK16" si="42">+AVERAGE(M15:M16)/AVERAGE(M11:M12)*100-100</f>
        <v>14.249221326956246</v>
      </c>
      <c r="BL16" s="34">
        <f t="shared" ref="BL16" si="43">+AVERAGE(N15:N16)/AVERAGE(N11:N12)*100-100</f>
        <v>30.106867131852624</v>
      </c>
      <c r="BM16" s="36">
        <f t="shared" ref="BM16" si="44">+AVERAGE(O15:O16)/AVERAGE(O11:O12)*100-100</f>
        <v>33.144338245041524</v>
      </c>
      <c r="BN16" s="29">
        <f t="shared" ref="BN16" si="45">+AVERAGE(P15:P16)/AVERAGE(P11:P12)*100-100</f>
        <v>16.53785473213911</v>
      </c>
      <c r="BO16" s="34">
        <f t="shared" ref="BO16" si="46">+AVERAGE(Q15:Q16)/AVERAGE(Q11:Q12)*100-100</f>
        <v>-6.6607687454383466</v>
      </c>
      <c r="BP16" s="36">
        <f t="shared" ref="BP16" si="47">+AVERAGE(R15:R16)/AVERAGE(R11:R12)*100-100</f>
        <v>-11.583481418111219</v>
      </c>
      <c r="BQ16" s="29">
        <f t="shared" ref="BQ16" si="48">+AVERAGE(S15:S16)/AVERAGE(S11:S12)*100-100</f>
        <v>5.4778265978159766</v>
      </c>
      <c r="BR16" s="34">
        <f t="shared" ref="BR16" si="49">+AVERAGE(T15:T16)/AVERAGE(T11:T12)*100-100</f>
        <v>-7.5267948287809929</v>
      </c>
      <c r="BS16" s="36">
        <f t="shared" ref="BS16" si="50">+AVERAGE(U15:U16)/AVERAGE(U11:U12)*100-100</f>
        <v>-18.5484472618203</v>
      </c>
      <c r="BT16" s="29">
        <f t="shared" ref="BT16" si="51">+AVERAGE(V15:V16)/AVERAGE(V11:V12)*100-100</f>
        <v>13.231966296446203</v>
      </c>
      <c r="BU16" s="34">
        <f t="shared" ref="BU16" si="52">+AVERAGE(W15:W16)/AVERAGE(W11:W12)*100-100</f>
        <v>11.845300451796547</v>
      </c>
      <c r="BV16" s="36">
        <f t="shared" ref="BV16" si="53">+AVERAGE(X15:X16)/AVERAGE(X11:X12)*100-100</f>
        <v>0.8365440416050518</v>
      </c>
      <c r="BW16" s="29">
        <f t="shared" ref="BW16" si="54">+AVERAGE(Y15:Y16)/AVERAGE(Y11:Y12)*100-100</f>
        <v>10.912083039666527</v>
      </c>
    </row>
    <row r="17" spans="1:75" x14ac:dyDescent="0.25">
      <c r="A17" s="20" t="s">
        <v>34</v>
      </c>
      <c r="B17" s="42">
        <v>3347239.3988958402</v>
      </c>
      <c r="C17" s="28">
        <v>15988626.178461829</v>
      </c>
      <c r="D17" s="31">
        <v>20.935128268899575</v>
      </c>
      <c r="E17" s="30">
        <v>502215.1037891297</v>
      </c>
      <c r="F17" s="33">
        <v>3249665.0432759011</v>
      </c>
      <c r="G17" s="31">
        <v>15.454365206909449</v>
      </c>
      <c r="H17" s="30">
        <v>1161490.7845079789</v>
      </c>
      <c r="I17" s="33">
        <v>6308771.4079549946</v>
      </c>
      <c r="J17" s="31">
        <v>18.410728641132987</v>
      </c>
      <c r="K17" s="30">
        <v>1014586.2173049313</v>
      </c>
      <c r="L17" s="33">
        <v>5745285.5234224349</v>
      </c>
      <c r="M17" s="31">
        <v>17.659456839327767</v>
      </c>
      <c r="N17" s="30">
        <v>146904.56720304769</v>
      </c>
      <c r="O17" s="33">
        <v>563485.88453255966</v>
      </c>
      <c r="P17" s="31">
        <v>26.070673859898463</v>
      </c>
      <c r="Q17" s="30">
        <v>2712402.6259685503</v>
      </c>
      <c r="R17" s="33">
        <v>9974234.0216165259</v>
      </c>
      <c r="S17" s="31">
        <v>27.19409450480239</v>
      </c>
      <c r="T17" s="30">
        <v>2648129.687091894</v>
      </c>
      <c r="U17" s="33">
        <v>8880237.9294361584</v>
      </c>
      <c r="V17" s="31">
        <v>29.820481254380471</v>
      </c>
      <c r="W17" s="30">
        <v>5075218.226069605</v>
      </c>
      <c r="X17" s="33">
        <v>26641058.721873093</v>
      </c>
      <c r="Y17" s="31">
        <v>19.050362371307344</v>
      </c>
      <c r="Z17" s="21"/>
      <c r="AA17" s="34">
        <f t="shared" si="3"/>
        <v>19.423988609942882</v>
      </c>
      <c r="AB17" s="35">
        <f t="shared" si="3"/>
        <v>1.0917384372972805</v>
      </c>
      <c r="AC17" s="29">
        <f t="shared" si="3"/>
        <v>18.134271361864322</v>
      </c>
      <c r="AD17" s="34">
        <f t="shared" si="3"/>
        <v>39.050868757037193</v>
      </c>
      <c r="AE17" s="35">
        <f t="shared" si="3"/>
        <v>17.047852459671901</v>
      </c>
      <c r="AF17" s="29">
        <f t="shared" si="3"/>
        <v>18.798308414027787</v>
      </c>
      <c r="AG17" s="34">
        <f t="shared" si="3"/>
        <v>16.178531244999476</v>
      </c>
      <c r="AH17" s="35">
        <f t="shared" si="3"/>
        <v>-5.4901468214340241</v>
      </c>
      <c r="AI17" s="29">
        <f t="shared" si="3"/>
        <v>22.927427498477797</v>
      </c>
      <c r="AJ17" s="34">
        <f t="shared" si="3"/>
        <v>12.180880365257906</v>
      </c>
      <c r="AK17" s="35">
        <f t="shared" si="3"/>
        <v>-6.108879220798201</v>
      </c>
      <c r="AL17" s="29">
        <f t="shared" si="3"/>
        <v>19.479754245416942</v>
      </c>
      <c r="AM17" s="34">
        <f t="shared" si="3"/>
        <v>54.106621959669638</v>
      </c>
      <c r="AN17" s="35">
        <f t="shared" si="3"/>
        <v>1.3174052013757489</v>
      </c>
      <c r="AO17" s="29">
        <f t="shared" si="3"/>
        <v>52.102811608105668</v>
      </c>
      <c r="AP17" s="34">
        <f t="shared" si="3"/>
        <v>-5.9607404529937895</v>
      </c>
      <c r="AQ17" s="35">
        <f t="shared" si="3"/>
        <v>-12.387795940397623</v>
      </c>
      <c r="AR17" s="29">
        <f t="shared" si="3"/>
        <v>7.3357993402740362</v>
      </c>
      <c r="AS17" s="34">
        <f t="shared" si="3"/>
        <v>4.1567853684935727</v>
      </c>
      <c r="AT17" s="35">
        <f t="shared" si="3"/>
        <v>-15.024998305932542</v>
      </c>
      <c r="AU17" s="29">
        <f t="shared" si="3"/>
        <v>22.573443120937654</v>
      </c>
      <c r="AV17" s="34">
        <f t="shared" si="3"/>
        <v>12.641837823322774</v>
      </c>
      <c r="AW17" s="35">
        <f t="shared" si="3"/>
        <v>1.6769123894373621</v>
      </c>
      <c r="AX17" s="29">
        <f t="shared" si="3"/>
        <v>10.784085763627587</v>
      </c>
      <c r="AY17" s="25"/>
      <c r="AZ17" s="34">
        <f t="shared" ref="AZ17" si="55">+AVERAGE(B15:B17)/AVERAGE(B11:B13)*100-100</f>
        <v>15.880489443303119</v>
      </c>
      <c r="BA17" s="36">
        <f t="shared" ref="BA17" si="56">+AVERAGE(C15:C17)/AVERAGE(C11:C13)*100-100</f>
        <v>-0.32006679476491229</v>
      </c>
      <c r="BB17" s="29">
        <f t="shared" ref="BB17" si="57">+AVERAGE(D15:D17)/AVERAGE(D11:D13)*100-100</f>
        <v>16.235730355549521</v>
      </c>
      <c r="BC17" s="34">
        <f t="shared" ref="BC17" si="58">+AVERAGE(E15:E17)/AVERAGE(E11:E13)*100-100</f>
        <v>30.136729858342562</v>
      </c>
      <c r="BD17" s="36">
        <f t="shared" ref="BD17" si="59">+AVERAGE(F15:F17)/AVERAGE(F11:F13)*100-100</f>
        <v>9.7307996671501797</v>
      </c>
      <c r="BE17" s="29">
        <f t="shared" ref="BE17" si="60">+AVERAGE(G15:G17)/AVERAGE(G11:G13)*100-100</f>
        <v>18.474542961492972</v>
      </c>
      <c r="BF17" s="34">
        <f t="shared" ref="BF17" si="61">+AVERAGE(H15:H17)/AVERAGE(H11:H13)*100-100</f>
        <v>8.4167343783190063</v>
      </c>
      <c r="BG17" s="36">
        <f t="shared" ref="BG17" si="62">+AVERAGE(I15:I17)/AVERAGE(I11:I13)*100-100</f>
        <v>-6.5020891160144743</v>
      </c>
      <c r="BH17" s="29">
        <f t="shared" ref="BH17" si="63">+AVERAGE(J15:J17)/AVERAGE(J11:J13)*100-100</f>
        <v>15.509418342127574</v>
      </c>
      <c r="BI17" s="34">
        <f t="shared" ref="BI17" si="64">+AVERAGE(K15:K17)/AVERAGE(K11:K13)*100-100</f>
        <v>5.4570976396927335</v>
      </c>
      <c r="BJ17" s="36">
        <f t="shared" ref="BJ17" si="65">+AVERAGE(L15:L17)/AVERAGE(L11:L13)*100-100</f>
        <v>-9.1894438228599995</v>
      </c>
      <c r="BK17" s="29">
        <f t="shared" ref="BK17" si="66">+AVERAGE(M15:M17)/AVERAGE(M11:M13)*100-100</f>
        <v>16.013098524732825</v>
      </c>
      <c r="BL17" s="34">
        <f t="shared" ref="BL17" si="67">+AVERAGE(N15:N17)/AVERAGE(N11:N13)*100-100</f>
        <v>39.853918737175775</v>
      </c>
      <c r="BM17" s="36">
        <f t="shared" ref="BM17" si="68">+AVERAGE(O15:O17)/AVERAGE(O11:O13)*100-100</f>
        <v>22.09753154570538</v>
      </c>
      <c r="BN17" s="29">
        <f t="shared" ref="BN17" si="69">+AVERAGE(P15:P17)/AVERAGE(P11:P13)*100-100</f>
        <v>28.492714804363658</v>
      </c>
      <c r="BO17" s="34">
        <f t="shared" ref="BO17" si="70">+AVERAGE(Q15:Q17)/AVERAGE(Q11:Q13)*100-100</f>
        <v>-6.4280563417450622</v>
      </c>
      <c r="BP17" s="36">
        <f t="shared" ref="BP17" si="71">+AVERAGE(R15:R17)/AVERAGE(R11:R13)*100-100</f>
        <v>-11.851932611468925</v>
      </c>
      <c r="BQ17" s="29">
        <f t="shared" ref="BQ17" si="72">+AVERAGE(S15:S17)/AVERAGE(S11:S13)*100-100</f>
        <v>6.0944566015469661</v>
      </c>
      <c r="BR17" s="34">
        <f t="shared" ref="BR17" si="73">+AVERAGE(T15:T17)/AVERAGE(T11:T13)*100-100</f>
        <v>-3.6710407900244348</v>
      </c>
      <c r="BS17" s="36">
        <f t="shared" ref="BS17" si="74">+AVERAGE(U15:U17)/AVERAGE(U11:U13)*100-100</f>
        <v>-17.380551607365675</v>
      </c>
      <c r="BT17" s="29">
        <f t="shared" ref="BT17" si="75">+AVERAGE(V15:V17)/AVERAGE(V11:V13)*100-100</f>
        <v>16.331524723500962</v>
      </c>
      <c r="BU17" s="34">
        <f t="shared" ref="BU17" si="76">+AVERAGE(W15:W17)/AVERAGE(W11:W13)*100-100</f>
        <v>12.121934459383525</v>
      </c>
      <c r="BV17" s="36">
        <f t="shared" ref="BV17" si="77">+AVERAGE(X15:X17)/AVERAGE(X11:X13)*100-100</f>
        <v>1.1241122113163584</v>
      </c>
      <c r="BW17" s="29">
        <f t="shared" ref="BW17" si="78">+AVERAGE(Y15:Y17)/AVERAGE(Y11:Y13)*100-100</f>
        <v>10.868774184858651</v>
      </c>
    </row>
    <row r="18" spans="1:75" x14ac:dyDescent="0.25">
      <c r="A18" s="20" t="s">
        <v>35</v>
      </c>
      <c r="B18" s="42">
        <v>3682549.1581513952</v>
      </c>
      <c r="C18" s="28">
        <v>17462715.407506689</v>
      </c>
      <c r="D18" s="31">
        <v>21.088067188957218</v>
      </c>
      <c r="E18" s="30">
        <v>611519.69850989094</v>
      </c>
      <c r="F18" s="33">
        <v>3858972.0647679698</v>
      </c>
      <c r="G18" s="31">
        <v>15.846699282770269</v>
      </c>
      <c r="H18" s="30">
        <v>1497795.6951296004</v>
      </c>
      <c r="I18" s="33">
        <v>6532909.6799376551</v>
      </c>
      <c r="J18" s="31">
        <v>22.926931007928676</v>
      </c>
      <c r="K18" s="30">
        <v>1301727.6986534474</v>
      </c>
      <c r="L18" s="33">
        <v>7277278.6495589968</v>
      </c>
      <c r="M18" s="31">
        <v>17.887561564408863</v>
      </c>
      <c r="N18" s="30">
        <v>196067.99647615291</v>
      </c>
      <c r="O18" s="33">
        <v>-744368.96962134168</v>
      </c>
      <c r="P18" s="31">
        <v>-26.340162537389507</v>
      </c>
      <c r="Q18" s="30">
        <v>2499469.2188824904</v>
      </c>
      <c r="R18" s="33">
        <v>9436472.7502430454</v>
      </c>
      <c r="S18" s="31">
        <v>26.487325137648643</v>
      </c>
      <c r="T18" s="30">
        <v>2704558.0987897865</v>
      </c>
      <c r="U18" s="33">
        <v>8790968.1981133167</v>
      </c>
      <c r="V18" s="31">
        <v>30.765190338991648</v>
      </c>
      <c r="W18" s="30">
        <v>5586775.6718835905</v>
      </c>
      <c r="X18" s="33">
        <v>28500101.704342045</v>
      </c>
      <c r="Y18" s="31">
        <v>19.602651702230364</v>
      </c>
      <c r="Z18" s="21"/>
      <c r="AA18" s="34">
        <f t="shared" si="3"/>
        <v>20.190118600878648</v>
      </c>
      <c r="AB18" s="35">
        <f t="shared" si="3"/>
        <v>2.7739153873144176</v>
      </c>
      <c r="AC18" s="29">
        <f t="shared" si="3"/>
        <v>16.946131854497708</v>
      </c>
      <c r="AD18" s="34">
        <f t="shared" si="3"/>
        <v>9.4313989204194684</v>
      </c>
      <c r="AE18" s="35">
        <f t="shared" si="3"/>
        <v>-7.2643018680037699</v>
      </c>
      <c r="AF18" s="29">
        <f t="shared" si="3"/>
        <v>18.003531676290649</v>
      </c>
      <c r="AG18" s="34">
        <f t="shared" si="3"/>
        <v>25.926136651610719</v>
      </c>
      <c r="AH18" s="35">
        <f t="shared" si="3"/>
        <v>-0.59250326093798833</v>
      </c>
      <c r="AI18" s="29">
        <f t="shared" si="3"/>
        <v>26.676700231330003</v>
      </c>
      <c r="AJ18" s="34">
        <f t="shared" si="3"/>
        <v>21.690366167554657</v>
      </c>
      <c r="AK18" s="35">
        <f t="shared" si="3"/>
        <v>3.192033806061005</v>
      </c>
      <c r="AL18" s="29">
        <f t="shared" si="3"/>
        <v>17.9261244102034</v>
      </c>
      <c r="AM18" s="34">
        <f t="shared" si="3"/>
        <v>63.773234526773535</v>
      </c>
      <c r="AN18" s="35">
        <f t="shared" si="3"/>
        <v>54.972625690861747</v>
      </c>
      <c r="AO18" s="29">
        <f t="shared" si="3"/>
        <v>5.678815078907661</v>
      </c>
      <c r="AP18" s="34">
        <f t="shared" si="3"/>
        <v>8.0701812567937736</v>
      </c>
      <c r="AQ18" s="35">
        <f t="shared" si="3"/>
        <v>3.3930876506679084</v>
      </c>
      <c r="AR18" s="29">
        <f t="shared" si="3"/>
        <v>4.5236037653970413</v>
      </c>
      <c r="AS18" s="34">
        <f t="shared" si="3"/>
        <v>17.115707193419595</v>
      </c>
      <c r="AT18" s="35">
        <f t="shared" si="3"/>
        <v>-3.7317948820793703</v>
      </c>
      <c r="AU18" s="29">
        <f t="shared" si="3"/>
        <v>21.655646378742048</v>
      </c>
      <c r="AV18" s="34">
        <f t="shared" si="3"/>
        <v>16.011888763462849</v>
      </c>
      <c r="AW18" s="35">
        <f t="shared" si="3"/>
        <v>2.8159198301169539</v>
      </c>
      <c r="AX18" s="29">
        <f t="shared" si="3"/>
        <v>12.834558067612136</v>
      </c>
      <c r="AY18" s="37"/>
      <c r="AZ18" s="34">
        <f t="shared" ref="AZ18" si="79">+AVERAGE(B15:B18)/AVERAGE(B11:B14)*100-100</f>
        <v>17.047187409436887</v>
      </c>
      <c r="BA18" s="36">
        <f t="shared" ref="BA18" si="80">+AVERAGE(C15:C18)/AVERAGE(C11:C14)*100-100</f>
        <v>0.4984254483643582</v>
      </c>
      <c r="BB18" s="29">
        <f t="shared" ref="BB18" si="81">+AVERAGE(D15:D18)/AVERAGE(D11:D14)*100-100</f>
        <v>16.417573385995993</v>
      </c>
      <c r="BC18" s="34">
        <f t="shared" ref="BC18" si="82">+AVERAGE(E15:E18)/AVERAGE(E11:E14)*100-100</f>
        <v>22.805015450544275</v>
      </c>
      <c r="BD18" s="36">
        <f t="shared" ref="BD18" si="83">+AVERAGE(F15:F18)/AVERAGE(F11:F14)*100-100</f>
        <v>3.9609213606806009</v>
      </c>
      <c r="BE18" s="29">
        <f t="shared" ref="BE18" si="84">+AVERAGE(G15:G18)/AVERAGE(G11:G14)*100-100</f>
        <v>18.350946833839004</v>
      </c>
      <c r="BF18" s="34">
        <f t="shared" ref="BF18" si="85">+AVERAGE(H15:H18)/AVERAGE(H11:H14)*100-100</f>
        <v>13.733153719844054</v>
      </c>
      <c r="BG18" s="36">
        <f t="shared" ref="BG18" si="86">+AVERAGE(I15:I18)/AVERAGE(I11:I14)*100-100</f>
        <v>-4.9625833835081181</v>
      </c>
      <c r="BH18" s="29">
        <f t="shared" ref="BH18" si="87">+AVERAGE(J15:J18)/AVERAGE(J11:J14)*100-100</f>
        <v>18.767959910889459</v>
      </c>
      <c r="BI18" s="34">
        <f t="shared" ref="BI18" si="88">+AVERAGE(K15:K18)/AVERAGE(K11:K14)*100-100</f>
        <v>10.330909323915677</v>
      </c>
      <c r="BJ18" s="36">
        <f t="shared" ref="BJ18" si="89">+AVERAGE(L15:L18)/AVERAGE(L11:L14)*100-100</f>
        <v>-5.5670880497190751</v>
      </c>
      <c r="BK18" s="29">
        <f t="shared" ref="BK18" si="90">+AVERAGE(M15:M18)/AVERAGE(M11:M14)*100-100</f>
        <v>16.504944869077121</v>
      </c>
      <c r="BL18" s="34">
        <f t="shared" ref="BL18" si="91">+AVERAGE(N15:N18)/AVERAGE(N11:N14)*100-100</f>
        <v>47.933195614558343</v>
      </c>
      <c r="BM18" s="36">
        <f t="shared" ref="BM18" si="92">+AVERAGE(O15:O18)/AVERAGE(O11:O14)*100-100</f>
        <v>8.0241830905435734</v>
      </c>
      <c r="BN18" s="29">
        <f t="shared" ref="BN18" si="93">+AVERAGE(P15:P18)/AVERAGE(P11:P14)*100-100</f>
        <v>50.307584520985614</v>
      </c>
      <c r="BO18" s="34">
        <f t="shared" ref="BO18" si="94">+AVERAGE(Q15:Q18)/AVERAGE(Q11:Q14)*100-100</f>
        <v>-3.3767269244612237</v>
      </c>
      <c r="BP18" s="36">
        <f t="shared" ref="BP18" si="95">+AVERAGE(R15:R18)/AVERAGE(R11:R14)*100-100</f>
        <v>-8.633846860426587</v>
      </c>
      <c r="BQ18" s="29">
        <f t="shared" ref="BQ18" si="96">+AVERAGE(S15:S18)/AVERAGE(S11:S14)*100-100</f>
        <v>5.7029626765561403</v>
      </c>
      <c r="BR18" s="34">
        <f t="shared" ref="BR18" si="97">+AVERAGE(T15:T18)/AVERAGE(T11:T14)*100-100</f>
        <v>1.1228567014244675</v>
      </c>
      <c r="BS18" s="36">
        <f t="shared" ref="BS18" si="98">+AVERAGE(U15:U18)/AVERAGE(U11:U14)*100-100</f>
        <v>-14.315191264285616</v>
      </c>
      <c r="BT18" s="29">
        <f t="shared" ref="BT18" si="99">+AVERAGE(V15:V18)/AVERAGE(V11:V14)*100-100</f>
        <v>17.696897673109575</v>
      </c>
      <c r="BU18" s="34">
        <f t="shared" ref="BU18" si="100">+AVERAGE(W15:W18)/AVERAGE(W11:W14)*100-100</f>
        <v>13.174982422299223</v>
      </c>
      <c r="BV18" s="36">
        <f t="shared" ref="BV18" si="101">+AVERAGE(X15:X18)/AVERAGE(X11:X14)*100-100</f>
        <v>1.5737851317312277</v>
      </c>
      <c r="BW18" s="29">
        <f t="shared" ref="BW18" si="102">+AVERAGE(Y15:Y18)/AVERAGE(Y11:Y14)*100-100</f>
        <v>11.36956673200369</v>
      </c>
    </row>
    <row r="19" spans="1:75" x14ac:dyDescent="0.25">
      <c r="A19" s="20" t="s">
        <v>36</v>
      </c>
      <c r="B19" s="42">
        <v>3535510.8531724643</v>
      </c>
      <c r="C19" s="28">
        <v>16433471.097948942</v>
      </c>
      <c r="D19" s="31">
        <v>21.514084468823697</v>
      </c>
      <c r="E19" s="30">
        <v>442695.95573069883</v>
      </c>
      <c r="F19" s="33">
        <v>2658612.6442932105</v>
      </c>
      <c r="G19" s="31">
        <v>16.651389839770701</v>
      </c>
      <c r="H19" s="30">
        <v>1036390.2910724689</v>
      </c>
      <c r="I19" s="33">
        <v>5008871.8490819205</v>
      </c>
      <c r="J19" s="31">
        <v>20.691092172031304</v>
      </c>
      <c r="K19" s="30">
        <v>851348.57629890146</v>
      </c>
      <c r="L19" s="33">
        <v>4837651.7390158158</v>
      </c>
      <c r="M19" s="31">
        <v>17.598384965018212</v>
      </c>
      <c r="N19" s="30">
        <v>185041.71477356739</v>
      </c>
      <c r="O19" s="33">
        <v>171220.11006610468</v>
      </c>
      <c r="P19" s="31">
        <v>108.07241900622915</v>
      </c>
      <c r="Q19" s="30">
        <v>2382443.1933977325</v>
      </c>
      <c r="R19" s="33">
        <v>8569606.1845804397</v>
      </c>
      <c r="S19" s="31">
        <v>27.801081427575248</v>
      </c>
      <c r="T19" s="30">
        <v>2414524.4582087873</v>
      </c>
      <c r="U19" s="33">
        <v>7459921.8975938559</v>
      </c>
      <c r="V19" s="31">
        <v>32.366618462688926</v>
      </c>
      <c r="W19" s="30">
        <v>4982515.8351645777</v>
      </c>
      <c r="X19" s="33">
        <v>25210639.878310658</v>
      </c>
      <c r="Y19" s="31">
        <v>19.763543722867425</v>
      </c>
      <c r="Z19" s="21"/>
      <c r="AA19" s="34">
        <f t="shared" si="3"/>
        <v>15.672132940668874</v>
      </c>
      <c r="AB19" s="35">
        <f t="shared" si="3"/>
        <v>5.2999973444072737</v>
      </c>
      <c r="AC19" s="29">
        <f t="shared" si="3"/>
        <v>9.850081536409931</v>
      </c>
      <c r="AD19" s="34">
        <f t="shared" si="3"/>
        <v>9.3425132145727332</v>
      </c>
      <c r="AE19" s="35">
        <f t="shared" si="3"/>
        <v>-6.171925982346238</v>
      </c>
      <c r="AF19" s="29">
        <f t="shared" si="3"/>
        <v>16.534964997789388</v>
      </c>
      <c r="AG19" s="34">
        <f t="shared" si="3"/>
        <v>15.342504511251562</v>
      </c>
      <c r="AH19" s="35">
        <f t="shared" si="3"/>
        <v>-5.8039773780882626</v>
      </c>
      <c r="AI19" s="29">
        <f t="shared" si="3"/>
        <v>22.449442450684501</v>
      </c>
      <c r="AJ19" s="34">
        <f t="shared" si="3"/>
        <v>5.5735210937760229</v>
      </c>
      <c r="AK19" s="35">
        <f t="shared" si="3"/>
        <v>-3.6981645883070797</v>
      </c>
      <c r="AL19" s="29">
        <f t="shared" si="3"/>
        <v>9.6277351749801738</v>
      </c>
      <c r="AM19" s="34">
        <f t="shared" si="3"/>
        <v>100.84992650728714</v>
      </c>
      <c r="AN19" s="35">
        <f t="shared" si="3"/>
        <v>-41.776112818920595</v>
      </c>
      <c r="AO19" s="29">
        <f t="shared" si="3"/>
        <v>244.96138308772328</v>
      </c>
      <c r="AP19" s="34">
        <f t="shared" si="3"/>
        <v>-0.18386218019583112</v>
      </c>
      <c r="AQ19" s="35">
        <f t="shared" si="3"/>
        <v>-3.6868150497004848</v>
      </c>
      <c r="AR19" s="29">
        <f t="shared" si="3"/>
        <v>3.6370439533406369</v>
      </c>
      <c r="AS19" s="34">
        <f t="shared" si="3"/>
        <v>13.428385742025341</v>
      </c>
      <c r="AT19" s="35">
        <f t="shared" si="3"/>
        <v>-5.6320209783730633</v>
      </c>
      <c r="AU19" s="29">
        <f t="shared" si="3"/>
        <v>20.197960068669246</v>
      </c>
      <c r="AV19" s="34">
        <f t="shared" si="3"/>
        <v>7.892176207372458</v>
      </c>
      <c r="AW19" s="35">
        <f t="shared" si="3"/>
        <v>1.8618602730136757</v>
      </c>
      <c r="AX19" s="29">
        <f t="shared" si="3"/>
        <v>5.9200920915798179</v>
      </c>
      <c r="AY19" s="37"/>
      <c r="AZ19" s="34">
        <f t="shared" ref="AZ19" si="103">+AVERAGE(B19:B19)/AVERAGE(B15:B15)*100-100</f>
        <v>15.672132940668874</v>
      </c>
      <c r="BA19" s="36">
        <f t="shared" ref="BA19" si="104">+AVERAGE(C19:C19)/AVERAGE(C15:C15)*100-100</f>
        <v>5.2999973444072737</v>
      </c>
      <c r="BB19" s="29">
        <f t="shared" ref="BB19" si="105">+AVERAGE(D19:D19)/AVERAGE(D15:D15)*100-100</f>
        <v>9.850081536409931</v>
      </c>
      <c r="BC19" s="34">
        <f t="shared" ref="BC19" si="106">+AVERAGE(E19:E19)/AVERAGE(E15:E15)*100-100</f>
        <v>9.3425132145727332</v>
      </c>
      <c r="BD19" s="36">
        <f t="shared" ref="BD19" si="107">+AVERAGE(F19:F19)/AVERAGE(F15:F15)*100-100</f>
        <v>-6.171925982346238</v>
      </c>
      <c r="BE19" s="29">
        <f t="shared" ref="BE19" si="108">+AVERAGE(G19:G19)/AVERAGE(G15:G15)*100-100</f>
        <v>16.534964997789388</v>
      </c>
      <c r="BF19" s="34">
        <f t="shared" ref="BF19" si="109">+AVERAGE(H19:H19)/AVERAGE(H15:H15)*100-100</f>
        <v>15.342504511251562</v>
      </c>
      <c r="BG19" s="36">
        <f t="shared" ref="BG19" si="110">+AVERAGE(I19:I19)/AVERAGE(I15:I15)*100-100</f>
        <v>-5.8039773780882626</v>
      </c>
      <c r="BH19" s="29">
        <f t="shared" ref="BH19" si="111">+AVERAGE(J19:J19)/AVERAGE(J15:J15)*100-100</f>
        <v>22.449442450684501</v>
      </c>
      <c r="BI19" s="34">
        <f t="shared" ref="BI19" si="112">+AVERAGE(K19:K19)/AVERAGE(K15:K15)*100-100</f>
        <v>5.5735210937760229</v>
      </c>
      <c r="BJ19" s="36">
        <f t="shared" ref="BJ19" si="113">+AVERAGE(L19:L19)/AVERAGE(L15:L15)*100-100</f>
        <v>-3.6981645883070797</v>
      </c>
      <c r="BK19" s="29">
        <f t="shared" ref="BK19" si="114">+AVERAGE(M19:M19)/AVERAGE(M15:M15)*100-100</f>
        <v>9.6277351749801738</v>
      </c>
      <c r="BL19" s="34">
        <f t="shared" ref="BL19" si="115">+AVERAGE(N19:N19)/AVERAGE(N15:N15)*100-100</f>
        <v>100.84992650728714</v>
      </c>
      <c r="BM19" s="36">
        <f t="shared" ref="BM19" si="116">+AVERAGE(O19:O19)/AVERAGE(O15:O15)*100-100</f>
        <v>-41.776112818920595</v>
      </c>
      <c r="BN19" s="29">
        <f t="shared" ref="BN19" si="117">+AVERAGE(P19:P19)/AVERAGE(P15:P15)*100-100</f>
        <v>244.96138308772328</v>
      </c>
      <c r="BO19" s="34">
        <f t="shared" ref="BO19" si="118">+AVERAGE(Q19:Q19)/AVERAGE(Q15:Q15)*100-100</f>
        <v>-0.18386218019583112</v>
      </c>
      <c r="BP19" s="36">
        <f t="shared" ref="BP19" si="119">+AVERAGE(R19:R19)/AVERAGE(R15:R15)*100-100</f>
        <v>-3.6868150497004848</v>
      </c>
      <c r="BQ19" s="29">
        <f t="shared" ref="BQ19" si="120">+AVERAGE(S19:S19)/AVERAGE(S15:S15)*100-100</f>
        <v>3.6370439533406369</v>
      </c>
      <c r="BR19" s="34">
        <f t="shared" ref="BR19" si="121">+AVERAGE(T19:T19)/AVERAGE(T15:T15)*100-100</f>
        <v>13.428385742025341</v>
      </c>
      <c r="BS19" s="36">
        <f t="shared" ref="BS19" si="122">+AVERAGE(U19:U19)/AVERAGE(U15:U15)*100-100</f>
        <v>-5.6320209783730633</v>
      </c>
      <c r="BT19" s="29">
        <f t="shared" ref="BT19" si="123">+AVERAGE(V19:V19)/AVERAGE(V15:V15)*100-100</f>
        <v>20.197960068669246</v>
      </c>
      <c r="BU19" s="34">
        <f t="shared" ref="BU19" si="124">+AVERAGE(W19:W19)/AVERAGE(W15:W15)*100-100</f>
        <v>7.892176207372458</v>
      </c>
      <c r="BV19" s="36">
        <f t="shared" ref="BV19" si="125">+AVERAGE(X19:X19)/AVERAGE(X15:X15)*100-100</f>
        <v>1.8618602730136757</v>
      </c>
      <c r="BW19" s="29">
        <f t="shared" ref="BW19" si="126">+AVERAGE(Y19:Y19)/AVERAGE(Y15:Y15)*100-100</f>
        <v>5.9200920915798179</v>
      </c>
    </row>
    <row r="20" spans="1:75" x14ac:dyDescent="0.25">
      <c r="A20" s="20" t="s">
        <v>37</v>
      </c>
      <c r="B20" s="42">
        <v>3434718.7517573331</v>
      </c>
      <c r="C20" s="28">
        <v>15819485.937677018</v>
      </c>
      <c r="D20" s="31">
        <v>21.711949208013884</v>
      </c>
      <c r="E20" s="30">
        <v>500916.31608232745</v>
      </c>
      <c r="F20" s="33">
        <v>2889378.4256173694</v>
      </c>
      <c r="G20" s="31">
        <v>17.336473188876163</v>
      </c>
      <c r="H20" s="30">
        <v>1115669.5671914029</v>
      </c>
      <c r="I20" s="33">
        <v>6431538.7461678591</v>
      </c>
      <c r="J20" s="31">
        <v>17.346852926232604</v>
      </c>
      <c r="K20" s="30">
        <v>910636.33786375017</v>
      </c>
      <c r="L20" s="33">
        <v>5095060.704350045</v>
      </c>
      <c r="M20" s="31">
        <v>17.872924204539309</v>
      </c>
      <c r="N20" s="30">
        <v>205033.2293276526</v>
      </c>
      <c r="O20" s="33">
        <v>1336478.0418178141</v>
      </c>
      <c r="P20" s="31">
        <v>15.341309240575034</v>
      </c>
      <c r="Q20" s="30">
        <v>2861895.7127496977</v>
      </c>
      <c r="R20" s="33">
        <v>10063722.307924502</v>
      </c>
      <c r="S20" s="31">
        <v>28.437745251537276</v>
      </c>
      <c r="T20" s="30">
        <v>2604217.0027939226</v>
      </c>
      <c r="U20" s="33">
        <v>7927855.9408775987</v>
      </c>
      <c r="V20" s="31">
        <v>32.848944559727208</v>
      </c>
      <c r="W20" s="30">
        <v>5308983.3449868374</v>
      </c>
      <c r="X20" s="33">
        <v>27276269.47650915</v>
      </c>
      <c r="Y20" s="31">
        <v>19.463744298167445</v>
      </c>
      <c r="Z20" s="21"/>
      <c r="AA20" s="34">
        <f t="shared" si="3"/>
        <v>8.6640073774216546</v>
      </c>
      <c r="AB20" s="35">
        <f t="shared" si="3"/>
        <v>2.1165521884684892</v>
      </c>
      <c r="AC20" s="29">
        <f t="shared" si="3"/>
        <v>6.4117472129973976</v>
      </c>
      <c r="AD20" s="34">
        <f t="shared" si="3"/>
        <v>19.428530524951242</v>
      </c>
      <c r="AE20" s="35">
        <f t="shared" si="3"/>
        <v>3.1814293830354785</v>
      </c>
      <c r="AF20" s="29">
        <f t="shared" si="3"/>
        <v>15.74614854539611</v>
      </c>
      <c r="AG20" s="34">
        <f t="shared" si="3"/>
        <v>24.312800307882497</v>
      </c>
      <c r="AH20" s="35">
        <f t="shared" si="3"/>
        <v>10.587728666963798</v>
      </c>
      <c r="AI20" s="29">
        <f t="shared" si="3"/>
        <v>12.411025894429841</v>
      </c>
      <c r="AJ20" s="34">
        <f t="shared" si="3"/>
        <v>12.669008408240941</v>
      </c>
      <c r="AK20" s="35">
        <f t="shared" si="3"/>
        <v>8.0169287700387599</v>
      </c>
      <c r="AL20" s="29">
        <f t="shared" si="3"/>
        <v>4.3068060638033643</v>
      </c>
      <c r="AM20" s="34">
        <f t="shared" si="3"/>
        <v>129.78246766743712</v>
      </c>
      <c r="AN20" s="35">
        <f t="shared" si="3"/>
        <v>21.62290721159674</v>
      </c>
      <c r="AO20" s="29">
        <f t="shared" si="3"/>
        <v>88.930254123646932</v>
      </c>
      <c r="AP20" s="34">
        <f t="shared" si="3"/>
        <v>-5.2185740177093436</v>
      </c>
      <c r="AQ20" s="35">
        <f t="shared" si="3"/>
        <v>-10.105177311262821</v>
      </c>
      <c r="AR20" s="29">
        <f t="shared" si="3"/>
        <v>5.4359118216111852</v>
      </c>
      <c r="AS20" s="34">
        <f t="shared" si="3"/>
        <v>-1.5199446434271664</v>
      </c>
      <c r="AT20" s="35">
        <f t="shared" si="3"/>
        <v>-14.413150952262583</v>
      </c>
      <c r="AU20" s="29">
        <f t="shared" si="3"/>
        <v>15.064471297037713</v>
      </c>
      <c r="AV20" s="34">
        <f t="shared" si="3"/>
        <v>9.4000297239627031</v>
      </c>
      <c r="AW20" s="35">
        <f t="shared" si="3"/>
        <v>4.7486781508692815</v>
      </c>
      <c r="AX20" s="29">
        <f t="shared" si="3"/>
        <v>4.440487130915443</v>
      </c>
      <c r="AY20" s="25"/>
      <c r="AZ20" s="34">
        <f t="shared" ref="AZ20" si="127">+AVERAGE(B19:B20)/AVERAGE(B15:B16)*100-100</f>
        <v>12.109248827548953</v>
      </c>
      <c r="BA20" s="36">
        <f t="shared" ref="BA20" si="128">+AVERAGE(C19:C20)/AVERAGE(C15:C16)*100-100</f>
        <v>3.7141475146564886</v>
      </c>
      <c r="BB20" s="29">
        <f t="shared" ref="BB20" si="129">+AVERAGE(D19:D20)/AVERAGE(D15:D16)*100-100</f>
        <v>8.0957146059808025</v>
      </c>
      <c r="BC20" s="34">
        <f t="shared" ref="BC20" si="130">+AVERAGE(E19:E20)/AVERAGE(E15:E16)*100-100</f>
        <v>14.474579722841156</v>
      </c>
      <c r="BD20" s="36">
        <f t="shared" ref="BD20" si="131">+AVERAGE(F19:F20)/AVERAGE(F15:F16)*100-100</f>
        <v>-1.5228118611525758</v>
      </c>
      <c r="BE20" s="29">
        <f t="shared" ref="BE20" si="132">+AVERAGE(G19:G20)/AVERAGE(G15:G16)*100-100</f>
        <v>16.131268043914531</v>
      </c>
      <c r="BF20" s="34">
        <f t="shared" ref="BF20" si="133">+AVERAGE(H19:H20)/AVERAGE(H15:H16)*100-100</f>
        <v>19.824997115745475</v>
      </c>
      <c r="BG20" s="36">
        <f t="shared" ref="BG20" si="134">+AVERAGE(I19:I20)/AVERAGE(I15:I16)*100-100</f>
        <v>2.7586896324555994</v>
      </c>
      <c r="BH20" s="29">
        <f t="shared" ref="BH20" si="135">+AVERAGE(J19:J20)/AVERAGE(J15:J16)*100-100</f>
        <v>17.657839534285273</v>
      </c>
      <c r="BI20" s="34">
        <f t="shared" ref="BI20" si="136">+AVERAGE(K19:K20)/AVERAGE(K15:K16)*100-100</f>
        <v>9.125300620335338</v>
      </c>
      <c r="BJ20" s="36">
        <f t="shared" ref="BJ20" si="137">+AVERAGE(L19:L20)/AVERAGE(L15:L16)*100-100</f>
        <v>1.9750520058690739</v>
      </c>
      <c r="BK20" s="29">
        <f t="shared" ref="BK20" si="138">+AVERAGE(M19:M20)/AVERAGE(M15:M16)*100-100</f>
        <v>6.8805255316127614</v>
      </c>
      <c r="BL20" s="34">
        <f t="shared" ref="BL20" si="139">+AVERAGE(N19:N20)/AVERAGE(N15:N16)*100-100</f>
        <v>115.08487005029119</v>
      </c>
      <c r="BM20" s="36">
        <f t="shared" ref="BM20" si="140">+AVERAGE(O19:O20)/AVERAGE(O15:O16)*100-100</f>
        <v>8.2383809259851688</v>
      </c>
      <c r="BN20" s="29">
        <f t="shared" ref="BN20" si="141">+AVERAGE(P19:P20)/AVERAGE(P15:P16)*100-100</f>
        <v>212.84424329841573</v>
      </c>
      <c r="BO20" s="34">
        <f t="shared" ref="BO20" si="142">+AVERAGE(Q19:Q20)/AVERAGE(Q15:Q16)*100-100</f>
        <v>-2.9957953461247797</v>
      </c>
      <c r="BP20" s="36">
        <f t="shared" ref="BP20" si="143">+AVERAGE(R19:R20)/AVERAGE(R15:R16)*100-100</f>
        <v>-7.2629272241764795</v>
      </c>
      <c r="BQ20" s="29">
        <f t="shared" ref="BQ20" si="144">+AVERAGE(S19:S20)/AVERAGE(S15:S16)*100-100</f>
        <v>4.5389216148042095</v>
      </c>
      <c r="BR20" s="34">
        <f t="shared" ref="BR20" si="145">+AVERAGE(T19:T20)/AVERAGE(T15:T16)*100-100</f>
        <v>5.1466354674257957</v>
      </c>
      <c r="BS20" s="36">
        <f t="shared" ref="BS20" si="146">+AVERAGE(U19:U20)/AVERAGE(U15:U16)*100-100</f>
        <v>-10.36982875201285</v>
      </c>
      <c r="BT20" s="29">
        <f t="shared" ref="BT20" si="147">+AVERAGE(V19:V20)/AVERAGE(V15:V16)*100-100</f>
        <v>17.556237419784779</v>
      </c>
      <c r="BU20" s="34">
        <f t="shared" ref="BU20" si="148">+AVERAGE(W19:W20)/AVERAGE(W15:W16)*100-100</f>
        <v>8.6647914701158726</v>
      </c>
      <c r="BV20" s="36">
        <f t="shared" ref="BV20" si="149">+AVERAGE(X19:X20)/AVERAGE(X15:X16)*100-100</f>
        <v>3.3419272315116331</v>
      </c>
      <c r="BW20" s="29">
        <f t="shared" ref="BW20" si="150">+AVERAGE(Y19:Y20)/AVERAGE(Y15:Y16)*100-100</f>
        <v>5.1807401481726174</v>
      </c>
    </row>
    <row r="21" spans="1:75" x14ac:dyDescent="0.25">
      <c r="A21" s="20" t="s">
        <v>38</v>
      </c>
      <c r="B21" s="42">
        <v>3564097.4248546832</v>
      </c>
      <c r="C21" s="28">
        <v>16508250.876342047</v>
      </c>
      <c r="D21" s="31">
        <v>21.589794409790482</v>
      </c>
      <c r="E21" s="30">
        <v>534161.37496807985</v>
      </c>
      <c r="F21" s="33">
        <v>3046720.0733253337</v>
      </c>
      <c r="G21" s="31">
        <v>17.532341735126032</v>
      </c>
      <c r="H21" s="30">
        <v>1310385.725202407</v>
      </c>
      <c r="I21" s="33">
        <v>7399249.9203032572</v>
      </c>
      <c r="J21" s="31">
        <v>17.709710299239372</v>
      </c>
      <c r="K21" s="30">
        <v>1097288.1852942065</v>
      </c>
      <c r="L21" s="33">
        <v>6160105.6862086933</v>
      </c>
      <c r="M21" s="31">
        <v>17.812814279320342</v>
      </c>
      <c r="N21" s="30">
        <v>213097.5399082005</v>
      </c>
      <c r="O21" s="33">
        <v>1239144.2340945639</v>
      </c>
      <c r="P21" s="31">
        <v>17.197153813487237</v>
      </c>
      <c r="Q21" s="30">
        <v>2752315.6105889585</v>
      </c>
      <c r="R21" s="33">
        <v>9881958.0589092169</v>
      </c>
      <c r="S21" s="31">
        <v>27.851925642485092</v>
      </c>
      <c r="T21" s="30">
        <v>2591405.1057133568</v>
      </c>
      <c r="U21" s="33">
        <v>8038986.6367016351</v>
      </c>
      <c r="V21" s="31">
        <v>32.23546975289662</v>
      </c>
      <c r="W21" s="30">
        <v>5569555.0299007725</v>
      </c>
      <c r="X21" s="33">
        <v>28797192.292178221</v>
      </c>
      <c r="Y21" s="31">
        <v>19.340618256778988</v>
      </c>
      <c r="Z21" s="21"/>
      <c r="AA21" s="34">
        <f t="shared" si="3"/>
        <v>6.4787127574555541</v>
      </c>
      <c r="AB21" s="35">
        <f t="shared" si="3"/>
        <v>3.2499646441180801</v>
      </c>
      <c r="AC21" s="29">
        <f t="shared" si="3"/>
        <v>3.1271178876102397</v>
      </c>
      <c r="AD21" s="34">
        <f t="shared" si="3"/>
        <v>6.3610733603830028</v>
      </c>
      <c r="AE21" s="35">
        <f t="shared" si="3"/>
        <v>-6.2451042568370099</v>
      </c>
      <c r="AF21" s="29">
        <f t="shared" si="3"/>
        <v>13.445887297186076</v>
      </c>
      <c r="AG21" s="34">
        <f t="shared" si="3"/>
        <v>12.819295915249256</v>
      </c>
      <c r="AH21" s="35">
        <f t="shared" si="3"/>
        <v>17.285116892541595</v>
      </c>
      <c r="AI21" s="29">
        <f t="shared" si="3"/>
        <v>-3.8076621276542539</v>
      </c>
      <c r="AJ21" s="34">
        <f t="shared" si="3"/>
        <v>8.1513001634260718</v>
      </c>
      <c r="AK21" s="35">
        <f t="shared" si="3"/>
        <v>7.220183593924375</v>
      </c>
      <c r="AL21" s="29">
        <f t="shared" si="3"/>
        <v>0.86841538439080068</v>
      </c>
      <c r="AM21" s="34">
        <f t="shared" si="3"/>
        <v>45.058485223037763</v>
      </c>
      <c r="AN21" s="35">
        <f t="shared" si="3"/>
        <v>119.90688109649761</v>
      </c>
      <c r="AO21" s="29">
        <f t="shared" si="3"/>
        <v>-34.036404636476803</v>
      </c>
      <c r="AP21" s="34">
        <f t="shared" si="3"/>
        <v>1.4714992618824851</v>
      </c>
      <c r="AQ21" s="35">
        <f t="shared" si="3"/>
        <v>-0.92514334942738685</v>
      </c>
      <c r="AR21" s="29">
        <f t="shared" si="3"/>
        <v>2.4190220327672023</v>
      </c>
      <c r="AS21" s="34">
        <f t="shared" si="3"/>
        <v>-2.1420620619540216</v>
      </c>
      <c r="AT21" s="35">
        <f t="shared" si="3"/>
        <v>-9.4732967677132649</v>
      </c>
      <c r="AU21" s="29">
        <f t="shared" si="3"/>
        <v>8.0984222820394507</v>
      </c>
      <c r="AV21" s="34">
        <f t="shared" si="3"/>
        <v>9.7402078454860117</v>
      </c>
      <c r="AW21" s="35">
        <f t="shared" si="3"/>
        <v>8.093272841799191</v>
      </c>
      <c r="AX21" s="29">
        <f t="shared" si="3"/>
        <v>1.5236239595568719</v>
      </c>
      <c r="AY21" s="25"/>
      <c r="AZ21" s="34">
        <f t="shared" ref="AZ21" si="151">+AVERAGE(B19:B21)/AVERAGE(B15:B17)*100-100</f>
        <v>10.138778146093472</v>
      </c>
      <c r="BA21" s="36">
        <f t="shared" ref="BA21" si="152">+AVERAGE(C19:C21)/AVERAGE(C15:C17)*100-100</f>
        <v>3.5565304285147619</v>
      </c>
      <c r="BB21" s="29">
        <f t="shared" ref="BB21" si="153">+AVERAGE(D19:D21)/AVERAGE(D15:D17)*100-100</f>
        <v>6.388365091605877</v>
      </c>
      <c r="BC21" s="34">
        <f t="shared" ref="BC21" si="154">+AVERAGE(E19:E21)/AVERAGE(E15:E17)*100-100</f>
        <v>11.402824293872271</v>
      </c>
      <c r="BD21" s="36">
        <f t="shared" ref="BD21" si="155">+AVERAGE(F19:F21)/AVERAGE(F15:F17)*100-100</f>
        <v>-3.2502794472486158</v>
      </c>
      <c r="BE21" s="29">
        <f t="shared" ref="BE21" si="156">+AVERAGE(G19:G21)/AVERAGE(G15:G17)*100-100</f>
        <v>15.20327592004638</v>
      </c>
      <c r="BF21" s="34">
        <f t="shared" ref="BF21" si="157">+AVERAGE(H19:H21)/AVERAGE(H15:H17)*100-100</f>
        <v>17.073661171054439</v>
      </c>
      <c r="BG21" s="36">
        <f t="shared" ref="BG21" si="158">+AVERAGE(I19:I21)/AVERAGE(I15:I17)*100-100</f>
        <v>8.0128834927688786</v>
      </c>
      <c r="BH21" s="29">
        <f t="shared" ref="BH21" si="159">+AVERAGE(J19:J21)/AVERAGE(J15:J17)*100-100</f>
        <v>9.8692038468073235</v>
      </c>
      <c r="BI21" s="34">
        <f t="shared" ref="BI21" si="160">+AVERAGE(K19:K21)/AVERAGE(K15:K17)*100-100</f>
        <v>8.7494463101049718</v>
      </c>
      <c r="BJ21" s="36">
        <f t="shared" ref="BJ21" si="161">+AVERAGE(L19:L21)/AVERAGE(L15:L17)*100-100</f>
        <v>3.9210364811066256</v>
      </c>
      <c r="BK21" s="29">
        <f t="shared" ref="BK21" si="162">+AVERAGE(M19:M21)/AVERAGE(M15:M17)*100-100</f>
        <v>4.7924960354657031</v>
      </c>
      <c r="BL21" s="34">
        <f t="shared" ref="BL21" si="163">+AVERAGE(N19:N21)/AVERAGE(N15:N17)*100-100</f>
        <v>83.746613815119986</v>
      </c>
      <c r="BM21" s="36">
        <f t="shared" ref="BM21" si="164">+AVERAGE(O19:O21)/AVERAGE(O15:O17)*100-100</f>
        <v>40.400882624175239</v>
      </c>
      <c r="BN21" s="29">
        <f t="shared" ref="BN21" si="165">+AVERAGE(P19:P21)/AVERAGE(P15:P17)*100-100</f>
        <v>114.60884817866034</v>
      </c>
      <c r="BO21" s="34">
        <f t="shared" ref="BO21" si="166">+AVERAGE(Q19:Q21)/AVERAGE(Q15:Q17)*100-100</f>
        <v>-1.5033030999750565</v>
      </c>
      <c r="BP21" s="36">
        <f t="shared" ref="BP21" si="167">+AVERAGE(R19:R21)/AVERAGE(R15:R17)*100-100</f>
        <v>-5.1604627559515848</v>
      </c>
      <c r="BQ21" s="29">
        <f t="shared" ref="BQ21" si="168">+AVERAGE(S19:S21)/AVERAGE(S15:S17)*100-100</f>
        <v>3.827130593156113</v>
      </c>
      <c r="BR21" s="34">
        <f t="shared" ref="BR21" si="169">+AVERAGE(T19:T21)/AVERAGE(T15:T17)*100-100</f>
        <v>2.545793251308595</v>
      </c>
      <c r="BS21" s="36">
        <f t="shared" ref="BS21" si="170">+AVERAGE(U19:U21)/AVERAGE(U15:U17)*100-100</f>
        <v>-10.064188367806764</v>
      </c>
      <c r="BT21" s="29">
        <f t="shared" ref="BT21" si="171">+AVERAGE(V19:V21)/AVERAGE(V15:V17)*100-100</f>
        <v>14.24969519498876</v>
      </c>
      <c r="BU21" s="34">
        <f t="shared" ref="BU21" si="172">+AVERAGE(W19:W21)/AVERAGE(W15:W17)*100-100</f>
        <v>9.0400107991470264</v>
      </c>
      <c r="BV21" s="36">
        <f t="shared" ref="BV21" si="173">+AVERAGE(X19:X21)/AVERAGE(X15:X17)*100-100</f>
        <v>4.9766924024144288</v>
      </c>
      <c r="BW21" s="29">
        <f t="shared" ref="BW21" si="174">+AVERAGE(Y19:Y21)/AVERAGE(Y15:Y17)*100-100</f>
        <v>3.9442721991472354</v>
      </c>
    </row>
    <row r="22" spans="1:75" x14ac:dyDescent="0.25">
      <c r="A22" s="20" t="s">
        <v>39</v>
      </c>
      <c r="B22" s="42">
        <v>3766250.9757761443</v>
      </c>
      <c r="C22" s="28">
        <v>17697495.551165901</v>
      </c>
      <c r="D22" s="31">
        <v>21.28126527783207</v>
      </c>
      <c r="E22" s="30">
        <v>732436.88921889348</v>
      </c>
      <c r="F22" s="33">
        <v>4121561.223409086</v>
      </c>
      <c r="G22" s="31">
        <v>17.770860349202081</v>
      </c>
      <c r="H22" s="30">
        <v>1511468.6568853252</v>
      </c>
      <c r="I22" s="33">
        <v>6782506.2974451473</v>
      </c>
      <c r="J22" s="31">
        <v>22.284810225014745</v>
      </c>
      <c r="K22" s="30">
        <v>1301482.6065321185</v>
      </c>
      <c r="L22" s="33">
        <v>7339199.3447292028</v>
      </c>
      <c r="M22" s="31">
        <v>17.733305029612055</v>
      </c>
      <c r="N22" s="30">
        <v>209986.05035320669</v>
      </c>
      <c r="O22" s="33">
        <v>-556693.0472840555</v>
      </c>
      <c r="P22" s="31">
        <v>-37.720257398160072</v>
      </c>
      <c r="Q22" s="30">
        <v>2522671.1905595278</v>
      </c>
      <c r="R22" s="33">
        <v>8753742.116775183</v>
      </c>
      <c r="S22" s="31">
        <v>28.818203197067245</v>
      </c>
      <c r="T22" s="30">
        <v>2691015.527283933</v>
      </c>
      <c r="U22" s="33">
        <v>8214559.3261474911</v>
      </c>
      <c r="V22" s="31">
        <v>32.759097846165055</v>
      </c>
      <c r="W22" s="30">
        <v>5841812.1851559579</v>
      </c>
      <c r="X22" s="33">
        <v>29140745.862647831</v>
      </c>
      <c r="Y22" s="31">
        <v>20.0468862831816</v>
      </c>
      <c r="Z22" s="21"/>
      <c r="AA22" s="34">
        <f t="shared" si="3"/>
        <v>2.2729314404255518</v>
      </c>
      <c r="AB22" s="35">
        <f t="shared" si="3"/>
        <v>1.3444652688910423</v>
      </c>
      <c r="AC22" s="29">
        <f t="shared" si="3"/>
        <v>0.91614886819033359</v>
      </c>
      <c r="AD22" s="34">
        <f t="shared" si="3"/>
        <v>19.773229056013292</v>
      </c>
      <c r="AE22" s="35">
        <f t="shared" si="3"/>
        <v>6.8046400500933544</v>
      </c>
      <c r="AF22" s="29">
        <f t="shared" si="3"/>
        <v>12.142346062715447</v>
      </c>
      <c r="AG22" s="34">
        <f t="shared" si="3"/>
        <v>0.91287228292786438</v>
      </c>
      <c r="AH22" s="35">
        <f t="shared" si="3"/>
        <v>3.8206041371426664</v>
      </c>
      <c r="AI22" s="29">
        <f t="shared" si="3"/>
        <v>-2.8007271565996774</v>
      </c>
      <c r="AJ22" s="34">
        <f t="shared" si="3"/>
        <v>-1.8828217420775673E-2</v>
      </c>
      <c r="AK22" s="35">
        <f t="shared" si="3"/>
        <v>0.85087706754170256</v>
      </c>
      <c r="AL22" s="29">
        <f t="shared" si="3"/>
        <v>-0.86236759684301489</v>
      </c>
      <c r="AM22" s="34">
        <f t="shared" si="3"/>
        <v>7.098585249605776</v>
      </c>
      <c r="AN22" s="35">
        <f t="shared" si="3"/>
        <v>-25.212754695128723</v>
      </c>
      <c r="AO22" s="29">
        <f t="shared" si="3"/>
        <v>43.204345624734373</v>
      </c>
      <c r="AP22" s="34">
        <f t="shared" ref="AP22:AX22" si="175">+Q22/Q18*100-100</f>
        <v>0.92827595162027876</v>
      </c>
      <c r="AQ22" s="35">
        <f t="shared" si="175"/>
        <v>-7.2350193927098161</v>
      </c>
      <c r="AR22" s="29">
        <f t="shared" si="175"/>
        <v>8.7999752610184601</v>
      </c>
      <c r="AS22" s="34">
        <f t="shared" si="175"/>
        <v>-0.5007313953400967</v>
      </c>
      <c r="AT22" s="35">
        <f t="shared" si="175"/>
        <v>-6.5568303624341695</v>
      </c>
      <c r="AU22" s="29">
        <f t="shared" si="175"/>
        <v>6.4810504508608204</v>
      </c>
      <c r="AV22" s="34">
        <f t="shared" si="175"/>
        <v>4.5650036488109436</v>
      </c>
      <c r="AW22" s="35">
        <f t="shared" si="175"/>
        <v>2.2478662179938169</v>
      </c>
      <c r="AX22" s="29">
        <f t="shared" si="175"/>
        <v>2.266196368222424</v>
      </c>
      <c r="AY22" s="25"/>
      <c r="AZ22" s="34">
        <f t="shared" ref="AZ22" si="176">+AVERAGE(B19:B22)/AVERAGE(B15:B18)*100-100</f>
        <v>7.9521657805349264</v>
      </c>
      <c r="BA22" s="36">
        <f t="shared" ref="BA22" si="177">+AVERAGE(C19:C22)/AVERAGE(C15:C18)*100-100</f>
        <v>2.9580935900447969</v>
      </c>
      <c r="BB22" s="29">
        <f t="shared" ref="BB22" si="178">+AVERAGE(D19:D22)/AVERAGE(D15:D18)*100-100</f>
        <v>4.9812702870494689</v>
      </c>
      <c r="BC22" s="34">
        <f t="shared" ref="BC22" si="179">+AVERAGE(E19:E22)/AVERAGE(E15:E18)*100-100</f>
        <v>14.04399012174467</v>
      </c>
      <c r="BD22" s="36">
        <f t="shared" ref="BD22" si="180">+AVERAGE(F19:F22)/AVERAGE(F15:F18)*100-100</f>
        <v>-0.20520220375372844</v>
      </c>
      <c r="BE22" s="29">
        <f t="shared" ref="BE22" si="181">+AVERAGE(G19:G22)/AVERAGE(G15:G18)*100-100</f>
        <v>14.402427731219831</v>
      </c>
      <c r="BF22" s="34">
        <f t="shared" ref="BF22" si="182">+AVERAGE(H19:H22)/AVERAGE(H15:H18)*100-100</f>
        <v>11.640666695252563</v>
      </c>
      <c r="BG22" s="36">
        <f t="shared" ref="BG22" si="183">+AVERAGE(I19:I22)/AVERAGE(I15:I18)*100-100</f>
        <v>6.8705339991735883</v>
      </c>
      <c r="BH22" s="29">
        <f t="shared" ref="BH22" si="184">+AVERAGE(J19:J22)/AVERAGE(J15:J18)*100-100</f>
        <v>5.9260158608961149</v>
      </c>
      <c r="BI22" s="34">
        <f t="shared" ref="BI22" si="185">+AVERAGE(K19:K22)/AVERAGE(K15:K18)*100-100</f>
        <v>5.8458521707649709</v>
      </c>
      <c r="BJ22" s="36">
        <f t="shared" ref="BJ22" si="186">+AVERAGE(L19:L22)/AVERAGE(L15:L18)*100-100</f>
        <v>2.9395092754432</v>
      </c>
      <c r="BK22" s="29">
        <f t="shared" ref="BK22" si="187">+AVERAGE(M19:M22)/AVERAGE(M15:M18)*100-100</f>
        <v>3.3208735845358746</v>
      </c>
      <c r="BL22" s="34">
        <f t="shared" ref="BL22" si="188">+AVERAGE(N19:N22)/AVERAGE(N15:N18)*100-100</f>
        <v>55.084909209801708</v>
      </c>
      <c r="BM22" s="36">
        <f t="shared" ref="BM22" si="189">+AVERAGE(O19:O22)/AVERAGE(O15:O18)*100-100</f>
        <v>80.696568284684474</v>
      </c>
      <c r="BN22" s="29">
        <f t="shared" ref="BN22" si="190">+AVERAGE(P19:P22)/AVERAGE(P15:P18)*100-100</f>
        <v>162.61376623571232</v>
      </c>
      <c r="BO22" s="34">
        <f t="shared" ref="BO22" si="191">+AVERAGE(Q19:Q22)/AVERAGE(Q15:Q18)*100-100</f>
        <v>-0.93092051534145526</v>
      </c>
      <c r="BP22" s="36">
        <f t="shared" ref="BP22" si="192">+AVERAGE(R19:R22)/AVERAGE(R15:R18)*100-100</f>
        <v>-5.6560282595172708</v>
      </c>
      <c r="BQ22" s="29">
        <f t="shared" ref="BQ22" si="193">+AVERAGE(S19:S22)/AVERAGE(S15:S18)*100-100</f>
        <v>5.0526540706186296</v>
      </c>
      <c r="BR22" s="34">
        <f t="shared" ref="BR22" si="194">+AVERAGE(T19:T22)/AVERAGE(T15:T18)*100-100</f>
        <v>1.7320775356778739</v>
      </c>
      <c r="BS22" s="36">
        <f t="shared" ref="BS22" si="195">+AVERAGE(U19:U22)/AVERAGE(U15:U18)*100-100</f>
        <v>-9.1791795815680928</v>
      </c>
      <c r="BT22" s="29">
        <f t="shared" ref="BT22" si="196">+AVERAGE(V19:V22)/AVERAGE(V15:V18)*100-100</f>
        <v>12.190413112281192</v>
      </c>
      <c r="BU22" s="34">
        <f t="shared" ref="BU22" si="197">+AVERAGE(W19:W22)/AVERAGE(W15:W18)*100-100</f>
        <v>7.7982171109409961</v>
      </c>
      <c r="BV22" s="36">
        <f t="shared" ref="BV22" si="198">+AVERAGE(X19:X22)/AVERAGE(X15:X18)*100-100</f>
        <v>4.2425161027366016</v>
      </c>
      <c r="BW22" s="29">
        <f t="shared" ref="BW22" si="199">+AVERAGE(Y19:Y22)/AVERAGE(Y15:Y18)*100-100</f>
        <v>3.5111511688245258</v>
      </c>
    </row>
    <row r="23" spans="1:75" x14ac:dyDescent="0.25">
      <c r="A23" s="20" t="s">
        <v>40</v>
      </c>
      <c r="B23" s="42">
        <v>3592823.9403630695</v>
      </c>
      <c r="C23" s="28">
        <v>16192037.45379708</v>
      </c>
      <c r="D23" s="31">
        <v>22.188831705799579</v>
      </c>
      <c r="E23" s="30">
        <v>544165.43428010307</v>
      </c>
      <c r="F23" s="33">
        <v>2893201.9892107481</v>
      </c>
      <c r="G23" s="31">
        <v>18.808414908789302</v>
      </c>
      <c r="H23" s="30">
        <v>1122301.5915132784</v>
      </c>
      <c r="I23" s="33">
        <v>5387710.1034530299</v>
      </c>
      <c r="J23" s="31">
        <v>20.830771700095475</v>
      </c>
      <c r="K23" s="30">
        <v>904165.96262605989</v>
      </c>
      <c r="L23" s="33">
        <v>4907176.9697366739</v>
      </c>
      <c r="M23" s="31">
        <v>18.425379157959711</v>
      </c>
      <c r="N23" s="30">
        <v>218135.62888721842</v>
      </c>
      <c r="O23" s="33">
        <v>480533.13371635601</v>
      </c>
      <c r="P23" s="31">
        <v>45.39450322607248</v>
      </c>
      <c r="Q23" s="30">
        <v>3025797.4177246401</v>
      </c>
      <c r="R23" s="33">
        <v>9553356.6131815091</v>
      </c>
      <c r="S23" s="31">
        <v>31.672610373925664</v>
      </c>
      <c r="T23" s="30">
        <v>2599615.308542185</v>
      </c>
      <c r="U23" s="33">
        <v>7470789.4824888036</v>
      </c>
      <c r="V23" s="31">
        <v>34.79706280889814</v>
      </c>
      <c r="W23" s="30">
        <v>5685473.0753389057</v>
      </c>
      <c r="X23" s="33">
        <v>26555516.677153565</v>
      </c>
      <c r="Y23" s="31">
        <v>21.409762590800099</v>
      </c>
      <c r="Z23" s="21"/>
      <c r="AA23" s="34">
        <f t="shared" ref="AA23:AX33" si="200">+B23/B19*100-100</f>
        <v>1.6210694739963145</v>
      </c>
      <c r="AB23" s="35">
        <f t="shared" si="200"/>
        <v>-1.4691579320816572</v>
      </c>
      <c r="AC23" s="29">
        <f t="shared" si="200"/>
        <v>3.1363046749847285</v>
      </c>
      <c r="AD23" s="34">
        <f t="shared" si="200"/>
        <v>22.920805405127822</v>
      </c>
      <c r="AE23" s="35">
        <f t="shared" si="200"/>
        <v>8.8237504407078831</v>
      </c>
      <c r="AF23" s="29">
        <f t="shared" si="200"/>
        <v>12.954024197227639</v>
      </c>
      <c r="AG23" s="34">
        <f t="shared" si="200"/>
        <v>8.2894736838867544</v>
      </c>
      <c r="AH23" s="35">
        <f t="shared" si="200"/>
        <v>7.5633449164914595</v>
      </c>
      <c r="AI23" s="29">
        <f t="shared" si="200"/>
        <v>0.67507083194466588</v>
      </c>
      <c r="AJ23" s="34">
        <f t="shared" si="200"/>
        <v>6.2039671877732303</v>
      </c>
      <c r="AK23" s="35">
        <f t="shared" si="200"/>
        <v>1.4371689917266082</v>
      </c>
      <c r="AL23" s="29">
        <f t="shared" si="200"/>
        <v>4.6992618617298376</v>
      </c>
      <c r="AM23" s="34">
        <f t="shared" si="200"/>
        <v>17.884569516742488</v>
      </c>
      <c r="AN23" s="35">
        <f t="shared" si="200"/>
        <v>180.65227474204499</v>
      </c>
      <c r="AO23" s="29">
        <f t="shared" si="200"/>
        <v>-57.996218051290221</v>
      </c>
      <c r="AP23" s="34">
        <f t="shared" si="200"/>
        <v>27.003969123368066</v>
      </c>
      <c r="AQ23" s="35">
        <f t="shared" si="200"/>
        <v>11.479529016994533</v>
      </c>
      <c r="AR23" s="29">
        <f t="shared" si="200"/>
        <v>13.925821398121357</v>
      </c>
      <c r="AS23" s="34">
        <f t="shared" si="200"/>
        <v>7.665726876533995</v>
      </c>
      <c r="AT23" s="35">
        <f t="shared" si="200"/>
        <v>0.14567960689311121</v>
      </c>
      <c r="AU23" s="29">
        <f t="shared" si="200"/>
        <v>7.5091080305807765</v>
      </c>
      <c r="AV23" s="34">
        <f t="shared" si="200"/>
        <v>14.108479800769331</v>
      </c>
      <c r="AW23" s="35">
        <f t="shared" si="200"/>
        <v>5.3345603496559306</v>
      </c>
      <c r="AX23" s="29">
        <f t="shared" si="200"/>
        <v>8.3295733347047189</v>
      </c>
      <c r="AY23" s="25"/>
      <c r="AZ23" s="34">
        <f t="shared" ref="AZ23" si="201">+AVERAGE(B23:B23)/AVERAGE(B19:B19)*100-100</f>
        <v>1.6210694739963145</v>
      </c>
      <c r="BA23" s="36">
        <f t="shared" ref="BA23" si="202">+AVERAGE(C23:C23)/AVERAGE(C19:C19)*100-100</f>
        <v>-1.4691579320816572</v>
      </c>
      <c r="BB23" s="29">
        <f t="shared" ref="BB23" si="203">+AVERAGE(D23:D23)/AVERAGE(D19:D19)*100-100</f>
        <v>3.1363046749847285</v>
      </c>
      <c r="BC23" s="34">
        <f t="shared" ref="BC23" si="204">+AVERAGE(E23:E23)/AVERAGE(E19:E19)*100-100</f>
        <v>22.920805405127822</v>
      </c>
      <c r="BD23" s="36">
        <f t="shared" ref="BD23" si="205">+AVERAGE(F23:F23)/AVERAGE(F19:F19)*100-100</f>
        <v>8.8237504407078831</v>
      </c>
      <c r="BE23" s="29">
        <f t="shared" ref="BE23" si="206">+AVERAGE(G23:G23)/AVERAGE(G19:G19)*100-100</f>
        <v>12.954024197227639</v>
      </c>
      <c r="BF23" s="34">
        <f t="shared" ref="BF23" si="207">+AVERAGE(H23:H23)/AVERAGE(H19:H19)*100-100</f>
        <v>8.2894736838867544</v>
      </c>
      <c r="BG23" s="36">
        <f t="shared" ref="BG23" si="208">+AVERAGE(I23:I23)/AVERAGE(I19:I19)*100-100</f>
        <v>7.5633449164914595</v>
      </c>
      <c r="BH23" s="29">
        <f t="shared" ref="BH23" si="209">+AVERAGE(J23:J23)/AVERAGE(J19:J19)*100-100</f>
        <v>0.67507083194466588</v>
      </c>
      <c r="BI23" s="34">
        <f t="shared" ref="BI23" si="210">+AVERAGE(K23:K23)/AVERAGE(K19:K19)*100-100</f>
        <v>6.2039671877732303</v>
      </c>
      <c r="BJ23" s="36">
        <f t="shared" ref="BJ23" si="211">+AVERAGE(L23:L23)/AVERAGE(L19:L19)*100-100</f>
        <v>1.4371689917266082</v>
      </c>
      <c r="BK23" s="29">
        <f t="shared" ref="BK23" si="212">+AVERAGE(M23:M23)/AVERAGE(M19:M19)*100-100</f>
        <v>4.6992618617298376</v>
      </c>
      <c r="BL23" s="34">
        <f t="shared" ref="BL23" si="213">+AVERAGE(N23:N23)/AVERAGE(N19:N19)*100-100</f>
        <v>17.884569516742488</v>
      </c>
      <c r="BM23" s="36">
        <f t="shared" ref="BM23" si="214">+AVERAGE(O23:O23)/AVERAGE(O19:O19)*100-100</f>
        <v>180.65227474204499</v>
      </c>
      <c r="BN23" s="29">
        <f t="shared" ref="BN23" si="215">+AVERAGE(P23:P23)/AVERAGE(P19:P19)*100-100</f>
        <v>-57.996218051290221</v>
      </c>
      <c r="BO23" s="34">
        <f t="shared" ref="BO23" si="216">+AVERAGE(Q23:Q23)/AVERAGE(Q19:Q19)*100-100</f>
        <v>27.003969123368066</v>
      </c>
      <c r="BP23" s="36">
        <f t="shared" ref="BP23" si="217">+AVERAGE(R23:R23)/AVERAGE(R19:R19)*100-100</f>
        <v>11.479529016994533</v>
      </c>
      <c r="BQ23" s="29">
        <f t="shared" ref="BQ23" si="218">+AVERAGE(S23:S23)/AVERAGE(S19:S19)*100-100</f>
        <v>13.925821398121357</v>
      </c>
      <c r="BR23" s="34">
        <f t="shared" ref="BR23" si="219">+AVERAGE(T23:T23)/AVERAGE(T19:T19)*100-100</f>
        <v>7.665726876533995</v>
      </c>
      <c r="BS23" s="36">
        <f t="shared" ref="BS23" si="220">+AVERAGE(U23:U23)/AVERAGE(U19:U19)*100-100</f>
        <v>0.14567960689311121</v>
      </c>
      <c r="BT23" s="29">
        <f t="shared" ref="BT23" si="221">+AVERAGE(V23:V23)/AVERAGE(V19:V19)*100-100</f>
        <v>7.5091080305807765</v>
      </c>
      <c r="BU23" s="34">
        <f t="shared" ref="BU23" si="222">+AVERAGE(W23:W23)/AVERAGE(W19:W19)*100-100</f>
        <v>14.108479800769331</v>
      </c>
      <c r="BV23" s="36">
        <f t="shared" ref="BV23" si="223">+AVERAGE(X23:X23)/AVERAGE(X19:X19)*100-100</f>
        <v>5.3345603496559306</v>
      </c>
      <c r="BW23" s="29">
        <f t="shared" ref="BW23" si="224">+AVERAGE(Y23:Y23)/AVERAGE(Y19:Y19)*100-100</f>
        <v>8.3295733347047189</v>
      </c>
    </row>
    <row r="24" spans="1:75" x14ac:dyDescent="0.25">
      <c r="A24" s="20" t="s">
        <v>41</v>
      </c>
      <c r="B24" s="42">
        <v>3680261.821030823</v>
      </c>
      <c r="C24" s="28">
        <v>15795739.127814826</v>
      </c>
      <c r="D24" s="31">
        <v>23.299079525504602</v>
      </c>
      <c r="E24" s="30">
        <v>631365.8773481556</v>
      </c>
      <c r="F24" s="33">
        <v>3165839.1794829057</v>
      </c>
      <c r="G24" s="31">
        <v>19.943081172281158</v>
      </c>
      <c r="H24" s="30">
        <v>1214259.9037077627</v>
      </c>
      <c r="I24" s="33">
        <v>5793164.4412739705</v>
      </c>
      <c r="J24" s="31">
        <v>20.960218133230406</v>
      </c>
      <c r="K24" s="30">
        <v>985604.20700951258</v>
      </c>
      <c r="L24" s="33">
        <v>4998781.940149093</v>
      </c>
      <c r="M24" s="31">
        <v>19.716887409978039</v>
      </c>
      <c r="N24" s="30">
        <v>228655.69669825025</v>
      </c>
      <c r="O24" s="33">
        <v>794382.50112487748</v>
      </c>
      <c r="P24" s="31">
        <v>28.784080260386482</v>
      </c>
      <c r="Q24" s="30">
        <v>3697414.8956947098</v>
      </c>
      <c r="R24" s="33">
        <v>11171403.96405494</v>
      </c>
      <c r="S24" s="31">
        <v>33.097137186977534</v>
      </c>
      <c r="T24" s="30">
        <v>3059082.1929788687</v>
      </c>
      <c r="U24" s="33">
        <v>8537628.1401433982</v>
      </c>
      <c r="V24" s="31">
        <v>35.830585998413937</v>
      </c>
      <c r="W24" s="30">
        <v>6164220.3048025835</v>
      </c>
      <c r="X24" s="33">
        <v>27388518.572483245</v>
      </c>
      <c r="Y24" s="31">
        <v>22.506585336074604</v>
      </c>
      <c r="Z24" s="21"/>
      <c r="AA24" s="34">
        <f t="shared" si="200"/>
        <v>7.1488551762166992</v>
      </c>
      <c r="AB24" s="35">
        <f t="shared" si="200"/>
        <v>-0.15011113481023131</v>
      </c>
      <c r="AC24" s="29">
        <f t="shared" si="200"/>
        <v>7.3099393439300684</v>
      </c>
      <c r="AD24" s="34">
        <f t="shared" si="200"/>
        <v>26.042186504539472</v>
      </c>
      <c r="AE24" s="35">
        <f t="shared" si="200"/>
        <v>9.5681739509931134</v>
      </c>
      <c r="AF24" s="29">
        <f t="shared" si="200"/>
        <v>15.035399386061442</v>
      </c>
      <c r="AG24" s="34">
        <f t="shared" si="200"/>
        <v>8.8368760263446262</v>
      </c>
      <c r="AH24" s="35">
        <f t="shared" si="200"/>
        <v>-9.9256854399618533</v>
      </c>
      <c r="AI24" s="29">
        <f t="shared" si="200"/>
        <v>20.830090751121361</v>
      </c>
      <c r="AJ24" s="34">
        <f t="shared" si="200"/>
        <v>8.2324706393364977</v>
      </c>
      <c r="AK24" s="35">
        <f t="shared" si="200"/>
        <v>-1.8896490108302686</v>
      </c>
      <c r="AL24" s="29">
        <f t="shared" si="200"/>
        <v>10.317076178113055</v>
      </c>
      <c r="AM24" s="34">
        <f t="shared" si="200"/>
        <v>11.521287280145145</v>
      </c>
      <c r="AN24" s="35">
        <f t="shared" si="200"/>
        <v>-40.561499982117475</v>
      </c>
      <c r="AO24" s="29">
        <f t="shared" si="200"/>
        <v>87.624666245940148</v>
      </c>
      <c r="AP24" s="34">
        <f t="shared" si="200"/>
        <v>29.194606191371264</v>
      </c>
      <c r="AQ24" s="35">
        <f t="shared" si="200"/>
        <v>11.006679459529735</v>
      </c>
      <c r="AR24" s="29">
        <f t="shared" si="200"/>
        <v>16.384533633827331</v>
      </c>
      <c r="AS24" s="34">
        <f t="shared" si="200"/>
        <v>17.466485692127279</v>
      </c>
      <c r="AT24" s="35">
        <f t="shared" si="200"/>
        <v>7.6915146265674821</v>
      </c>
      <c r="AU24" s="29">
        <f t="shared" si="200"/>
        <v>9.0768256899864639</v>
      </c>
      <c r="AV24" s="34">
        <f t="shared" si="200"/>
        <v>16.109241718065064</v>
      </c>
      <c r="AW24" s="35">
        <f t="shared" si="200"/>
        <v>0.41152656916945318</v>
      </c>
      <c r="AX24" s="29">
        <f t="shared" si="200"/>
        <v>15.633379638026028</v>
      </c>
      <c r="AY24" s="25"/>
      <c r="AZ24" s="34">
        <f t="shared" ref="AZ24" si="225">+AVERAGE(B23:B24)/AVERAGE(B19:B20)*100-100</f>
        <v>4.344995410910073</v>
      </c>
      <c r="BA24" s="36">
        <f t="shared" ref="BA24" si="226">+AVERAGE(C23:C24)/AVERAGE(C19:C20)*100-100</f>
        <v>-0.8221895862793076</v>
      </c>
      <c r="BB24" s="29">
        <f t="shared" ref="BB24" si="227">+AVERAGE(D23:D24)/AVERAGE(D19:D20)*100-100</f>
        <v>5.2326742984948282</v>
      </c>
      <c r="BC24" s="34">
        <f t="shared" ref="BC24" si="228">+AVERAGE(E23:E24)/AVERAGE(E19:E20)*100-100</f>
        <v>24.577789706955684</v>
      </c>
      <c r="BD24" s="36">
        <f t="shared" ref="BD24" si="229">+AVERAGE(F23:F24)/AVERAGE(F19:F20)*100-100</f>
        <v>9.2114441487612311</v>
      </c>
      <c r="BE24" s="29">
        <f t="shared" ref="BE24" si="230">+AVERAGE(G23:G24)/AVERAGE(G19:G20)*100-100</f>
        <v>14.015688625108737</v>
      </c>
      <c r="BF24" s="34">
        <f t="shared" ref="BF24" si="231">+AVERAGE(H23:H24)/AVERAGE(H19:H20)*100-100</f>
        <v>8.5732576744409101</v>
      </c>
      <c r="BG24" s="36">
        <f t="shared" ref="BG24" si="232">+AVERAGE(I23:I24)/AVERAGE(I19:I20)*100-100</f>
        <v>-2.2685903478896137</v>
      </c>
      <c r="BH24" s="29">
        <f t="shared" ref="BH24" si="233">+AVERAGE(J23:J24)/AVERAGE(J19:J20)*100-100</f>
        <v>9.866581187197923</v>
      </c>
      <c r="BI24" s="34">
        <f t="shared" ref="BI24" si="234">+AVERAGE(K23:K24)/AVERAGE(K19:K20)*100-100</f>
        <v>7.2523467395092922</v>
      </c>
      <c r="BJ24" s="36">
        <f t="shared" ref="BJ24" si="235">+AVERAGE(L23:L24)/AVERAGE(L19:L20)*100-100</f>
        <v>-0.26934770972818001</v>
      </c>
      <c r="BK24" s="29">
        <f t="shared" ref="BK24" si="236">+AVERAGE(M23:M24)/AVERAGE(M19:M20)*100-100</f>
        <v>7.5299092729076023</v>
      </c>
      <c r="BL24" s="34">
        <f t="shared" ref="BL24" si="237">+AVERAGE(N23:N24)/AVERAGE(N19:N20)*100-100</f>
        <v>14.539867874602947</v>
      </c>
      <c r="BM24" s="36">
        <f t="shared" ref="BM24" si="238">+AVERAGE(O23:O24)/AVERAGE(O19:O20)*100-100</f>
        <v>-15.439596894896752</v>
      </c>
      <c r="BN24" s="29">
        <f t="shared" ref="BN24" si="239">+AVERAGE(P23:P24)/AVERAGE(P19:P20)*100-100</f>
        <v>-39.894382464391818</v>
      </c>
      <c r="BO24" s="34">
        <f t="shared" ref="BO24" si="240">+AVERAGE(Q23:Q24)/AVERAGE(Q19:Q20)*100-100</f>
        <v>28.199424822419076</v>
      </c>
      <c r="BP24" s="36">
        <f t="shared" ref="BP24" si="241">+AVERAGE(R23:R24)/AVERAGE(R19:R20)*100-100</f>
        <v>11.224146483398115</v>
      </c>
      <c r="BQ24" s="29">
        <f t="shared" ref="BQ24" si="242">+AVERAGE(S23:S24)/AVERAGE(S19:S20)*100-100</f>
        <v>15.169094708298942</v>
      </c>
      <c r="BR24" s="34">
        <f t="shared" ref="BR24" si="243">+AVERAGE(T23:T24)/AVERAGE(T19:T20)*100-100</f>
        <v>12.751325117880953</v>
      </c>
      <c r="BS24" s="36">
        <f t="shared" ref="BS24" si="244">+AVERAGE(U23:U24)/AVERAGE(U19:U20)*100-100</f>
        <v>4.0333295078452949</v>
      </c>
      <c r="BT24" s="29">
        <f t="shared" ref="BT24" si="245">+AVERAGE(V23:V24)/AVERAGE(V19:V20)*100-100</f>
        <v>8.2987641815431203</v>
      </c>
      <c r="BU24" s="34">
        <f t="shared" ref="BU24" si="246">+AVERAGE(W23:W24)/AVERAGE(W19:W20)*100-100</f>
        <v>15.1405948998691</v>
      </c>
      <c r="BV24" s="36">
        <f t="shared" ref="BV24" si="247">+AVERAGE(X23:X24)/AVERAGE(X19:X20)*100-100</f>
        <v>2.7761701207564187</v>
      </c>
      <c r="BW24" s="29">
        <f t="shared" ref="BW24" si="248">+AVERAGE(Y23:Y24)/AVERAGE(Y19:Y20)*100-100</f>
        <v>11.953566362592866</v>
      </c>
    </row>
    <row r="25" spans="1:75" x14ac:dyDescent="0.25">
      <c r="A25" s="20" t="s">
        <v>42</v>
      </c>
      <c r="B25" s="42">
        <v>3913174.3766906969</v>
      </c>
      <c r="C25" s="28">
        <v>16162896.673265163</v>
      </c>
      <c r="D25" s="31">
        <v>24.210848190123173</v>
      </c>
      <c r="E25" s="30">
        <v>610631.8173584321</v>
      </c>
      <c r="F25" s="33">
        <v>3000663.1715096743</v>
      </c>
      <c r="G25" s="31">
        <v>20.349895421658239</v>
      </c>
      <c r="H25" s="30">
        <v>1210604.6665338886</v>
      </c>
      <c r="I25" s="33">
        <v>5768246.4801344043</v>
      </c>
      <c r="J25" s="31">
        <v>20.98739488167088</v>
      </c>
      <c r="K25" s="30">
        <v>989251.28138661874</v>
      </c>
      <c r="L25" s="33">
        <v>4852959.6812384604</v>
      </c>
      <c r="M25" s="31">
        <v>20.384494130686139</v>
      </c>
      <c r="N25" s="30">
        <v>221353.38514726982</v>
      </c>
      <c r="O25" s="33">
        <v>915286.79889594391</v>
      </c>
      <c r="P25" s="31">
        <v>24.184046510260526</v>
      </c>
      <c r="Q25" s="30">
        <v>3629130.3298643846</v>
      </c>
      <c r="R25" s="33">
        <v>11071881.933772454</v>
      </c>
      <c r="S25" s="31">
        <v>32.777899471583808</v>
      </c>
      <c r="T25" s="30">
        <v>3011977.9089824907</v>
      </c>
      <c r="U25" s="33">
        <v>8613420.8017496318</v>
      </c>
      <c r="V25" s="31">
        <v>34.96842866855723</v>
      </c>
      <c r="W25" s="30">
        <v>6351563.2814649101</v>
      </c>
      <c r="X25" s="33">
        <v>27390267.456932068</v>
      </c>
      <c r="Y25" s="31">
        <v>23.189124719033817</v>
      </c>
      <c r="Z25" s="21"/>
      <c r="AA25" s="34">
        <f t="shared" si="200"/>
        <v>9.7942595340318519</v>
      </c>
      <c r="AB25" s="35">
        <f t="shared" si="200"/>
        <v>-2.0920096602833382</v>
      </c>
      <c r="AC25" s="29">
        <f t="shared" si="200"/>
        <v>12.140244277379992</v>
      </c>
      <c r="AD25" s="34">
        <f t="shared" si="200"/>
        <v>14.315981269690624</v>
      </c>
      <c r="AE25" s="35">
        <f t="shared" si="200"/>
        <v>-1.5116880024160082</v>
      </c>
      <c r="AF25" s="29">
        <f t="shared" si="200"/>
        <v>16.070606705590507</v>
      </c>
      <c r="AG25" s="34">
        <f t="shared" si="200"/>
        <v>-7.6146326039308718</v>
      </c>
      <c r="AH25" s="35">
        <f t="shared" si="200"/>
        <v>-22.042821336436319</v>
      </c>
      <c r="AI25" s="29">
        <f t="shared" si="200"/>
        <v>18.507838508077029</v>
      </c>
      <c r="AJ25" s="34">
        <f t="shared" si="200"/>
        <v>-9.8458094560291585</v>
      </c>
      <c r="AK25" s="35">
        <f t="shared" si="200"/>
        <v>-21.219538617603334</v>
      </c>
      <c r="AL25" s="29">
        <f t="shared" si="200"/>
        <v>14.437246192766807</v>
      </c>
      <c r="AM25" s="34">
        <f t="shared" si="200"/>
        <v>3.8742095486535391</v>
      </c>
      <c r="AN25" s="35">
        <f t="shared" si="200"/>
        <v>-26.135572138239496</v>
      </c>
      <c r="AO25" s="29">
        <f t="shared" si="200"/>
        <v>40.628192156388508</v>
      </c>
      <c r="AP25" s="34">
        <f t="shared" si="200"/>
        <v>31.857346443193677</v>
      </c>
      <c r="AQ25" s="35">
        <f t="shared" si="200"/>
        <v>12.041377506054516</v>
      </c>
      <c r="AR25" s="29">
        <f t="shared" si="200"/>
        <v>17.686295347509741</v>
      </c>
      <c r="AS25" s="34">
        <f t="shared" si="200"/>
        <v>16.22952746144874</v>
      </c>
      <c r="AT25" s="35">
        <f t="shared" si="200"/>
        <v>7.1456041788332243</v>
      </c>
      <c r="AU25" s="29">
        <f t="shared" si="200"/>
        <v>8.4781110267984445</v>
      </c>
      <c r="AV25" s="34">
        <f t="shared" si="200"/>
        <v>14.040767123510591</v>
      </c>
      <c r="AW25" s="35">
        <f t="shared" si="200"/>
        <v>-4.8856319774907178</v>
      </c>
      <c r="AX25" s="29">
        <f t="shared" si="200"/>
        <v>19.898569999983877</v>
      </c>
      <c r="AY25" s="25"/>
      <c r="AZ25" s="34">
        <f t="shared" ref="AZ25" si="249">+AVERAGE(B23:B25)/AVERAGE(B19:B21)*100-100</f>
        <v>6.1886545429703546</v>
      </c>
      <c r="BA25" s="36">
        <f t="shared" ref="BA25" si="250">+AVERAGE(C23:C25)/AVERAGE(C19:C21)*100-100</f>
        <v>-1.2520909207031394</v>
      </c>
      <c r="BB25" s="29">
        <f t="shared" ref="BB25" si="251">+AVERAGE(D23:D25)/AVERAGE(D19:D21)*100-100</f>
        <v>7.5335477134892699</v>
      </c>
      <c r="BC25" s="34">
        <f t="shared" ref="BC25" si="252">+AVERAGE(E23:E25)/AVERAGE(E19:E21)*100-100</f>
        <v>20.868519537976638</v>
      </c>
      <c r="BD25" s="36">
        <f t="shared" ref="BD25" si="253">+AVERAGE(F23:F25)/AVERAGE(F19:F21)*100-100</f>
        <v>5.4102248373217918</v>
      </c>
      <c r="BE25" s="29">
        <f t="shared" ref="BE25" si="254">+AVERAGE(G23:G25)/AVERAGE(G19:G21)*100-100</f>
        <v>14.714977888221853</v>
      </c>
      <c r="BF25" s="34">
        <f t="shared" ref="BF25" si="255">+AVERAGE(H23:H25)/AVERAGE(H19:H21)*100-100</f>
        <v>2.4468421595766046</v>
      </c>
      <c r="BG25" s="36">
        <f t="shared" ref="BG25" si="256">+AVERAGE(I23:I25)/AVERAGE(I19:I21)*100-100</f>
        <v>-10.03489149462591</v>
      </c>
      <c r="BH25" s="29">
        <f t="shared" ref="BH25" si="257">+AVERAGE(J23:J25)/AVERAGE(J19:J21)*100-100</f>
        <v>12.611704057079251</v>
      </c>
      <c r="BI25" s="34">
        <f t="shared" ref="BI25" si="258">+AVERAGE(K23:K25)/AVERAGE(K19:K21)*100-100</f>
        <v>0.69067734624874788</v>
      </c>
      <c r="BJ25" s="36">
        <f t="shared" ref="BJ25" si="259">+AVERAGE(L23:L25)/AVERAGE(L19:L21)*100-100</f>
        <v>-8.2887877543272026</v>
      </c>
      <c r="BK25" s="29">
        <f t="shared" ref="BK25" si="260">+AVERAGE(M23:M25)/AVERAGE(M19:M21)*100-100</f>
        <v>9.8390231656451164</v>
      </c>
      <c r="BL25" s="34">
        <f t="shared" ref="BL25" si="261">+AVERAGE(N23:N25)/AVERAGE(N19:N21)*100-100</f>
        <v>10.771749117505053</v>
      </c>
      <c r="BM25" s="36">
        <f t="shared" ref="BM25" si="262">+AVERAGE(O23:O25)/AVERAGE(O19:O21)*100-100</f>
        <v>-20.26472123346889</v>
      </c>
      <c r="BN25" s="29">
        <f t="shared" ref="BN25" si="263">+AVERAGE(P23:P25)/AVERAGE(P19:P21)*100-100</f>
        <v>-30.046217934581094</v>
      </c>
      <c r="BO25" s="34">
        <f t="shared" ref="BO25" si="264">+AVERAGE(Q23:Q25)/AVERAGE(Q19:Q21)*100-100</f>
        <v>29.458420663504626</v>
      </c>
      <c r="BP25" s="36">
        <f t="shared" ref="BP25" si="265">+AVERAGE(R23:R25)/AVERAGE(R19:R21)*100-100</f>
        <v>11.507357478867846</v>
      </c>
      <c r="BQ25" s="29">
        <f t="shared" ref="BQ25" si="266">+AVERAGE(S23:S25)/AVERAGE(S19:S21)*100-100</f>
        <v>16.002823544049988</v>
      </c>
      <c r="BR25" s="34">
        <f t="shared" ref="BR25" si="267">+AVERAGE(T23:T25)/AVERAGE(T19:T21)*100-100</f>
        <v>13.93572166436104</v>
      </c>
      <c r="BS25" s="36">
        <f t="shared" ref="BS25" si="268">+AVERAGE(U23:U25)/AVERAGE(U19:U21)*100-100</f>
        <v>5.1013188375852963</v>
      </c>
      <c r="BT25" s="29">
        <f t="shared" ref="BT25" si="269">+AVERAGE(V23:V25)/AVERAGE(V19:V21)*100-100</f>
        <v>8.3580896667725568</v>
      </c>
      <c r="BU25" s="34">
        <f t="shared" ref="BU25" si="270">+AVERAGE(W23:W25)/AVERAGE(W19:W21)*100-100</f>
        <v>14.754394131451079</v>
      </c>
      <c r="BV25" s="36">
        <f t="shared" ref="BV25" si="271">+AVERAGE(X23:X25)/AVERAGE(X19:X21)*100-100</f>
        <v>6.1759998023802609E-2</v>
      </c>
      <c r="BW25" s="29">
        <f t="shared" ref="BW25" si="272">+AVERAGE(Y23:Y25)/AVERAGE(Y19:Y21)*100-100</f>
        <v>14.577209449142941</v>
      </c>
    </row>
    <row r="26" spans="1:75" x14ac:dyDescent="0.25">
      <c r="A26" s="20" t="s">
        <v>43</v>
      </c>
      <c r="B26" s="42">
        <v>4448623.9492595484</v>
      </c>
      <c r="C26" s="28">
        <v>17985188.088711184</v>
      </c>
      <c r="D26" s="31">
        <v>24.734931474260364</v>
      </c>
      <c r="E26" s="30">
        <v>812131.14491662267</v>
      </c>
      <c r="F26" s="33">
        <v>3966753.5452815923</v>
      </c>
      <c r="G26" s="31">
        <v>20.473445996730582</v>
      </c>
      <c r="H26" s="30">
        <v>1530851.5665741405</v>
      </c>
      <c r="I26" s="33">
        <v>5946367.8765400928</v>
      </c>
      <c r="J26" s="31">
        <v>25.74431313968536</v>
      </c>
      <c r="K26" s="30">
        <v>1323075.808750364</v>
      </c>
      <c r="L26" s="33">
        <v>6212148.0889387261</v>
      </c>
      <c r="M26" s="31">
        <v>21.298201359787548</v>
      </c>
      <c r="N26" s="30">
        <v>207775.75782377645</v>
      </c>
      <c r="O26" s="33">
        <v>-265780.21239863336</v>
      </c>
      <c r="P26" s="31">
        <v>-78.175781390430103</v>
      </c>
      <c r="Q26" s="30">
        <v>3443456.4710863205</v>
      </c>
      <c r="R26" s="33">
        <v>10543793.151715178</v>
      </c>
      <c r="S26" s="31">
        <v>32.65861176844281</v>
      </c>
      <c r="T26" s="30">
        <v>3187709.3910665503</v>
      </c>
      <c r="U26" s="33">
        <v>9276427.2711270917</v>
      </c>
      <c r="V26" s="31">
        <v>34.363546416068019</v>
      </c>
      <c r="W26" s="30">
        <v>7047353.740770082</v>
      </c>
      <c r="X26" s="33">
        <v>29165675.391120955</v>
      </c>
      <c r="Y26" s="31">
        <v>24.163176906630255</v>
      </c>
      <c r="Z26" s="21"/>
      <c r="AA26" s="34">
        <f t="shared" si="200"/>
        <v>18.118096161734982</v>
      </c>
      <c r="AB26" s="35">
        <f t="shared" si="200"/>
        <v>1.6256115828000759</v>
      </c>
      <c r="AC26" s="29">
        <f t="shared" si="200"/>
        <v>16.22866944864343</v>
      </c>
      <c r="AD26" s="34">
        <f t="shared" si="200"/>
        <v>10.880699329974902</v>
      </c>
      <c r="AE26" s="35">
        <f t="shared" si="200"/>
        <v>-3.7560446087331627</v>
      </c>
      <c r="AF26" s="29">
        <f t="shared" si="200"/>
        <v>15.207961766746124</v>
      </c>
      <c r="AG26" s="34">
        <f t="shared" si="200"/>
        <v>1.2823891253396908</v>
      </c>
      <c r="AH26" s="35">
        <f t="shared" si="200"/>
        <v>-12.327867962614548</v>
      </c>
      <c r="AI26" s="29">
        <f t="shared" si="200"/>
        <v>15.52404027559237</v>
      </c>
      <c r="AJ26" s="34">
        <f t="shared" si="200"/>
        <v>1.6591233805100245</v>
      </c>
      <c r="AK26" s="35">
        <f t="shared" si="200"/>
        <v>-15.356596855485222</v>
      </c>
      <c r="AL26" s="29">
        <f t="shared" si="200"/>
        <v>20.102830939989076</v>
      </c>
      <c r="AM26" s="34">
        <f t="shared" si="200"/>
        <v>-1.0525901724006985</v>
      </c>
      <c r="AN26" s="35">
        <f t="shared" si="200"/>
        <v>-52.257314206581491</v>
      </c>
      <c r="AO26" s="29">
        <f t="shared" si="200"/>
        <v>107.2514526219627</v>
      </c>
      <c r="AP26" s="34">
        <f t="shared" si="200"/>
        <v>36.500408137715425</v>
      </c>
      <c r="AQ26" s="35">
        <f t="shared" si="200"/>
        <v>20.448980688037864</v>
      </c>
      <c r="AR26" s="29">
        <f t="shared" si="200"/>
        <v>13.3263290050172</v>
      </c>
      <c r="AS26" s="34">
        <f t="shared" si="200"/>
        <v>18.457487842291826</v>
      </c>
      <c r="AT26" s="35">
        <f t="shared" si="200"/>
        <v>12.926657448313804</v>
      </c>
      <c r="AU26" s="29">
        <f t="shared" si="200"/>
        <v>4.8977190319384505</v>
      </c>
      <c r="AV26" s="34">
        <f t="shared" si="200"/>
        <v>20.636431254626871</v>
      </c>
      <c r="AW26" s="35">
        <f t="shared" si="200"/>
        <v>8.5548697314166589E-2</v>
      </c>
      <c r="AX26" s="29">
        <f t="shared" si="200"/>
        <v>20.533316572469573</v>
      </c>
      <c r="AY26" s="25"/>
      <c r="AZ26" s="34">
        <f t="shared" ref="AZ26" si="273">+AVERAGE(B23:B26)/AVERAGE(B19:B22)*100-100</f>
        <v>9.3304346248430221</v>
      </c>
      <c r="BA26" s="36">
        <f t="shared" ref="BA26" si="274">+AVERAGE(C23:C26)/AVERAGE(C19:C22)*100-100</f>
        <v>-0.48577854024001965</v>
      </c>
      <c r="BB26" s="29">
        <f t="shared" ref="BB26" si="275">+AVERAGE(D23:D26)/AVERAGE(D19:D22)*100-100</f>
        <v>9.6827862654290726</v>
      </c>
      <c r="BC26" s="34">
        <f t="shared" ref="BC26" si="276">+AVERAGE(E23:E26)/AVERAGE(E19:E22)*100-100</f>
        <v>17.558677401188277</v>
      </c>
      <c r="BD26" s="36">
        <f t="shared" ref="BD26" si="277">+AVERAGE(F23:F26)/AVERAGE(F19:F22)*100-100</f>
        <v>2.4392802379221052</v>
      </c>
      <c r="BE26" s="29">
        <f t="shared" ref="BE26" si="278">+AVERAGE(G23:G26)/AVERAGE(G19:G22)*100-100</f>
        <v>14.841411904575594</v>
      </c>
      <c r="BF26" s="34">
        <f t="shared" ref="BF26" si="279">+AVERAGE(H23:H26)/AVERAGE(H19:H22)*100-100</f>
        <v>2.0929892022044214</v>
      </c>
      <c r="BG26" s="36">
        <f t="shared" ref="BG26" si="280">+AVERAGE(I23:I26)/AVERAGE(I19:I22)*100-100</f>
        <v>-10.641870890534648</v>
      </c>
      <c r="BH26" s="29">
        <f t="shared" ref="BH26" si="281">+AVERAGE(J23:J26)/AVERAGE(J19:J22)*100-100</f>
        <v>13.443420182197727</v>
      </c>
      <c r="BI26" s="34">
        <f t="shared" ref="BI26" si="282">+AVERAGE(K23:K26)/AVERAGE(K19:K22)*100-100</f>
        <v>0.99360685185318687</v>
      </c>
      <c r="BJ26" s="36">
        <f t="shared" ref="BJ26" si="283">+AVERAGE(L23:L26)/AVERAGE(L19:L22)*100-100</f>
        <v>-10.50251348156236</v>
      </c>
      <c r="BK26" s="29">
        <f t="shared" ref="BK26" si="284">+AVERAGE(M23:M26)/AVERAGE(M19:M22)*100-100</f>
        <v>12.401932551794943</v>
      </c>
      <c r="BL26" s="34">
        <f t="shared" ref="BL26" si="285">+AVERAGE(N23:N26)/AVERAGE(N19:N22)*100-100</f>
        <v>7.718290043291745</v>
      </c>
      <c r="BM26" s="36">
        <f t="shared" ref="BM26" si="286">+AVERAGE(O23:O26)/AVERAGE(O19:O22)*100-100</f>
        <v>-12.132830974635084</v>
      </c>
      <c r="BN26" s="29">
        <f t="shared" ref="BN26" si="287">+AVERAGE(P23:P26)/AVERAGE(P19:P22)*100-100</f>
        <v>-80.380283750265619</v>
      </c>
      <c r="BO26" s="34">
        <f t="shared" ref="BO26" si="288">+AVERAGE(Q23:Q26)/AVERAGE(Q19:Q22)*100-100</f>
        <v>31.147180895840734</v>
      </c>
      <c r="BP26" s="36">
        <f t="shared" ref="BP26" si="289">+AVERAGE(R23:R26)/AVERAGE(R19:R22)*100-100</f>
        <v>13.607564177982965</v>
      </c>
      <c r="BQ26" s="29">
        <f t="shared" ref="BQ26" si="290">+AVERAGE(S23:S26)/AVERAGE(S19:S22)*100-100</f>
        <v>15.319691164272214</v>
      </c>
      <c r="BR26" s="34">
        <f t="shared" ref="BR26" si="291">+AVERAGE(T23:T26)/AVERAGE(T19:T22)*100-100</f>
        <v>15.116961497743205</v>
      </c>
      <c r="BS26" s="36">
        <f t="shared" ref="BS26" si="292">+AVERAGE(U23:U26)/AVERAGE(U19:U22)*100-100</f>
        <v>7.1328933908073395</v>
      </c>
      <c r="BT26" s="29">
        <f t="shared" ref="BT26" si="293">+AVERAGE(V23:V26)/AVERAGE(V19:V22)*100-100</f>
        <v>7.4875074803521784</v>
      </c>
      <c r="BU26" s="34">
        <f t="shared" ref="BU26" si="294">+AVERAGE(W23:W26)/AVERAGE(W19:W22)*100-100</f>
        <v>16.337676059007663</v>
      </c>
      <c r="BV26" s="36">
        <f t="shared" ref="BV26" si="295">+AVERAGE(X23:X26)/AVERAGE(X19:X22)*100-100</f>
        <v>6.8037755757302421E-2</v>
      </c>
      <c r="BW26" s="29">
        <f t="shared" ref="BW26" si="296">+AVERAGE(Y23:Y26)/AVERAGE(Y19:Y22)*100-100</f>
        <v>16.096025416241446</v>
      </c>
    </row>
    <row r="27" spans="1:75" x14ac:dyDescent="0.25">
      <c r="A27" s="20" t="s">
        <v>44</v>
      </c>
      <c r="B27" s="42">
        <v>3838474.5344895348</v>
      </c>
      <c r="C27" s="28">
        <v>15061036.544968458</v>
      </c>
      <c r="D27" s="31">
        <v>25.486124564061829</v>
      </c>
      <c r="E27" s="30">
        <v>594922.39574529359</v>
      </c>
      <c r="F27" s="33">
        <v>2949025.2050444512</v>
      </c>
      <c r="G27" s="31">
        <v>20.173526992161676</v>
      </c>
      <c r="H27" s="30">
        <v>1166197.0511123352</v>
      </c>
      <c r="I27" s="33">
        <v>4784669.0693815341</v>
      </c>
      <c r="J27" s="31">
        <v>24.373619872169712</v>
      </c>
      <c r="K27" s="30">
        <v>923952.75057747762</v>
      </c>
      <c r="L27" s="33">
        <v>4211986.9738597898</v>
      </c>
      <c r="M27" s="31">
        <v>21.936267996830576</v>
      </c>
      <c r="N27" s="30">
        <v>242244.30053485744</v>
      </c>
      <c r="O27" s="33">
        <v>572682.09552174434</v>
      </c>
      <c r="P27" s="31">
        <v>42.299960559123086</v>
      </c>
      <c r="Q27" s="30">
        <v>2706448.1837369306</v>
      </c>
      <c r="R27" s="33">
        <v>8720460.0616308451</v>
      </c>
      <c r="S27" s="31">
        <v>31.035612394408329</v>
      </c>
      <c r="T27" s="30">
        <v>2119767.1687239278</v>
      </c>
      <c r="U27" s="33">
        <v>6633564.6498300936</v>
      </c>
      <c r="V27" s="31">
        <v>31.955174640202262</v>
      </c>
      <c r="W27" s="30">
        <v>6186274.996360166</v>
      </c>
      <c r="X27" s="33">
        <v>24881626.231195197</v>
      </c>
      <c r="Y27" s="31">
        <v>24.862824233747869</v>
      </c>
      <c r="Z27" s="21"/>
      <c r="AA27" s="34">
        <f t="shared" si="200"/>
        <v>6.8372566594966884</v>
      </c>
      <c r="AB27" s="35">
        <f t="shared" si="200"/>
        <v>-6.9849202860100803</v>
      </c>
      <c r="AC27" s="29">
        <f t="shared" si="200"/>
        <v>14.860146320369012</v>
      </c>
      <c r="AD27" s="34">
        <f t="shared" si="200"/>
        <v>9.3274872433488696</v>
      </c>
      <c r="AE27" s="35">
        <f t="shared" si="200"/>
        <v>1.9294614078753369</v>
      </c>
      <c r="AF27" s="29">
        <f t="shared" si="200"/>
        <v>7.2579858004644819</v>
      </c>
      <c r="AG27" s="34">
        <f t="shared" si="200"/>
        <v>3.9111999778837827</v>
      </c>
      <c r="AH27" s="35">
        <f t="shared" si="200"/>
        <v>-11.192900555005764</v>
      </c>
      <c r="AI27" s="29">
        <f t="shared" si="200"/>
        <v>17.007762473139664</v>
      </c>
      <c r="AJ27" s="34">
        <f t="shared" si="200"/>
        <v>2.1884022147824425</v>
      </c>
      <c r="AK27" s="35">
        <f t="shared" si="200"/>
        <v>-14.166800997074887</v>
      </c>
      <c r="AL27" s="29">
        <f t="shared" si="200"/>
        <v>19.054635504497469</v>
      </c>
      <c r="AM27" s="34">
        <f t="shared" si="200"/>
        <v>11.052147588463782</v>
      </c>
      <c r="AN27" s="35">
        <f t="shared" si="200"/>
        <v>19.176401238500461</v>
      </c>
      <c r="AO27" s="29">
        <f t="shared" si="200"/>
        <v>-6.8169986386634349</v>
      </c>
      <c r="AP27" s="34">
        <f t="shared" si="200"/>
        <v>-10.554217282261277</v>
      </c>
      <c r="AQ27" s="35">
        <f t="shared" si="200"/>
        <v>-8.7183655470523576</v>
      </c>
      <c r="AR27" s="29">
        <f t="shared" si="200"/>
        <v>-2.011195073588695</v>
      </c>
      <c r="AS27" s="34">
        <f t="shared" si="200"/>
        <v>-18.458428762190465</v>
      </c>
      <c r="AT27" s="35">
        <f t="shared" si="200"/>
        <v>-11.206644687567859</v>
      </c>
      <c r="AU27" s="29">
        <f t="shared" si="200"/>
        <v>-8.1670346267535052</v>
      </c>
      <c r="AV27" s="34">
        <f t="shared" si="200"/>
        <v>8.8084476768260487</v>
      </c>
      <c r="AW27" s="35">
        <f t="shared" si="200"/>
        <v>-6.3033623721524492</v>
      </c>
      <c r="AX27" s="29">
        <f t="shared" si="200"/>
        <v>16.128444340768027</v>
      </c>
      <c r="AY27" s="25"/>
      <c r="AZ27" s="34">
        <f t="shared" ref="AZ27" si="297">+AVERAGE(B27:B27)/AVERAGE(B23:B23)*100-100</f>
        <v>6.8372566594966884</v>
      </c>
      <c r="BA27" s="36">
        <f t="shared" ref="BA27" si="298">+AVERAGE(C27:C27)/AVERAGE(C23:C23)*100-100</f>
        <v>-6.9849202860100803</v>
      </c>
      <c r="BB27" s="29">
        <f t="shared" ref="BB27" si="299">+AVERAGE(D27:D27)/AVERAGE(D23:D23)*100-100</f>
        <v>14.860146320369012</v>
      </c>
      <c r="BC27" s="34">
        <f t="shared" ref="BC27" si="300">+AVERAGE(E27:E27)/AVERAGE(E23:E23)*100-100</f>
        <v>9.3274872433488696</v>
      </c>
      <c r="BD27" s="36">
        <f t="shared" ref="BD27" si="301">+AVERAGE(F27:F27)/AVERAGE(F23:F23)*100-100</f>
        <v>1.9294614078753369</v>
      </c>
      <c r="BE27" s="29">
        <f t="shared" ref="BE27" si="302">+AVERAGE(G27:G27)/AVERAGE(G23:G23)*100-100</f>
        <v>7.2579858004644819</v>
      </c>
      <c r="BF27" s="34">
        <f t="shared" ref="BF27" si="303">+AVERAGE(H27:H27)/AVERAGE(H23:H23)*100-100</f>
        <v>3.9111999778837827</v>
      </c>
      <c r="BG27" s="36">
        <f t="shared" ref="BG27" si="304">+AVERAGE(I27:I27)/AVERAGE(I23:I23)*100-100</f>
        <v>-11.192900555005764</v>
      </c>
      <c r="BH27" s="29">
        <f t="shared" ref="BH27" si="305">+AVERAGE(J27:J27)/AVERAGE(J23:J23)*100-100</f>
        <v>17.007762473139664</v>
      </c>
      <c r="BI27" s="34">
        <f t="shared" ref="BI27" si="306">+AVERAGE(K27:K27)/AVERAGE(K23:K23)*100-100</f>
        <v>2.1884022147824425</v>
      </c>
      <c r="BJ27" s="36">
        <f t="shared" ref="BJ27" si="307">+AVERAGE(L27:L27)/AVERAGE(L23:L23)*100-100</f>
        <v>-14.166800997074887</v>
      </c>
      <c r="BK27" s="29">
        <f t="shared" ref="BK27" si="308">+AVERAGE(M27:M27)/AVERAGE(M23:M23)*100-100</f>
        <v>19.054635504497469</v>
      </c>
      <c r="BL27" s="34">
        <f t="shared" ref="BL27" si="309">+AVERAGE(N27:N27)/AVERAGE(N23:N23)*100-100</f>
        <v>11.052147588463782</v>
      </c>
      <c r="BM27" s="36">
        <f t="shared" ref="BM27" si="310">+AVERAGE(O27:O27)/AVERAGE(O23:O23)*100-100</f>
        <v>19.176401238500461</v>
      </c>
      <c r="BN27" s="29">
        <f t="shared" ref="BN27" si="311">+AVERAGE(P27:P27)/AVERAGE(P23:P23)*100-100</f>
        <v>-6.8169986386634349</v>
      </c>
      <c r="BO27" s="34">
        <f t="shared" ref="BO27" si="312">+AVERAGE(Q27:Q27)/AVERAGE(Q23:Q23)*100-100</f>
        <v>-10.554217282261277</v>
      </c>
      <c r="BP27" s="36">
        <f t="shared" ref="BP27" si="313">+AVERAGE(R27:R27)/AVERAGE(R23:R23)*100-100</f>
        <v>-8.7183655470523576</v>
      </c>
      <c r="BQ27" s="29">
        <f t="shared" ref="BQ27" si="314">+AVERAGE(S27:S27)/AVERAGE(S23:S23)*100-100</f>
        <v>-2.011195073588695</v>
      </c>
      <c r="BR27" s="34">
        <f t="shared" ref="BR27" si="315">+AVERAGE(T27:T27)/AVERAGE(T23:T23)*100-100</f>
        <v>-18.458428762190465</v>
      </c>
      <c r="BS27" s="36">
        <f t="shared" ref="BS27" si="316">+AVERAGE(U27:U27)/AVERAGE(U23:U23)*100-100</f>
        <v>-11.206644687567859</v>
      </c>
      <c r="BT27" s="29">
        <f t="shared" ref="BT27" si="317">+AVERAGE(V27:V27)/AVERAGE(V23:V23)*100-100</f>
        <v>-8.1670346267535052</v>
      </c>
      <c r="BU27" s="34">
        <f t="shared" ref="BU27" si="318">+AVERAGE(W27:W27)/AVERAGE(W23:W23)*100-100</f>
        <v>8.8084476768260487</v>
      </c>
      <c r="BV27" s="36">
        <f t="shared" ref="BV27" si="319">+AVERAGE(X27:X27)/AVERAGE(X23:X23)*100-100</f>
        <v>-6.3033623721524492</v>
      </c>
      <c r="BW27" s="29">
        <f t="shared" ref="BW27" si="320">+AVERAGE(Y27:Y27)/AVERAGE(Y23:Y23)*100-100</f>
        <v>16.128444340768027</v>
      </c>
    </row>
    <row r="28" spans="1:75" x14ac:dyDescent="0.25">
      <c r="A28" s="20" t="s">
        <v>45</v>
      </c>
      <c r="B28" s="42">
        <v>4071923.0248107533</v>
      </c>
      <c r="C28" s="28">
        <v>15665459.879377153</v>
      </c>
      <c r="D28" s="31">
        <v>25.993000244897058</v>
      </c>
      <c r="E28" s="30">
        <v>578995.70906197873</v>
      </c>
      <c r="F28" s="33">
        <v>2883619.6759104789</v>
      </c>
      <c r="G28" s="31">
        <v>20.078782021736817</v>
      </c>
      <c r="H28" s="30">
        <v>1177997.5595515617</v>
      </c>
      <c r="I28" s="33">
        <v>5358571.9624715159</v>
      </c>
      <c r="J28" s="31">
        <v>21.983423341173864</v>
      </c>
      <c r="K28" s="30">
        <v>964029.16898137552</v>
      </c>
      <c r="L28" s="33">
        <v>4214376.3349512639</v>
      </c>
      <c r="M28" s="31">
        <v>22.874776535411705</v>
      </c>
      <c r="N28" s="30">
        <v>213968.39057018608</v>
      </c>
      <c r="O28" s="33">
        <v>1144195.627520252</v>
      </c>
      <c r="P28" s="31">
        <v>18.700332829789534</v>
      </c>
      <c r="Q28" s="30">
        <v>3017968.2812426724</v>
      </c>
      <c r="R28" s="33">
        <v>9592192.1076002102</v>
      </c>
      <c r="S28" s="31">
        <v>31.462758954248184</v>
      </c>
      <c r="T28" s="30">
        <v>2430659.8510179403</v>
      </c>
      <c r="U28" s="33">
        <v>7274819.8732990306</v>
      </c>
      <c r="V28" s="31">
        <v>33.411959242307255</v>
      </c>
      <c r="W28" s="30">
        <v>6416224.723649025</v>
      </c>
      <c r="X28" s="33">
        <v>26225023.752060324</v>
      </c>
      <c r="Y28" s="31">
        <v>24.466039704329898</v>
      </c>
      <c r="Z28" s="21"/>
      <c r="AA28" s="34">
        <f t="shared" si="200"/>
        <v>10.642210332476495</v>
      </c>
      <c r="AB28" s="35">
        <f t="shared" si="200"/>
        <v>-0.82477462677427127</v>
      </c>
      <c r="AC28" s="29">
        <f t="shared" si="200"/>
        <v>11.562348274074623</v>
      </c>
      <c r="AD28" s="34">
        <f t="shared" si="200"/>
        <v>-8.2947416331938086</v>
      </c>
      <c r="AE28" s="35">
        <f t="shared" si="200"/>
        <v>-8.9145243195367669</v>
      </c>
      <c r="AF28" s="29">
        <f t="shared" si="200"/>
        <v>0.68044074174591174</v>
      </c>
      <c r="AG28" s="34">
        <f t="shared" si="200"/>
        <v>-2.986374172899346</v>
      </c>
      <c r="AH28" s="35">
        <f t="shared" si="200"/>
        <v>-7.50181499606947</v>
      </c>
      <c r="AI28" s="29">
        <f t="shared" si="200"/>
        <v>4.8816534324195118</v>
      </c>
      <c r="AJ28" s="34">
        <f t="shared" si="200"/>
        <v>-2.1890164301955792</v>
      </c>
      <c r="AK28" s="35">
        <f t="shared" si="200"/>
        <v>-15.691934847120649</v>
      </c>
      <c r="AL28" s="29">
        <f t="shared" si="200"/>
        <v>16.016164518115403</v>
      </c>
      <c r="AM28" s="34">
        <f t="shared" si="200"/>
        <v>-6.4233283229529832</v>
      </c>
      <c r="AN28" s="35">
        <f t="shared" si="200"/>
        <v>44.035855006879558</v>
      </c>
      <c r="AO28" s="29">
        <f t="shared" si="200"/>
        <v>-35.032376714410802</v>
      </c>
      <c r="AP28" s="34">
        <f t="shared" si="200"/>
        <v>-18.376261080226314</v>
      </c>
      <c r="AQ28" s="35">
        <f t="shared" si="200"/>
        <v>-14.13619865091259</v>
      </c>
      <c r="AR28" s="29">
        <f t="shared" si="200"/>
        <v>-4.9381256859049927</v>
      </c>
      <c r="AS28" s="34">
        <f t="shared" si="200"/>
        <v>-20.542839398145901</v>
      </c>
      <c r="AT28" s="35">
        <f t="shared" si="200"/>
        <v>-14.791090055875372</v>
      </c>
      <c r="AU28" s="29">
        <f t="shared" si="200"/>
        <v>-6.7501735980922746</v>
      </c>
      <c r="AV28" s="34">
        <f t="shared" si="200"/>
        <v>4.0881799544072663</v>
      </c>
      <c r="AW28" s="35">
        <f t="shared" si="200"/>
        <v>-4.2481115484349914</v>
      </c>
      <c r="AX28" s="29">
        <f t="shared" si="200"/>
        <v>8.7061379547193667</v>
      </c>
      <c r="AY28" s="25"/>
      <c r="AZ28" s="34">
        <f t="shared" ref="AZ28" si="321">+AVERAGE(B27:B28)/AVERAGE(B23:B24)*100-100</f>
        <v>8.7626052931933884</v>
      </c>
      <c r="BA28" s="36">
        <f t="shared" ref="BA28" si="322">+AVERAGE(C27:C28)/AVERAGE(C23:C24)*100-100</f>
        <v>-3.9430066483312203</v>
      </c>
      <c r="BB28" s="29">
        <f t="shared" ref="BB28" si="323">+AVERAGE(D27:D28)/AVERAGE(D23:D24)*100-100</f>
        <v>13.171001735361344</v>
      </c>
      <c r="BC28" s="34">
        <f t="shared" ref="BC28" si="324">+AVERAGE(E27:E28)/AVERAGE(E23:E24)*100-100</f>
        <v>-0.13723214388495819</v>
      </c>
      <c r="BD28" s="36">
        <f t="shared" ref="BD28" si="325">+AVERAGE(F27:F28)/AVERAGE(F23:F24)*100-100</f>
        <v>-3.7365035396769741</v>
      </c>
      <c r="BE28" s="29">
        <f t="shared" ref="BE28" si="326">+AVERAGE(G27:G28)/AVERAGE(G23:G24)*100-100</f>
        <v>3.8729161054537116</v>
      </c>
      <c r="BF28" s="34">
        <f t="shared" ref="BF28" si="327">+AVERAGE(H27:H28)/AVERAGE(H23:H24)*100-100</f>
        <v>0.32668155571629143</v>
      </c>
      <c r="BG28" s="36">
        <f t="shared" ref="BG28" si="328">+AVERAGE(I27:I28)/AVERAGE(I23:I24)*100-100</f>
        <v>-9.2804324806891572</v>
      </c>
      <c r="BH28" s="29">
        <f t="shared" ref="BH28" si="329">+AVERAGE(J27:J28)/AVERAGE(J23:J24)*100-100</f>
        <v>10.925927809387588</v>
      </c>
      <c r="BI28" s="34">
        <f t="shared" ref="BI28" si="330">+AVERAGE(K27:K28)/AVERAGE(K23:K24)*100-100</f>
        <v>-9.4627913248530149E-2</v>
      </c>
      <c r="BJ28" s="36">
        <f t="shared" ref="BJ28" si="331">+AVERAGE(L27:L28)/AVERAGE(L23:L24)*100-100</f>
        <v>-14.936419730129657</v>
      </c>
      <c r="BK28" s="29">
        <f t="shared" ref="BK28" si="332">+AVERAGE(M27:M28)/AVERAGE(M23:M24)*100-100</f>
        <v>17.48395825514541</v>
      </c>
      <c r="BL28" s="34">
        <f t="shared" ref="BL28" si="333">+AVERAGE(N27:N28)/AVERAGE(N23:N24)*100-100</f>
        <v>2.1086724338770892</v>
      </c>
      <c r="BM28" s="36">
        <f t="shared" ref="BM28" si="334">+AVERAGE(O27:O28)/AVERAGE(O23:O24)*100-100</f>
        <v>34.665986997312245</v>
      </c>
      <c r="BN28" s="29">
        <f t="shared" ref="BN28" si="335">+AVERAGE(P27:P28)/AVERAGE(P23:P24)*100-100</f>
        <v>-17.76562651665084</v>
      </c>
      <c r="BO28" s="34">
        <f t="shared" ref="BO28" si="336">+AVERAGE(Q27:Q28)/AVERAGE(Q23:Q24)*100-100</f>
        <v>-14.855931984271521</v>
      </c>
      <c r="BP28" s="36">
        <f t="shared" ref="BP28" si="337">+AVERAGE(R27:R28)/AVERAGE(R23:R24)*100-100</f>
        <v>-11.638775748535267</v>
      </c>
      <c r="BQ28" s="29">
        <f t="shared" ref="BQ28" si="338">+AVERAGE(S27:S28)/AVERAGE(S23:S24)*100-100</f>
        <v>-3.5068474060531116</v>
      </c>
      <c r="BR28" s="34">
        <f t="shared" ref="BR28" si="339">+AVERAGE(T27:T28)/AVERAGE(T23:T24)*100-100</f>
        <v>-19.585257587656571</v>
      </c>
      <c r="BS28" s="36">
        <f t="shared" ref="BS28" si="340">+AVERAGE(U27:U28)/AVERAGE(U23:U24)*100-100</f>
        <v>-13.118305312913108</v>
      </c>
      <c r="BT28" s="29">
        <f t="shared" ref="BT28" si="341">+AVERAGE(V27:V28)/AVERAGE(V23:V24)*100-100</f>
        <v>-7.4482373597830218</v>
      </c>
      <c r="BU28" s="34">
        <f t="shared" ref="BU28" si="342">+AVERAGE(W27:W28)/AVERAGE(W23:W24)*100-100</f>
        <v>6.3529605004742535</v>
      </c>
      <c r="BV28" s="36">
        <f t="shared" ref="BV28" si="343">+AVERAGE(X27:X28)/AVERAGE(X23:X24)*100-100</f>
        <v>-5.2598684048212618</v>
      </c>
      <c r="BW28" s="29">
        <f t="shared" ref="BW28" si="344">+AVERAGE(Y27:Y28)/AVERAGE(Y23:Y24)*100-100</f>
        <v>12.324604086422354</v>
      </c>
    </row>
    <row r="29" spans="1:75" x14ac:dyDescent="0.25">
      <c r="A29" s="20" t="s">
        <v>46</v>
      </c>
      <c r="B29" s="42">
        <v>4509195.4097210178</v>
      </c>
      <c r="C29" s="28">
        <v>16656665.474221967</v>
      </c>
      <c r="D29" s="31">
        <v>27.071417245543511</v>
      </c>
      <c r="E29" s="30">
        <v>628836.98152162367</v>
      </c>
      <c r="F29" s="33">
        <v>3014752.924774515</v>
      </c>
      <c r="G29" s="31">
        <v>20.858657316624274</v>
      </c>
      <c r="H29" s="30">
        <v>1308761.2183911323</v>
      </c>
      <c r="I29" s="33">
        <v>5635660.3589780675</v>
      </c>
      <c r="J29" s="31">
        <v>23.222854732652028</v>
      </c>
      <c r="K29" s="30">
        <v>1123026.3312649501</v>
      </c>
      <c r="L29" s="33">
        <v>4645666.7229454862</v>
      </c>
      <c r="M29" s="31">
        <v>24.173631003666124</v>
      </c>
      <c r="N29" s="30">
        <v>185734.88712618221</v>
      </c>
      <c r="O29" s="33">
        <v>989993.63603258133</v>
      </c>
      <c r="P29" s="31">
        <v>18.761220311528302</v>
      </c>
      <c r="Q29" s="30">
        <v>3012251.2551552486</v>
      </c>
      <c r="R29" s="33">
        <v>9039631.7925489284</v>
      </c>
      <c r="S29" s="31">
        <v>33.32272070681185</v>
      </c>
      <c r="T29" s="30">
        <v>2510655.7096710838</v>
      </c>
      <c r="U29" s="33">
        <v>6869269.4285986982</v>
      </c>
      <c r="V29" s="31">
        <v>36.549093550160059</v>
      </c>
      <c r="W29" s="30">
        <v>6948389.1551179402</v>
      </c>
      <c r="X29" s="33">
        <v>27477441.121924777</v>
      </c>
      <c r="Y29" s="31">
        <v>25.287613662007587</v>
      </c>
      <c r="Z29" s="21"/>
      <c r="AA29" s="34">
        <f t="shared" si="200"/>
        <v>15.231139112547424</v>
      </c>
      <c r="AB29" s="35">
        <f t="shared" si="200"/>
        <v>3.0549524069750476</v>
      </c>
      <c r="AC29" s="29">
        <f t="shared" si="200"/>
        <v>11.815236843240001</v>
      </c>
      <c r="AD29" s="34">
        <f t="shared" si="200"/>
        <v>2.9813651443755873</v>
      </c>
      <c r="AE29" s="35">
        <f t="shared" si="200"/>
        <v>0.46955464374069322</v>
      </c>
      <c r="AF29" s="29">
        <f t="shared" si="200"/>
        <v>2.5000712997500898</v>
      </c>
      <c r="AG29" s="34">
        <f t="shared" si="200"/>
        <v>8.1080599282900607</v>
      </c>
      <c r="AH29" s="35">
        <f t="shared" si="200"/>
        <v>-2.2985515895161228</v>
      </c>
      <c r="AI29" s="29">
        <f t="shared" si="200"/>
        <v>10.651440369730977</v>
      </c>
      <c r="AJ29" s="34">
        <f t="shared" si="200"/>
        <v>13.522858387488853</v>
      </c>
      <c r="AK29" s="35">
        <f t="shared" si="200"/>
        <v>-4.2714749742176537</v>
      </c>
      <c r="AL29" s="29">
        <f t="shared" si="200"/>
        <v>18.588329191235317</v>
      </c>
      <c r="AM29" s="34">
        <f t="shared" si="200"/>
        <v>-16.091237094652996</v>
      </c>
      <c r="AN29" s="35">
        <f t="shared" si="200"/>
        <v>8.1621233067877625</v>
      </c>
      <c r="AO29" s="29">
        <f t="shared" si="200"/>
        <v>-22.423154853061874</v>
      </c>
      <c r="AP29" s="34">
        <f t="shared" si="200"/>
        <v>-16.997986256729121</v>
      </c>
      <c r="AQ29" s="35">
        <f t="shared" si="200"/>
        <v>-18.35505610861486</v>
      </c>
      <c r="AR29" s="29">
        <f t="shared" si="200"/>
        <v>1.6621603092667954</v>
      </c>
      <c r="AS29" s="34">
        <f t="shared" si="200"/>
        <v>-16.644285398519543</v>
      </c>
      <c r="AT29" s="35">
        <f t="shared" si="200"/>
        <v>-20.249229815831669</v>
      </c>
      <c r="AU29" s="29">
        <f t="shared" si="200"/>
        <v>4.5202628250325745</v>
      </c>
      <c r="AV29" s="34">
        <f t="shared" si="200"/>
        <v>9.396519363897113</v>
      </c>
      <c r="AW29" s="35">
        <f t="shared" si="200"/>
        <v>0.31826511051700379</v>
      </c>
      <c r="AX29" s="29">
        <f t="shared" si="200"/>
        <v>9.0494530017828367</v>
      </c>
      <c r="AY29" s="25"/>
      <c r="AZ29" s="34">
        <f t="shared" ref="AZ29" si="345">+AVERAGE(B27:B29)/AVERAGE(B23:B25)*100-100</f>
        <v>11.02542597536889</v>
      </c>
      <c r="BA29" s="36">
        <f t="shared" ref="BA29" si="346">+AVERAGE(C27:C29)/AVERAGE(C23:C25)*100-100</f>
        <v>-1.5939784522779235</v>
      </c>
      <c r="BB29" s="29">
        <f t="shared" ref="BB29" si="347">+AVERAGE(D27:D29)/AVERAGE(D23:D25)*100-100</f>
        <v>12.700057657487889</v>
      </c>
      <c r="BC29" s="34">
        <f t="shared" ref="BC29" si="348">+AVERAGE(E27:E29)/AVERAGE(E23:E25)*100-100</f>
        <v>0.92891612602134899</v>
      </c>
      <c r="BD29" s="36">
        <f t="shared" ref="BD29" si="349">+AVERAGE(F27:F29)/AVERAGE(F23:F25)*100-100</f>
        <v>-2.3434157065341736</v>
      </c>
      <c r="BE29" s="29">
        <f t="shared" ref="BE29" si="350">+AVERAGE(G27:G29)/AVERAGE(G23:G25)*100-100</f>
        <v>3.4002157592199609</v>
      </c>
      <c r="BF29" s="34">
        <f t="shared" ref="BF29" si="351">+AVERAGE(H27:H29)/AVERAGE(H23:H25)*100-100</f>
        <v>2.9823713487321157</v>
      </c>
      <c r="BG29" s="36">
        <f t="shared" ref="BG29" si="352">+AVERAGE(I27:I29)/AVERAGE(I23:I25)*100-100</f>
        <v>-6.9043086795697661</v>
      </c>
      <c r="BH29" s="29">
        <f t="shared" ref="BH29" si="353">+AVERAGE(J27:J29)/AVERAGE(J23:J25)*100-100</f>
        <v>10.834164118552209</v>
      </c>
      <c r="BI29" s="34">
        <f t="shared" ref="BI29" si="354">+AVERAGE(K27:K29)/AVERAGE(K23:K25)*100-100</f>
        <v>4.5844326639091548</v>
      </c>
      <c r="BJ29" s="36">
        <f t="shared" ref="BJ29" si="355">+AVERAGE(L27:L29)/AVERAGE(L23:L25)*100-100</f>
        <v>-11.429621682324054</v>
      </c>
      <c r="BK29" s="29">
        <f t="shared" ref="BK29" si="356">+AVERAGE(M27:M29)/AVERAGE(M23:M25)*100-100</f>
        <v>17.868603545540822</v>
      </c>
      <c r="BL29" s="34">
        <f t="shared" ref="BL29" si="357">+AVERAGE(N27:N29)/AVERAGE(N23:N25)*100-100</f>
        <v>-3.9208770316812007</v>
      </c>
      <c r="BM29" s="36">
        <f t="shared" ref="BM29" si="358">+AVERAGE(O27:O29)/AVERAGE(O23:O25)*100-100</f>
        <v>23.590007817487432</v>
      </c>
      <c r="BN29" s="29">
        <f t="shared" ref="BN29" si="359">+AVERAGE(P27:P29)/AVERAGE(P23:P25)*100-100</f>
        <v>-18.910755331469815</v>
      </c>
      <c r="BO29" s="34">
        <f t="shared" ref="BO29" si="360">+AVERAGE(Q27:Q29)/AVERAGE(Q23:Q25)*100-100</f>
        <v>-15.60685323912729</v>
      </c>
      <c r="BP29" s="36">
        <f t="shared" ref="BP29" si="361">+AVERAGE(R27:R29)/AVERAGE(R23:R25)*100-100</f>
        <v>-13.977446039122384</v>
      </c>
      <c r="BQ29" s="29">
        <f t="shared" ref="BQ29" si="362">+AVERAGE(S27:S29)/AVERAGE(S23:S25)*100-100</f>
        <v>-1.7699606597826261</v>
      </c>
      <c r="BR29" s="34">
        <f t="shared" ref="BR29" si="363">+AVERAGE(T27:T29)/AVERAGE(T23:T25)*100-100</f>
        <v>-18.563636682106136</v>
      </c>
      <c r="BS29" s="36">
        <f t="shared" ref="BS29" si="364">+AVERAGE(U27:U29)/AVERAGE(U23:U25)*100-100</f>
        <v>-15.612905934949595</v>
      </c>
      <c r="BT29" s="29">
        <f t="shared" ref="BT29" si="365">+AVERAGE(V27:V29)/AVERAGE(V23:V25)*100-100</f>
        <v>-3.4848359249335346</v>
      </c>
      <c r="BU29" s="34">
        <f t="shared" ref="BU29" si="366">+AVERAGE(W27:W29)/AVERAGE(W23:W25)*100-100</f>
        <v>7.4150496232913099</v>
      </c>
      <c r="BV29" s="36">
        <f t="shared" ref="BV29" si="367">+AVERAGE(X27:X29)/AVERAGE(X23:X25)*100-100</f>
        <v>-3.3813674057188052</v>
      </c>
      <c r="BW29" s="29">
        <f t="shared" ref="BW29" si="368">+AVERAGE(Y27:Y29)/AVERAGE(Y23:Y25)*100-100</f>
        <v>11.192835186199645</v>
      </c>
    </row>
    <row r="30" spans="1:75" x14ac:dyDescent="0.25">
      <c r="A30" s="20" t="s">
        <v>47</v>
      </c>
      <c r="B30" s="42">
        <v>4975187.1941701369</v>
      </c>
      <c r="C30" s="28">
        <v>17824892.306404024</v>
      </c>
      <c r="D30" s="31">
        <v>27.91145723995584</v>
      </c>
      <c r="E30" s="30">
        <v>923449.03948322998</v>
      </c>
      <c r="F30" s="33">
        <v>4264120.4687389508</v>
      </c>
      <c r="G30" s="31">
        <v>21.656260564240721</v>
      </c>
      <c r="H30" s="30">
        <v>1575989.6831602694</v>
      </c>
      <c r="I30" s="33">
        <v>5967454.8847477986</v>
      </c>
      <c r="J30" s="31">
        <v>26.409746091056963</v>
      </c>
      <c r="K30" s="30">
        <v>1379237.5071928154</v>
      </c>
      <c r="L30" s="33">
        <v>5594338.7851647092</v>
      </c>
      <c r="M30" s="31">
        <v>24.654164864851097</v>
      </c>
      <c r="N30" s="30">
        <v>196752.17596745398</v>
      </c>
      <c r="O30" s="33">
        <v>373116.09958308935</v>
      </c>
      <c r="P30" s="31">
        <v>52.732159289642013</v>
      </c>
      <c r="Q30" s="30">
        <v>3058538.9056727188</v>
      </c>
      <c r="R30" s="33">
        <v>9118635.7274829317</v>
      </c>
      <c r="S30" s="31">
        <v>33.541628343091894</v>
      </c>
      <c r="T30" s="30">
        <v>2520613.0381202488</v>
      </c>
      <c r="U30" s="33">
        <v>6768734.1778476052</v>
      </c>
      <c r="V30" s="31">
        <v>37.239060833111047</v>
      </c>
      <c r="W30" s="30">
        <v>8012551.7843661066</v>
      </c>
      <c r="X30" s="33">
        <v>30406369.209526103</v>
      </c>
      <c r="Y30" s="31">
        <v>26.351557231817836</v>
      </c>
      <c r="Z30" s="21"/>
      <c r="AA30" s="34">
        <f t="shared" si="200"/>
        <v>11.836542061466716</v>
      </c>
      <c r="AB30" s="35">
        <f t="shared" si="200"/>
        <v>-0.89126553203952597</v>
      </c>
      <c r="AC30" s="29">
        <f t="shared" si="200"/>
        <v>12.842266286450112</v>
      </c>
      <c r="AD30" s="34">
        <f t="shared" si="200"/>
        <v>13.706886537153522</v>
      </c>
      <c r="AE30" s="35">
        <f t="shared" si="200"/>
        <v>7.4964809399634476</v>
      </c>
      <c r="AF30" s="29">
        <f t="shared" si="200"/>
        <v>5.777310608575732</v>
      </c>
      <c r="AG30" s="34">
        <f t="shared" si="200"/>
        <v>2.9485625890655456</v>
      </c>
      <c r="AH30" s="35">
        <f t="shared" si="200"/>
        <v>0.35461997383141863</v>
      </c>
      <c r="AI30" s="29">
        <f t="shared" si="200"/>
        <v>2.5847764815516712</v>
      </c>
      <c r="AJ30" s="34">
        <f t="shared" si="200"/>
        <v>4.2447831084974581</v>
      </c>
      <c r="AK30" s="35">
        <f t="shared" si="200"/>
        <v>-9.9451799108601477</v>
      </c>
      <c r="AL30" s="29">
        <f t="shared" si="200"/>
        <v>15.757027780758222</v>
      </c>
      <c r="AM30" s="34">
        <f t="shared" si="200"/>
        <v>-5.3055187822594974</v>
      </c>
      <c r="AN30" s="35">
        <f t="shared" si="200"/>
        <v>-240.38520633863709</v>
      </c>
      <c r="AO30" s="29">
        <f t="shared" si="200"/>
        <v>-167.45331911207123</v>
      </c>
      <c r="AP30" s="34">
        <f t="shared" si="200"/>
        <v>-11.178232355937695</v>
      </c>
      <c r="AQ30" s="35">
        <f t="shared" si="200"/>
        <v>-13.516553328821828</v>
      </c>
      <c r="AR30" s="29">
        <f t="shared" si="200"/>
        <v>2.7037786569431574</v>
      </c>
      <c r="AS30" s="34">
        <f t="shared" si="200"/>
        <v>-20.927138302375269</v>
      </c>
      <c r="AT30" s="35">
        <f t="shared" si="200"/>
        <v>-27.032962367793132</v>
      </c>
      <c r="AU30" s="29">
        <f t="shared" si="200"/>
        <v>8.3679210004310391</v>
      </c>
      <c r="AV30" s="34">
        <f t="shared" si="200"/>
        <v>13.69589322602323</v>
      </c>
      <c r="AW30" s="35">
        <f t="shared" si="200"/>
        <v>4.2539519547106295</v>
      </c>
      <c r="AX30" s="29">
        <f t="shared" si="200"/>
        <v>9.0566746816603398</v>
      </c>
      <c r="AY30" s="25"/>
      <c r="AZ30" s="34">
        <f t="shared" ref="AZ30" si="369">+AVERAGE(B27:B30)/AVERAGE(B23:B26)*100-100</f>
        <v>11.256214411412685</v>
      </c>
      <c r="BA30" s="36">
        <f t="shared" ref="BA30" si="370">+AVERAGE(C27:C30)/AVERAGE(C23:C26)*100-100</f>
        <v>-1.4028805549178713</v>
      </c>
      <c r="BB30" s="29">
        <f t="shared" ref="BB30" si="371">+AVERAGE(D27:D30)/AVERAGE(D23:D26)*100-100</f>
        <v>12.737306235395479</v>
      </c>
      <c r="BC30" s="34">
        <f t="shared" ref="BC30" si="372">+AVERAGE(E27:E30)/AVERAGE(E23:E26)*100-100</f>
        <v>4.9228393101393522</v>
      </c>
      <c r="BD30" s="36">
        <f t="shared" ref="BD30" si="373">+AVERAGE(F27:F30)/AVERAGE(F23:F26)*100-100</f>
        <v>0.65298172174843216</v>
      </c>
      <c r="BE30" s="29">
        <f t="shared" ref="BE30" si="374">+AVERAGE(G27:G30)/AVERAGE(G23:G26)*100-100</f>
        <v>4.0118076211288667</v>
      </c>
      <c r="BF30" s="34">
        <f t="shared" ref="BF30" si="375">+AVERAGE(H27:H30)/AVERAGE(H23:H26)*100-100</f>
        <v>2.972179144713067</v>
      </c>
      <c r="BG30" s="36">
        <f t="shared" ref="BG30" si="376">+AVERAGE(I27:I30)/AVERAGE(I23:I26)*100-100</f>
        <v>-5.0190351067464576</v>
      </c>
      <c r="BH30" s="29">
        <f t="shared" ref="BH30" si="377">+AVERAGE(J27:J30)/AVERAGE(J23:J26)*100-100</f>
        <v>8.435063959108092</v>
      </c>
      <c r="BI30" s="34">
        <f t="shared" ref="BI30" si="378">+AVERAGE(K27:K30)/AVERAGE(K23:K26)*100-100</f>
        <v>4.4774903247776621</v>
      </c>
      <c r="BJ30" s="36">
        <f t="shared" ref="BJ30" si="379">+AVERAGE(L27:L30)/AVERAGE(L23:L26)*100-100</f>
        <v>-10.989893353077591</v>
      </c>
      <c r="BK30" s="29">
        <f t="shared" ref="BK30" si="380">+AVERAGE(M27:M30)/AVERAGE(M23:M26)*100-100</f>
        <v>17.30521128496099</v>
      </c>
      <c r="BL30" s="34">
        <f t="shared" ref="BL30" si="381">+AVERAGE(N27:N30)/AVERAGE(N23:N26)*100-100</f>
        <v>-4.2493257885814302</v>
      </c>
      <c r="BM30" s="36">
        <f t="shared" ref="BM30" si="382">+AVERAGE(O27:O30)/AVERAGE(O23:O26)*100-100</f>
        <v>60.047385885793915</v>
      </c>
      <c r="BN30" s="29">
        <f t="shared" ref="BN30" si="383">+AVERAGE(P27:P30)/AVERAGE(P23:P26)*100-100</f>
        <v>556.336586131643</v>
      </c>
      <c r="BO30" s="34">
        <f t="shared" ref="BO30" si="384">+AVERAGE(Q27:Q30)/AVERAGE(Q23:Q26)*100-100</f>
        <v>-14.501461437479321</v>
      </c>
      <c r="BP30" s="36">
        <f t="shared" ref="BP30" si="385">+AVERAGE(R27:R30)/AVERAGE(R23:R26)*100-100</f>
        <v>-13.862672600293052</v>
      </c>
      <c r="BQ30" s="29">
        <f t="shared" ref="BQ30" si="386">+AVERAGE(S27:S30)/AVERAGE(S23:S26)*100-100</f>
        <v>-0.64784781479608</v>
      </c>
      <c r="BR30" s="34">
        <f t="shared" ref="BR30" si="387">+AVERAGE(T27:T30)/AVERAGE(T23:T26)*100-100</f>
        <v>-19.198980907884277</v>
      </c>
      <c r="BS30" s="36">
        <f t="shared" ref="BS30" si="388">+AVERAGE(U27:U30)/AVERAGE(U23:U26)*100-100</f>
        <v>-18.738060592802057</v>
      </c>
      <c r="BT30" s="29">
        <f t="shared" ref="BT30" si="389">+AVERAGE(V27:V30)/AVERAGE(V23:V26)*100-100</f>
        <v>-0.57469118863717483</v>
      </c>
      <c r="BU30" s="34">
        <f t="shared" ref="BU30" si="390">+AVERAGE(W27:W30)/AVERAGE(W23:W26)*100-100</f>
        <v>9.1681491386110991</v>
      </c>
      <c r="BV30" s="36">
        <f t="shared" ref="BV30" si="391">+AVERAGE(X27:X30)/AVERAGE(X23:X26)*100-100</f>
        <v>-1.3660797123859254</v>
      </c>
      <c r="BW30" s="29">
        <f t="shared" ref="BW30" si="392">+AVERAGE(Y27:Y30)/AVERAGE(Y23:Y26)*100-100</f>
        <v>10.627291328311969</v>
      </c>
    </row>
    <row r="31" spans="1:75" x14ac:dyDescent="0.25">
      <c r="A31" s="20" t="s">
        <v>48</v>
      </c>
      <c r="B31" s="42">
        <v>4386220.1752186725</v>
      </c>
      <c r="C31" s="28">
        <v>14779763.609166143</v>
      </c>
      <c r="D31" s="31">
        <v>29.677201146156477</v>
      </c>
      <c r="E31" s="30">
        <v>699656.43328662054</v>
      </c>
      <c r="F31" s="33">
        <v>2983093.8211359372</v>
      </c>
      <c r="G31" s="31">
        <v>23.454053919772367</v>
      </c>
      <c r="H31" s="30">
        <v>1230230.0899022655</v>
      </c>
      <c r="I31" s="33">
        <v>4279727.3572586253</v>
      </c>
      <c r="J31" s="31">
        <v>28.745524824513307</v>
      </c>
      <c r="K31" s="30">
        <v>1049120.6890243259</v>
      </c>
      <c r="L31" s="33">
        <v>4288052.8527421765</v>
      </c>
      <c r="M31" s="31">
        <v>24.466132416101665</v>
      </c>
      <c r="N31" s="30">
        <v>181109.40087793954</v>
      </c>
      <c r="O31" s="33">
        <v>-8325.4954835511744</v>
      </c>
      <c r="P31" s="31">
        <v>-2175.3588268201033</v>
      </c>
      <c r="Q31" s="30">
        <v>3090291.3272932447</v>
      </c>
      <c r="R31" s="33">
        <v>8607223.6435456648</v>
      </c>
      <c r="S31" s="31">
        <v>35.903462664300292</v>
      </c>
      <c r="T31" s="30">
        <v>2308206.3699447461</v>
      </c>
      <c r="U31" s="33">
        <v>5715657.8925697077</v>
      </c>
      <c r="V31" s="31">
        <v>40.383914036306983</v>
      </c>
      <c r="W31" s="30">
        <v>7098191.6557560582</v>
      </c>
      <c r="X31" s="33">
        <v>24934150.53853666</v>
      </c>
      <c r="Y31" s="31">
        <v>28.467750063454289</v>
      </c>
      <c r="Z31" s="21"/>
      <c r="AA31" s="34">
        <f t="shared" si="200"/>
        <v>14.269878197901889</v>
      </c>
      <c r="AB31" s="35">
        <f t="shared" si="200"/>
        <v>-1.8675536372447112</v>
      </c>
      <c r="AC31" s="29">
        <f t="shared" si="200"/>
        <v>16.444542486481126</v>
      </c>
      <c r="AD31" s="34">
        <f t="shared" si="200"/>
        <v>17.604655378643216</v>
      </c>
      <c r="AE31" s="35">
        <f t="shared" si="200"/>
        <v>1.1552500817290365</v>
      </c>
      <c r="AF31" s="29">
        <f t="shared" si="200"/>
        <v>16.261543798887132</v>
      </c>
      <c r="AG31" s="34">
        <f t="shared" si="200"/>
        <v>5.4907563630738565</v>
      </c>
      <c r="AH31" s="35">
        <f t="shared" si="200"/>
        <v>-10.553325732685991</v>
      </c>
      <c r="AI31" s="29">
        <f t="shared" si="200"/>
        <v>17.937035923562277</v>
      </c>
      <c r="AJ31" s="34">
        <f t="shared" si="200"/>
        <v>13.547006420903813</v>
      </c>
      <c r="AK31" s="35">
        <f t="shared" si="200"/>
        <v>1.8059381321562142</v>
      </c>
      <c r="AL31" s="29">
        <f t="shared" si="200"/>
        <v>11.53279317902485</v>
      </c>
      <c r="AM31" s="34">
        <f t="shared" si="200"/>
        <v>-25.236878441282869</v>
      </c>
      <c r="AN31" s="35">
        <f t="shared" si="200"/>
        <v>-101.45377261637037</v>
      </c>
      <c r="AO31" s="29">
        <f t="shared" si="200"/>
        <v>-5242.6970570801886</v>
      </c>
      <c r="AP31" s="34">
        <f t="shared" si="200"/>
        <v>14.182541748363448</v>
      </c>
      <c r="AQ31" s="35">
        <f t="shared" si="200"/>
        <v>-1.2985142674227603</v>
      </c>
      <c r="AR31" s="29">
        <f t="shared" si="200"/>
        <v>15.684724399925159</v>
      </c>
      <c r="AS31" s="34">
        <f t="shared" si="200"/>
        <v>8.8896178788473463</v>
      </c>
      <c r="AT31" s="35">
        <f t="shared" si="200"/>
        <v>-13.837307778162625</v>
      </c>
      <c r="AU31" s="29">
        <f t="shared" si="200"/>
        <v>26.376758978812347</v>
      </c>
      <c r="AV31" s="34">
        <f t="shared" si="200"/>
        <v>14.740965442571479</v>
      </c>
      <c r="AW31" s="35">
        <f t="shared" si="200"/>
        <v>0.21109676213852424</v>
      </c>
      <c r="AX31" s="29">
        <f t="shared" si="200"/>
        <v>14.499261209485724</v>
      </c>
      <c r="AY31" s="37"/>
      <c r="AZ31" s="34">
        <f t="shared" ref="AZ31" si="393">+AVERAGE(B31:B31)/AVERAGE(B27:B27)*100-100</f>
        <v>14.269878197901889</v>
      </c>
      <c r="BA31" s="36">
        <f t="shared" ref="BA31" si="394">+AVERAGE(C31:C31)/AVERAGE(C27:C27)*100-100</f>
        <v>-1.8675536372447112</v>
      </c>
      <c r="BB31" s="29">
        <f t="shared" ref="BB31" si="395">+AVERAGE(D31:D31)/AVERAGE(D27:D27)*100-100</f>
        <v>16.444542486481126</v>
      </c>
      <c r="BC31" s="34">
        <f t="shared" ref="BC31" si="396">+AVERAGE(E31:E31)/AVERAGE(E27:E27)*100-100</f>
        <v>17.604655378643216</v>
      </c>
      <c r="BD31" s="36">
        <f t="shared" ref="BD31" si="397">+AVERAGE(F31:F31)/AVERAGE(F27:F27)*100-100</f>
        <v>1.1552500817290365</v>
      </c>
      <c r="BE31" s="29">
        <f t="shared" ref="BE31" si="398">+AVERAGE(G31:G31)/AVERAGE(G27:G27)*100-100</f>
        <v>16.261543798887132</v>
      </c>
      <c r="BF31" s="34">
        <f t="shared" ref="BF31" si="399">+AVERAGE(H31:H31)/AVERAGE(H27:H27)*100-100</f>
        <v>5.4907563630738565</v>
      </c>
      <c r="BG31" s="36">
        <f t="shared" ref="BG31" si="400">+AVERAGE(I31:I31)/AVERAGE(I27:I27)*100-100</f>
        <v>-10.553325732685991</v>
      </c>
      <c r="BH31" s="29">
        <f t="shared" ref="BH31" si="401">+AVERAGE(J31:J31)/AVERAGE(J27:J27)*100-100</f>
        <v>17.937035923562277</v>
      </c>
      <c r="BI31" s="34">
        <f t="shared" ref="BI31" si="402">+AVERAGE(K31:K31)/AVERAGE(K27:K27)*100-100</f>
        <v>13.547006420903813</v>
      </c>
      <c r="BJ31" s="36">
        <f t="shared" ref="BJ31" si="403">+AVERAGE(L31:L31)/AVERAGE(L27:L27)*100-100</f>
        <v>1.8059381321562142</v>
      </c>
      <c r="BK31" s="29">
        <f t="shared" ref="BK31" si="404">+AVERAGE(M31:M31)/AVERAGE(M27:M27)*100-100</f>
        <v>11.53279317902485</v>
      </c>
      <c r="BL31" s="34">
        <f t="shared" ref="BL31" si="405">+AVERAGE(N31:N31)/AVERAGE(N27:N27)*100-100</f>
        <v>-25.236878441282869</v>
      </c>
      <c r="BM31" s="36">
        <f t="shared" ref="BM31" si="406">+AVERAGE(O31:O31)/AVERAGE(O27:O27)*100-100</f>
        <v>-101.45377261637037</v>
      </c>
      <c r="BN31" s="29">
        <f t="shared" ref="BN31" si="407">+AVERAGE(P31:P31)/AVERAGE(P27:P27)*100-100</f>
        <v>-5242.6970570801886</v>
      </c>
      <c r="BO31" s="34">
        <f t="shared" ref="BO31" si="408">+AVERAGE(Q31:Q31)/AVERAGE(Q27:Q27)*100-100</f>
        <v>14.182541748363448</v>
      </c>
      <c r="BP31" s="36">
        <f t="shared" ref="BP31" si="409">+AVERAGE(R31:R31)/AVERAGE(R27:R27)*100-100</f>
        <v>-1.2985142674227603</v>
      </c>
      <c r="BQ31" s="29">
        <f t="shared" ref="BQ31" si="410">+AVERAGE(S31:S31)/AVERAGE(S27:S27)*100-100</f>
        <v>15.684724399925159</v>
      </c>
      <c r="BR31" s="34">
        <f t="shared" ref="BR31" si="411">+AVERAGE(T31:T31)/AVERAGE(T27:T27)*100-100</f>
        <v>8.8896178788473463</v>
      </c>
      <c r="BS31" s="36">
        <f t="shared" ref="BS31" si="412">+AVERAGE(U31:U31)/AVERAGE(U27:U27)*100-100</f>
        <v>-13.837307778162625</v>
      </c>
      <c r="BT31" s="29">
        <f t="shared" ref="BT31" si="413">+AVERAGE(V31:V31)/AVERAGE(V27:V27)*100-100</f>
        <v>26.376758978812347</v>
      </c>
      <c r="BU31" s="34">
        <f t="shared" ref="BU31" si="414">+AVERAGE(W31:W31)/AVERAGE(W27:W27)*100-100</f>
        <v>14.740965442571479</v>
      </c>
      <c r="BV31" s="36">
        <f t="shared" ref="BV31" si="415">+AVERAGE(X31:X31)/AVERAGE(X27:X27)*100-100</f>
        <v>0.21109676213852424</v>
      </c>
      <c r="BW31" s="29">
        <f t="shared" ref="BW31" si="416">+AVERAGE(Y31:Y31)/AVERAGE(Y27:Y27)*100-100</f>
        <v>14.499261209485724</v>
      </c>
    </row>
    <row r="32" spans="1:75" x14ac:dyDescent="0.25">
      <c r="A32" s="20" t="s">
        <v>49</v>
      </c>
      <c r="B32" s="42">
        <v>4825426.1141729774</v>
      </c>
      <c r="C32" s="28">
        <v>15699472.642486449</v>
      </c>
      <c r="D32" s="31">
        <v>30.736230598690582</v>
      </c>
      <c r="E32" s="30">
        <v>714437.50358622044</v>
      </c>
      <c r="F32" s="33">
        <v>2862392.7636333671</v>
      </c>
      <c r="G32" s="31">
        <v>24.95945045219273</v>
      </c>
      <c r="H32" s="30">
        <v>1292979.0759054071</v>
      </c>
      <c r="I32" s="33">
        <v>5030969.7016472016</v>
      </c>
      <c r="J32" s="31">
        <v>25.700394806235259</v>
      </c>
      <c r="K32" s="30">
        <v>1128063.2250817728</v>
      </c>
      <c r="L32" s="33">
        <v>4484413.1926226784</v>
      </c>
      <c r="M32" s="31">
        <v>25.155202623557372</v>
      </c>
      <c r="N32" s="30">
        <v>164915.8508236343</v>
      </c>
      <c r="O32" s="33">
        <v>546556.5090245232</v>
      </c>
      <c r="P32" s="31">
        <v>30.173613908280206</v>
      </c>
      <c r="Q32" s="30">
        <v>3520519.8623415283</v>
      </c>
      <c r="R32" s="33">
        <v>9710381.1298109032</v>
      </c>
      <c r="S32" s="31">
        <v>36.255218155480222</v>
      </c>
      <c r="T32" s="30">
        <v>2709338.0078348592</v>
      </c>
      <c r="U32" s="33">
        <v>6595563.0369537454</v>
      </c>
      <c r="V32" s="31">
        <v>41.078191394046712</v>
      </c>
      <c r="W32" s="30">
        <v>7644024.5481712744</v>
      </c>
      <c r="X32" s="33">
        <v>26707653.200624175</v>
      </c>
      <c r="Y32" s="31">
        <v>28.621101564972502</v>
      </c>
      <c r="Z32" s="21"/>
      <c r="AA32" s="34">
        <f t="shared" si="200"/>
        <v>18.504846107626108</v>
      </c>
      <c r="AB32" s="35">
        <f t="shared" si="200"/>
        <v>0.21711946774107105</v>
      </c>
      <c r="AC32" s="29">
        <f t="shared" si="200"/>
        <v>18.248106448291651</v>
      </c>
      <c r="AD32" s="34">
        <f t="shared" si="200"/>
        <v>23.392538563656842</v>
      </c>
      <c r="AE32" s="35">
        <f t="shared" si="200"/>
        <v>-0.73612038558481174</v>
      </c>
      <c r="AF32" s="29">
        <f t="shared" si="200"/>
        <v>24.307592089859909</v>
      </c>
      <c r="AG32" s="34">
        <f t="shared" si="200"/>
        <v>9.7607601494196956</v>
      </c>
      <c r="AH32" s="35">
        <f t="shared" si="200"/>
        <v>-6.1136112964174032</v>
      </c>
      <c r="AI32" s="29">
        <f t="shared" si="200"/>
        <v>16.90806480581071</v>
      </c>
      <c r="AJ32" s="34">
        <f t="shared" si="200"/>
        <v>17.015466064550822</v>
      </c>
      <c r="AK32" s="35">
        <f t="shared" si="200"/>
        <v>6.4075164676658432</v>
      </c>
      <c r="AL32" s="29">
        <f t="shared" si="200"/>
        <v>9.9691731834643775</v>
      </c>
      <c r="AM32" s="34">
        <f t="shared" si="200"/>
        <v>-22.925133761971026</v>
      </c>
      <c r="AN32" s="35">
        <f t="shared" si="200"/>
        <v>-52.232249811245737</v>
      </c>
      <c r="AO32" s="29">
        <f t="shared" si="200"/>
        <v>61.353352279451371</v>
      </c>
      <c r="AP32" s="34">
        <f t="shared" si="200"/>
        <v>16.651983528863539</v>
      </c>
      <c r="AQ32" s="35">
        <f t="shared" si="200"/>
        <v>1.232137772939808</v>
      </c>
      <c r="AR32" s="29">
        <f t="shared" si="200"/>
        <v>15.232164503440487</v>
      </c>
      <c r="AS32" s="34">
        <f t="shared" si="200"/>
        <v>11.465123624772545</v>
      </c>
      <c r="AT32" s="35">
        <f t="shared" si="200"/>
        <v>-9.3370949133514642</v>
      </c>
      <c r="AU32" s="29">
        <f t="shared" si="200"/>
        <v>22.944575312519348</v>
      </c>
      <c r="AV32" s="34">
        <f t="shared" si="200"/>
        <v>19.135860687622184</v>
      </c>
      <c r="AW32" s="35">
        <f t="shared" si="200"/>
        <v>1.8403394144721403</v>
      </c>
      <c r="AX32" s="29">
        <f t="shared" si="200"/>
        <v>16.982976856312632</v>
      </c>
      <c r="AY32" s="37"/>
      <c r="AZ32" s="34">
        <f t="shared" ref="AZ32" si="417">+AVERAGE(B31:B32)/AVERAGE(B27:B28)*100-100</f>
        <v>16.449852492704082</v>
      </c>
      <c r="BA32" s="36">
        <f t="shared" ref="BA32" si="418">+AVERAGE(C31:C32)/AVERAGE(C27:C28)*100-100</f>
        <v>-0.80471320022385839</v>
      </c>
      <c r="BB32" s="29">
        <f t="shared" ref="BB32" si="419">+AVERAGE(D31:D32)/AVERAGE(D27:D28)*100-100</f>
        <v>17.355203626797746</v>
      </c>
      <c r="BC32" s="34">
        <f t="shared" ref="BC32" si="420">+AVERAGE(E31:E32)/AVERAGE(E27:E28)*100-100</f>
        <v>20.459334521039636</v>
      </c>
      <c r="BD32" s="36">
        <f t="shared" ref="BD32" si="421">+AVERAGE(F31:F32)/AVERAGE(F27:F28)*100-100</f>
        <v>0.22016947845231982</v>
      </c>
      <c r="BE32" s="29">
        <f t="shared" ref="BE32" si="422">+AVERAGE(G31:G32)/AVERAGE(G27:G28)*100-100</f>
        <v>20.27509864154294</v>
      </c>
      <c r="BF32" s="34">
        <f t="shared" ref="BF32" si="423">+AVERAGE(H31:H32)/AVERAGE(H27:H28)*100-100</f>
        <v>7.6365057034696093</v>
      </c>
      <c r="BG32" s="36">
        <f t="shared" ref="BG32" si="424">+AVERAGE(I31:I32)/AVERAGE(I27:I28)*100-100</f>
        <v>-8.2078693618022669</v>
      </c>
      <c r="BH32" s="29">
        <f t="shared" ref="BH32" si="425">+AVERAGE(J31:J32)/AVERAGE(J27:J28)*100-100</f>
        <v>17.449077544006641</v>
      </c>
      <c r="BI32" s="34">
        <f t="shared" ref="BI32" si="426">+AVERAGE(K31:K32)/AVERAGE(K27:K28)*100-100</f>
        <v>15.318048946931697</v>
      </c>
      <c r="BJ32" s="36">
        <f t="shared" ref="BJ32" si="427">+AVERAGE(L31:L32)/AVERAGE(L27:L28)*100-100</f>
        <v>4.1073797066392643</v>
      </c>
      <c r="BK32" s="29">
        <f t="shared" ref="BK32" si="428">+AVERAGE(M31:M32)/AVERAGE(M27:M28)*100-100</f>
        <v>10.734609196524474</v>
      </c>
      <c r="BL32" s="34">
        <f t="shared" ref="BL32" si="429">+AVERAGE(N31:N32)/AVERAGE(N27:N28)*100-100</f>
        <v>-24.152646682531426</v>
      </c>
      <c r="BM32" s="36">
        <f t="shared" ref="BM32" si="430">+AVERAGE(O31:O32)/AVERAGE(O27:O28)*100-100</f>
        <v>-68.650591342793817</v>
      </c>
      <c r="BN32" s="29">
        <f t="shared" ref="BN32" si="431">+AVERAGE(P31:P32)/AVERAGE(P27:P28)*100-100</f>
        <v>-3616.6801563313966</v>
      </c>
      <c r="BO32" s="34">
        <f t="shared" ref="BO32" si="432">+AVERAGE(Q31:Q32)/AVERAGE(Q27:Q28)*100-100</f>
        <v>15.484455578623397</v>
      </c>
      <c r="BP32" s="36">
        <f t="shared" ref="BP32" si="433">+AVERAGE(R31:R32)/AVERAGE(R27:R28)*100-100</f>
        <v>2.704471247388085E-2</v>
      </c>
      <c r="BQ32" s="29">
        <f t="shared" ref="BQ32" si="434">+AVERAGE(S31:S32)/AVERAGE(S27:S28)*100-100</f>
        <v>15.456897936159834</v>
      </c>
      <c r="BR32" s="34">
        <f t="shared" ref="BR32" si="435">+AVERAGE(T31:T32)/AVERAGE(T27:T28)*100-100</f>
        <v>10.265352152911447</v>
      </c>
      <c r="BS32" s="36">
        <f t="shared" ref="BS32" si="436">+AVERAGE(U31:U32)/AVERAGE(U27:U28)*100-100</f>
        <v>-11.483458707584973</v>
      </c>
      <c r="BT32" s="29">
        <f t="shared" ref="BT32" si="437">+AVERAGE(V31:V32)/AVERAGE(V27:V28)*100-100</f>
        <v>24.622421990802252</v>
      </c>
      <c r="BU32" s="34">
        <f t="shared" ref="BU32" si="438">+AVERAGE(W31:W32)/AVERAGE(W27:W28)*100-100</f>
        <v>16.978508482098036</v>
      </c>
      <c r="BV32" s="36">
        <f t="shared" ref="BV32" si="439">+AVERAGE(X31:X32)/AVERAGE(X27:X28)*100-100</f>
        <v>1.0471313539053284</v>
      </c>
      <c r="BW32" s="29">
        <f t="shared" ref="BW32" si="440">+AVERAGE(Y31:Y32)/AVERAGE(Y27:Y28)*100-100</f>
        <v>15.73112995282051</v>
      </c>
    </row>
    <row r="33" spans="1:75" x14ac:dyDescent="0.25">
      <c r="A33" s="20" t="s">
        <v>50</v>
      </c>
      <c r="B33" s="42">
        <v>4814667.5908183185</v>
      </c>
      <c r="C33" s="28">
        <v>15377231.469494665</v>
      </c>
      <c r="D33" s="31">
        <v>31.31036689126811</v>
      </c>
      <c r="E33" s="30">
        <v>755808.83771154529</v>
      </c>
      <c r="F33" s="33">
        <v>2917740.3464409984</v>
      </c>
      <c r="G33" s="31">
        <v>25.903910148600641</v>
      </c>
      <c r="H33" s="30">
        <v>1287583.3776381752</v>
      </c>
      <c r="I33" s="33">
        <v>4491944.7717774268</v>
      </c>
      <c r="J33" s="31">
        <v>28.664274452526016</v>
      </c>
      <c r="K33" s="30">
        <v>1167562.5358703788</v>
      </c>
      <c r="L33" s="33">
        <v>4470694.3039466459</v>
      </c>
      <c r="M33" s="31">
        <v>26.11591078458834</v>
      </c>
      <c r="N33" s="30">
        <v>120020.84176779632</v>
      </c>
      <c r="O33" s="33">
        <v>21250.467830780894</v>
      </c>
      <c r="P33" s="31">
        <v>564.79152705498757</v>
      </c>
      <c r="Q33" s="30">
        <v>3524602.1343991086</v>
      </c>
      <c r="R33" s="33">
        <v>9935214.7803471889</v>
      </c>
      <c r="S33" s="31">
        <v>35.475852433216751</v>
      </c>
      <c r="T33" s="30">
        <v>2990742.2244416922</v>
      </c>
      <c r="U33" s="33">
        <v>7281132.9672503779</v>
      </c>
      <c r="V33" s="31">
        <v>41.075231531873889</v>
      </c>
      <c r="W33" s="30">
        <v>7391919.7161254548</v>
      </c>
      <c r="X33" s="33">
        <v>25440998.400809899</v>
      </c>
      <c r="Y33" s="31">
        <v>29.055147913889012</v>
      </c>
      <c r="Z33" s="21"/>
      <c r="AA33" s="34">
        <f t="shared" si="200"/>
        <v>6.7744276603927602</v>
      </c>
      <c r="AB33" s="35">
        <f t="shared" si="200"/>
        <v>-7.6812133059126779</v>
      </c>
      <c r="AC33" s="29">
        <f t="shared" si="200"/>
        <v>15.658395743659909</v>
      </c>
      <c r="AD33" s="34">
        <f t="shared" si="200"/>
        <v>20.191537699115969</v>
      </c>
      <c r="AE33" s="35">
        <f t="shared" si="200"/>
        <v>-3.2179279945726478</v>
      </c>
      <c r="AF33" s="29">
        <f t="shared" si="200"/>
        <v>24.187812069549253</v>
      </c>
      <c r="AG33" s="34">
        <f t="shared" si="200"/>
        <v>-1.6181592528384385</v>
      </c>
      <c r="AH33" s="35">
        <f t="shared" si="200"/>
        <v>-20.294260376756185</v>
      </c>
      <c r="AI33" s="29">
        <f t="shared" si="200"/>
        <v>23.431312741336612</v>
      </c>
      <c r="AJ33" s="34">
        <f t="shared" si="200"/>
        <v>3.9657311111542839</v>
      </c>
      <c r="AK33" s="35">
        <f t="shared" si="200"/>
        <v>-3.7663575420645401</v>
      </c>
      <c r="AL33" s="29">
        <f t="shared" si="200"/>
        <v>8.0347043463501819</v>
      </c>
      <c r="AM33" s="34">
        <f t="shared" si="200"/>
        <v>-35.380561172517858</v>
      </c>
      <c r="AN33" s="35">
        <f t="shared" si="200"/>
        <v>-97.853474299497265</v>
      </c>
      <c r="AO33" s="29">
        <f t="shared" si="200"/>
        <v>2910.4199922855619</v>
      </c>
      <c r="AP33" s="34">
        <f t="shared" ref="AP33:AX33" si="441">+Q33/Q29*100-100</f>
        <v>17.008902506622221</v>
      </c>
      <c r="AQ33" s="35">
        <f t="shared" si="441"/>
        <v>9.9072949911130195</v>
      </c>
      <c r="AR33" s="29">
        <f t="shared" si="441"/>
        <v>6.4614523686379499</v>
      </c>
      <c r="AS33" s="34">
        <f t="shared" si="441"/>
        <v>19.121957380349215</v>
      </c>
      <c r="AT33" s="35">
        <f t="shared" si="441"/>
        <v>5.9957400555141476</v>
      </c>
      <c r="AU33" s="29">
        <f t="shared" si="441"/>
        <v>12.383721570282319</v>
      </c>
      <c r="AV33" s="34">
        <f t="shared" si="441"/>
        <v>6.3832141681475321</v>
      </c>
      <c r="AW33" s="35">
        <f t="shared" si="441"/>
        <v>-7.4113259385349437</v>
      </c>
      <c r="AX33" s="29">
        <f t="shared" si="441"/>
        <v>14.898733831661673</v>
      </c>
      <c r="AY33" s="25"/>
      <c r="AZ33" s="34">
        <f t="shared" ref="AZ33" si="442">+AVERAGE(B31:B33)/AVERAGE(B27:B29)*100-100</f>
        <v>12.936985255445734</v>
      </c>
      <c r="BA33" s="36">
        <f t="shared" ref="BA33" si="443">+AVERAGE(C31:C33)/AVERAGE(C27:C29)*100-100</f>
        <v>-3.2220183631655743</v>
      </c>
      <c r="BB33" s="29">
        <f t="shared" ref="BB33" si="444">+AVERAGE(D31:D33)/AVERAGE(D27:D29)*100-100</f>
        <v>16.770420976181782</v>
      </c>
      <c r="BC33" s="34">
        <f t="shared" ref="BC33" si="445">+AVERAGE(E31:E33)/AVERAGE(E27:E29)*100-100</f>
        <v>20.365921640700748</v>
      </c>
      <c r="BD33" s="36">
        <f t="shared" ref="BD33" si="446">+AVERAGE(F31:F33)/AVERAGE(F27:F29)*100-100</f>
        <v>-0.95136306027330875</v>
      </c>
      <c r="BE33" s="29">
        <f t="shared" ref="BE33" si="447">+AVERAGE(G31:G33)/AVERAGE(G27:G29)*100-100</f>
        <v>21.610602782183136</v>
      </c>
      <c r="BF33" s="34">
        <f t="shared" ref="BF33" si="448">+AVERAGE(H31:H33)/AVERAGE(H27:H29)*100-100</f>
        <v>4.3207944956632218</v>
      </c>
      <c r="BG33" s="36">
        <f t="shared" ref="BG33" si="449">+AVERAGE(I31:I33)/AVERAGE(I27:I29)*100-100</f>
        <v>-12.52469681632104</v>
      </c>
      <c r="BH33" s="29">
        <f t="shared" ref="BH33" si="450">+AVERAGE(J31:J33)/AVERAGE(J27:J29)*100-100</f>
        <v>19.445697014072238</v>
      </c>
      <c r="BI33" s="34">
        <f t="shared" ref="BI33" si="451">+AVERAGE(K31:K33)/AVERAGE(K27:K29)*100-100</f>
        <v>11.083935059339822</v>
      </c>
      <c r="BJ33" s="36">
        <f t="shared" ref="BJ33" si="452">+AVERAGE(L31:L33)/AVERAGE(L27:L29)*100-100</f>
        <v>1.3091334485862518</v>
      </c>
      <c r="BK33" s="29">
        <f t="shared" ref="BK33" si="453">+AVERAGE(M31:M33)/AVERAGE(M27:M29)*100-100</f>
        <v>9.7885077169408135</v>
      </c>
      <c r="BL33" s="34">
        <f t="shared" ref="BL33" si="454">+AVERAGE(N31:N33)/AVERAGE(N27:N29)*100-100</f>
        <v>-27.401222580591593</v>
      </c>
      <c r="BM33" s="36">
        <f t="shared" ref="BM33" si="455">+AVERAGE(O31:O33)/AVERAGE(O27:O29)*100-100</f>
        <v>-79.33106501363153</v>
      </c>
      <c r="BN33" s="29">
        <f t="shared" ref="BN33" si="456">+AVERAGE(P31:P33)/AVERAGE(P27:P29)*100-100</f>
        <v>-2081.3988132074519</v>
      </c>
      <c r="BO33" s="34">
        <f t="shared" ref="BO33" si="457">+AVERAGE(Q31:Q33)/AVERAGE(Q27:Q29)*100-100</f>
        <v>16.010058396468835</v>
      </c>
      <c r="BP33" s="36">
        <f t="shared" ref="BP33" si="458">+AVERAGE(R31:R33)/AVERAGE(R27:R29)*100-100</f>
        <v>3.2923597648449032</v>
      </c>
      <c r="BQ33" s="29">
        <f t="shared" ref="BQ33" si="459">+AVERAGE(S31:S33)/AVERAGE(S27:S29)*100-100</f>
        <v>12.32864387591242</v>
      </c>
      <c r="BR33" s="34">
        <f t="shared" ref="BR33" si="460">+AVERAGE(T31:T33)/AVERAGE(T27:T29)*100-100</f>
        <v>13.414428198989441</v>
      </c>
      <c r="BS33" s="36">
        <f t="shared" ref="BS33" si="461">+AVERAGE(U31:U33)/AVERAGE(U27:U29)*100-100</f>
        <v>-5.7046866682242836</v>
      </c>
      <c r="BT33" s="29">
        <f t="shared" ref="BT33" si="462">+AVERAGE(V31:V33)/AVERAGE(V27:V29)*100-100</f>
        <v>20.233391726730886</v>
      </c>
      <c r="BU33" s="34">
        <f t="shared" ref="BU33" si="463">+AVERAGE(W31:W33)/AVERAGE(W27:W29)*100-100</f>
        <v>13.212939122231404</v>
      </c>
      <c r="BV33" s="36">
        <f t="shared" ref="BV33" si="464">+AVERAGE(X31:X33)/AVERAGE(X27:X29)*100-100</f>
        <v>-1.9104235273271257</v>
      </c>
      <c r="BW33" s="29">
        <f t="shared" ref="BW33" si="465">+AVERAGE(Y31:Y33)/AVERAGE(Y27:Y29)*100-100</f>
        <v>15.449029910006473</v>
      </c>
    </row>
    <row r="34" spans="1:75" x14ac:dyDescent="0.25">
      <c r="A34" s="20" t="s">
        <v>51</v>
      </c>
      <c r="B34" s="42">
        <v>5806755.6961173443</v>
      </c>
      <c r="C34" s="28">
        <v>18386002.037201192</v>
      </c>
      <c r="D34" s="31">
        <v>31.582481522455424</v>
      </c>
      <c r="E34" s="30">
        <v>1042568.2644942111</v>
      </c>
      <c r="F34" s="33">
        <v>3864344.2740158061</v>
      </c>
      <c r="G34" s="31">
        <v>26.979176557961786</v>
      </c>
      <c r="H34" s="30">
        <v>1542541.0921228111</v>
      </c>
      <c r="I34" s="33">
        <v>5172306.2327829916</v>
      </c>
      <c r="J34" s="31">
        <v>29.823081285209156</v>
      </c>
      <c r="K34" s="30">
        <v>1422095.0622350697</v>
      </c>
      <c r="L34" s="33">
        <v>5048031.3149509225</v>
      </c>
      <c r="M34" s="31">
        <v>28.171280515301149</v>
      </c>
      <c r="N34" s="30">
        <v>120446.02988774143</v>
      </c>
      <c r="O34" s="33">
        <v>124274.9178320691</v>
      </c>
      <c r="P34" s="31">
        <v>96.919017923229205</v>
      </c>
      <c r="Q34" s="30">
        <v>3242614.7419571597</v>
      </c>
      <c r="R34" s="33">
        <v>9012709.1285482235</v>
      </c>
      <c r="S34" s="31">
        <v>35.978246892335733</v>
      </c>
      <c r="T34" s="30">
        <v>2894528.1014374136</v>
      </c>
      <c r="U34" s="33">
        <v>7049895.9554550005</v>
      </c>
      <c r="V34" s="31">
        <v>41.057742124516224</v>
      </c>
      <c r="W34" s="30">
        <v>8739951.6932541132</v>
      </c>
      <c r="X34" s="33">
        <v>29385465.717093218</v>
      </c>
      <c r="Y34" s="31">
        <v>29.742430415762222</v>
      </c>
      <c r="Z34" s="21"/>
      <c r="AA34" s="34">
        <f t="shared" ref="AA34:AX44" si="466">+B34/B30*100-100</f>
        <v>16.71431585371559</v>
      </c>
      <c r="AB34" s="35">
        <f t="shared" si="466"/>
        <v>3.1478996964013959</v>
      </c>
      <c r="AC34" s="29">
        <f t="shared" si="466"/>
        <v>13.152392047966714</v>
      </c>
      <c r="AD34" s="34">
        <f t="shared" si="466"/>
        <v>12.899382631622117</v>
      </c>
      <c r="AE34" s="35">
        <f t="shared" si="466"/>
        <v>-9.3753494455416302</v>
      </c>
      <c r="AF34" s="29">
        <f t="shared" si="466"/>
        <v>24.57910948167283</v>
      </c>
      <c r="AG34" s="34">
        <f t="shared" si="466"/>
        <v>-2.1223864213619237</v>
      </c>
      <c r="AH34" s="35">
        <f t="shared" si="466"/>
        <v>-13.324753472324119</v>
      </c>
      <c r="AI34" s="29">
        <f t="shared" si="466"/>
        <v>12.924528628118992</v>
      </c>
      <c r="AJ34" s="34">
        <f t="shared" si="466"/>
        <v>3.1073368305856803</v>
      </c>
      <c r="AK34" s="35">
        <f t="shared" si="466"/>
        <v>-9.7653626495146568</v>
      </c>
      <c r="AL34" s="29">
        <f t="shared" si="466"/>
        <v>14.265807297591039</v>
      </c>
      <c r="AM34" s="34">
        <f t="shared" si="466"/>
        <v>-38.782872771041085</v>
      </c>
      <c r="AN34" s="35">
        <f t="shared" si="466"/>
        <v>-66.692694855319615</v>
      </c>
      <c r="AO34" s="29">
        <f t="shared" si="466"/>
        <v>83.794897134558738</v>
      </c>
      <c r="AP34" s="34">
        <f t="shared" si="466"/>
        <v>6.0184238932855294</v>
      </c>
      <c r="AQ34" s="35">
        <f t="shared" si="466"/>
        <v>-1.1616496381739836</v>
      </c>
      <c r="AR34" s="29">
        <f t="shared" si="466"/>
        <v>7.2644611177491498</v>
      </c>
      <c r="AS34" s="34">
        <f t="shared" si="466"/>
        <v>14.834290613525212</v>
      </c>
      <c r="AT34" s="35">
        <f t="shared" si="466"/>
        <v>4.1538309855270796</v>
      </c>
      <c r="AU34" s="29">
        <f t="shared" si="466"/>
        <v>10.254504828998819</v>
      </c>
      <c r="AV34" s="34">
        <f t="shared" si="466"/>
        <v>9.0782553231954353</v>
      </c>
      <c r="AW34" s="35">
        <f t="shared" si="466"/>
        <v>-3.3575317243501814</v>
      </c>
      <c r="AX34" s="29">
        <f t="shared" si="466"/>
        <v>12.867828470683776</v>
      </c>
      <c r="AY34" s="25"/>
      <c r="AZ34" s="34">
        <f t="shared" ref="AZ34" si="467">+AVERAGE(B31:B34)/AVERAGE(B27:B30)*100-100</f>
        <v>14.0173626240788</v>
      </c>
      <c r="BA34" s="36">
        <f t="shared" ref="BA34" si="468">+AVERAGE(C31:C34)/AVERAGE(C27:C30)*100-100</f>
        <v>-1.4807748189939645</v>
      </c>
      <c r="BB34" s="29">
        <f t="shared" ref="BB34" si="469">+AVERAGE(D31:D34)/AVERAGE(D27:D30)*100-100</f>
        <v>15.821871630950255</v>
      </c>
      <c r="BC34" s="34">
        <f t="shared" ref="BC34" si="470">+AVERAGE(E31:E34)/AVERAGE(E27:E30)*100-100</f>
        <v>17.836775634752371</v>
      </c>
      <c r="BD34" s="36">
        <f t="shared" ref="BD34" si="471">+AVERAGE(F31:F34)/AVERAGE(F27:F30)*100-100</f>
        <v>-3.6910070909534483</v>
      </c>
      <c r="BE34" s="29">
        <f t="shared" ref="BE34" si="472">+AVERAGE(G31:G34)/AVERAGE(G27:G30)*100-100</f>
        <v>22.387320294448969</v>
      </c>
      <c r="BF34" s="34">
        <f t="shared" ref="BF34" si="473">+AVERAGE(H31:H34)/AVERAGE(H27:H30)*100-100</f>
        <v>2.3788376272573259</v>
      </c>
      <c r="BG34" s="36">
        <f t="shared" ref="BG34" si="474">+AVERAGE(I31:I34)/AVERAGE(I27:I30)*100-100</f>
        <v>-12.744241734073654</v>
      </c>
      <c r="BH34" s="29">
        <f t="shared" ref="BH34" si="475">+AVERAGE(J31:J34)/AVERAGE(J27:J30)*100-100</f>
        <v>17.651520121161028</v>
      </c>
      <c r="BI34" s="34">
        <f t="shared" ref="BI34" si="476">+AVERAGE(K31:K34)/AVERAGE(K27:K30)*100-100</f>
        <v>8.5780107755303163</v>
      </c>
      <c r="BJ34" s="36">
        <f t="shared" ref="BJ34" si="477">+AVERAGE(L31:L34)/AVERAGE(L27:L30)*100-100</f>
        <v>-2.0099096741232501</v>
      </c>
      <c r="BK34" s="29">
        <f t="shared" ref="BK34" si="478">+AVERAGE(M31:M34)/AVERAGE(M27:M30)*100-100</f>
        <v>10.967335664171401</v>
      </c>
      <c r="BL34" s="34">
        <f t="shared" ref="BL34" si="479">+AVERAGE(N31:N34)/AVERAGE(N27:N30)*100-100</f>
        <v>-30.07126562026184</v>
      </c>
      <c r="BM34" s="36">
        <f t="shared" ref="BM34" si="480">+AVERAGE(O31:O34)/AVERAGE(O27:O30)*100-100</f>
        <v>-77.800026513685239</v>
      </c>
      <c r="BN34" s="29">
        <f t="shared" ref="BN34" si="481">+AVERAGE(P31:P34)/AVERAGE(P27:P30)*100-100</f>
        <v>-1219.6569877300058</v>
      </c>
      <c r="BO34" s="34">
        <f t="shared" ref="BO34" si="482">+AVERAGE(Q31:Q34)/AVERAGE(Q27:Q30)*100-100</f>
        <v>13.419192137934303</v>
      </c>
      <c r="BP34" s="36">
        <f t="shared" ref="BP34" si="483">+AVERAGE(R31:R34)/AVERAGE(R27:R30)*100-100</f>
        <v>2.1787467926754402</v>
      </c>
      <c r="BQ34" s="29">
        <f t="shared" ref="BQ34" si="484">+AVERAGE(S31:S34)/AVERAGE(S27:S30)*100-100</f>
        <v>11.015584476632043</v>
      </c>
      <c r="BR34" s="34">
        <f t="shared" ref="BR34" si="485">+AVERAGE(T31:T34)/AVERAGE(T27:T30)*100-100</f>
        <v>13.787944933526418</v>
      </c>
      <c r="BS34" s="36">
        <f t="shared" ref="BS34" si="486">+AVERAGE(U31:U34)/AVERAGE(U27:U30)*100-100</f>
        <v>-3.2822389385266035</v>
      </c>
      <c r="BT34" s="29">
        <f t="shared" ref="BT34" si="487">+AVERAGE(V31:V34)/AVERAGE(V27:V30)*100-100</f>
        <v>17.562962303153171</v>
      </c>
      <c r="BU34" s="34">
        <f t="shared" ref="BU34" si="488">+AVERAGE(W31:W34)/AVERAGE(W27:W30)*100-100</f>
        <v>12.011007605008245</v>
      </c>
      <c r="BV34" s="36">
        <f t="shared" ref="BV34" si="489">+AVERAGE(X31:X34)/AVERAGE(X27:X30)*100-100</f>
        <v>-2.3141405682292771</v>
      </c>
      <c r="BW34" s="29">
        <f t="shared" ref="BW34" si="490">+AVERAGE(Y31:Y34)/AVERAGE(Y27:Y30)*100-100</f>
        <v>14.775364451741353</v>
      </c>
    </row>
    <row r="35" spans="1:75" x14ac:dyDescent="0.25">
      <c r="A35" s="20" t="s">
        <v>52</v>
      </c>
      <c r="B35" s="42">
        <v>5374176.4629179109</v>
      </c>
      <c r="C35" s="28">
        <v>16597839.334759371</v>
      </c>
      <c r="D35" s="31">
        <v>32.378771444444901</v>
      </c>
      <c r="E35" s="30">
        <v>698619.60123664944</v>
      </c>
      <c r="F35" s="33">
        <v>2489450.1446494511</v>
      </c>
      <c r="G35" s="31">
        <v>28.063209168425612</v>
      </c>
      <c r="H35" s="30">
        <v>1342622.2597838165</v>
      </c>
      <c r="I35" s="33">
        <v>3983252.8540601921</v>
      </c>
      <c r="J35" s="31">
        <v>33.706679163369216</v>
      </c>
      <c r="K35" s="30">
        <v>1113521.1287778364</v>
      </c>
      <c r="L35" s="33">
        <v>3779176.9299544957</v>
      </c>
      <c r="M35" s="31">
        <v>29.464646652339827</v>
      </c>
      <c r="N35" s="30">
        <v>229101.13100598007</v>
      </c>
      <c r="O35" s="33">
        <v>204075.92410569638</v>
      </c>
      <c r="P35" s="31">
        <v>112.2626943917806</v>
      </c>
      <c r="Q35" s="30">
        <v>3278589.6820716127</v>
      </c>
      <c r="R35" s="33">
        <v>8371667.3134097112</v>
      </c>
      <c r="S35" s="31">
        <v>39.162923696453845</v>
      </c>
      <c r="T35" s="30">
        <v>2544367.5229672864</v>
      </c>
      <c r="U35" s="33">
        <v>6023233.3658407917</v>
      </c>
      <c r="V35" s="31">
        <v>42.24255260300901</v>
      </c>
      <c r="W35" s="30">
        <v>8149640.4830427039</v>
      </c>
      <c r="X35" s="33">
        <v>25418976.281037934</v>
      </c>
      <c r="Y35" s="31">
        <v>32.061245869772414</v>
      </c>
      <c r="Z35" s="21"/>
      <c r="AA35" s="34">
        <f t="shared" si="466"/>
        <v>22.524092458490969</v>
      </c>
      <c r="AB35" s="35">
        <f t="shared" si="466"/>
        <v>12.301115049402341</v>
      </c>
      <c r="AC35" s="29">
        <f t="shared" si="466"/>
        <v>9.1031842422859484</v>
      </c>
      <c r="AD35" s="34">
        <f t="shared" si="466"/>
        <v>-0.14819159813919214</v>
      </c>
      <c r="AE35" s="35">
        <f t="shared" si="466"/>
        <v>-16.548043946486089</v>
      </c>
      <c r="AF35" s="29">
        <f t="shared" si="466"/>
        <v>19.651848948669851</v>
      </c>
      <c r="AG35" s="34">
        <f t="shared" si="466"/>
        <v>9.1358657867391315</v>
      </c>
      <c r="AH35" s="35">
        <f t="shared" si="466"/>
        <v>-6.9274156610840691</v>
      </c>
      <c r="AI35" s="29">
        <f t="shared" si="466"/>
        <v>17.258875491551962</v>
      </c>
      <c r="AJ35" s="34">
        <f t="shared" si="466"/>
        <v>6.1385158473428163</v>
      </c>
      <c r="AK35" s="35">
        <f t="shared" si="466"/>
        <v>-11.867295956071501</v>
      </c>
      <c r="AL35" s="29">
        <f t="shared" si="466"/>
        <v>20.430340812463427</v>
      </c>
      <c r="AM35" s="34">
        <f t="shared" si="466"/>
        <v>26.498751525540641</v>
      </c>
      <c r="AN35" s="35">
        <f t="shared" si="466"/>
        <v>-2551.2165613313073</v>
      </c>
      <c r="AO35" s="29">
        <f t="shared" si="466"/>
        <v>-105.16065179719725</v>
      </c>
      <c r="AP35" s="34">
        <f t="shared" si="466"/>
        <v>6.0932234160361958</v>
      </c>
      <c r="AQ35" s="35">
        <f t="shared" si="466"/>
        <v>-2.7367283562172986</v>
      </c>
      <c r="AR35" s="29">
        <f t="shared" si="466"/>
        <v>9.078403001486862</v>
      </c>
      <c r="AS35" s="34">
        <f t="shared" si="466"/>
        <v>10.231370820980516</v>
      </c>
      <c r="AT35" s="35">
        <f t="shared" si="466"/>
        <v>5.3812785693651932</v>
      </c>
      <c r="AU35" s="29">
        <f t="shared" si="466"/>
        <v>4.6024230465403235</v>
      </c>
      <c r="AV35" s="34">
        <f t="shared" si="466"/>
        <v>14.812911207236937</v>
      </c>
      <c r="AW35" s="35">
        <f t="shared" si="466"/>
        <v>1.9444245423639188</v>
      </c>
      <c r="AX35" s="29">
        <f t="shared" si="466"/>
        <v>12.623041154668925</v>
      </c>
      <c r="AY35" s="25"/>
      <c r="AZ35" s="34">
        <f t="shared" ref="AZ35" si="491">+AVERAGE(B35:B35)/AVERAGE(B31:B31)*100-100</f>
        <v>22.524092458490969</v>
      </c>
      <c r="BA35" s="36">
        <f t="shared" ref="BA35" si="492">+AVERAGE(C35:C35)/AVERAGE(C31:C31)*100-100</f>
        <v>12.301115049402341</v>
      </c>
      <c r="BB35" s="29">
        <f t="shared" ref="BB35" si="493">+AVERAGE(D35:D35)/AVERAGE(D31:D31)*100-100</f>
        <v>9.1031842422859484</v>
      </c>
      <c r="BC35" s="34">
        <f t="shared" ref="BC35" si="494">+AVERAGE(E35:E35)/AVERAGE(E31:E31)*100-100</f>
        <v>-0.14819159813919214</v>
      </c>
      <c r="BD35" s="36">
        <f t="shared" ref="BD35" si="495">+AVERAGE(F35:F35)/AVERAGE(F31:F31)*100-100</f>
        <v>-16.548043946486089</v>
      </c>
      <c r="BE35" s="29">
        <f t="shared" ref="BE35" si="496">+AVERAGE(G35:G35)/AVERAGE(G31:G31)*100-100</f>
        <v>19.651848948669851</v>
      </c>
      <c r="BF35" s="34">
        <f t="shared" ref="BF35" si="497">+AVERAGE(H35:H35)/AVERAGE(H31:H31)*100-100</f>
        <v>9.1358657867391315</v>
      </c>
      <c r="BG35" s="36">
        <f t="shared" ref="BG35" si="498">+AVERAGE(I35:I35)/AVERAGE(I31:I31)*100-100</f>
        <v>-6.9274156610840691</v>
      </c>
      <c r="BH35" s="29">
        <f t="shared" ref="BH35" si="499">+AVERAGE(J35:J35)/AVERAGE(J31:J31)*100-100</f>
        <v>17.258875491551962</v>
      </c>
      <c r="BI35" s="34">
        <f t="shared" ref="BI35" si="500">+AVERAGE(K35:K35)/AVERAGE(K31:K31)*100-100</f>
        <v>6.1385158473428163</v>
      </c>
      <c r="BJ35" s="36">
        <f t="shared" ref="BJ35" si="501">+AVERAGE(L35:L35)/AVERAGE(L31:L31)*100-100</f>
        <v>-11.867295956071501</v>
      </c>
      <c r="BK35" s="29">
        <f t="shared" ref="BK35" si="502">+AVERAGE(M35:M35)/AVERAGE(M31:M31)*100-100</f>
        <v>20.430340812463427</v>
      </c>
      <c r="BL35" s="34">
        <f t="shared" ref="BL35" si="503">+AVERAGE(N35:N35)/AVERAGE(N31:N31)*100-100</f>
        <v>26.498751525540641</v>
      </c>
      <c r="BM35" s="36">
        <f t="shared" ref="BM35" si="504">+AVERAGE(O35:O35)/AVERAGE(O31:O31)*100-100</f>
        <v>-2551.2165613313073</v>
      </c>
      <c r="BN35" s="29">
        <f t="shared" ref="BN35" si="505">+AVERAGE(P35:P35)/AVERAGE(P31:P31)*100-100</f>
        <v>-105.16065179719725</v>
      </c>
      <c r="BO35" s="34">
        <f t="shared" ref="BO35" si="506">+AVERAGE(Q35:Q35)/AVERAGE(Q31:Q31)*100-100</f>
        <v>6.0932234160361958</v>
      </c>
      <c r="BP35" s="36">
        <f t="shared" ref="BP35" si="507">+AVERAGE(R35:R35)/AVERAGE(R31:R31)*100-100</f>
        <v>-2.7367283562172986</v>
      </c>
      <c r="BQ35" s="29">
        <f t="shared" ref="BQ35" si="508">+AVERAGE(S35:S35)/AVERAGE(S31:S31)*100-100</f>
        <v>9.078403001486862</v>
      </c>
      <c r="BR35" s="34">
        <f t="shared" ref="BR35" si="509">+AVERAGE(T35:T35)/AVERAGE(T31:T31)*100-100</f>
        <v>10.231370820980516</v>
      </c>
      <c r="BS35" s="36">
        <f t="shared" ref="BS35" si="510">+AVERAGE(U35:U35)/AVERAGE(U31:U31)*100-100</f>
        <v>5.3812785693651932</v>
      </c>
      <c r="BT35" s="29">
        <f t="shared" ref="BT35" si="511">+AVERAGE(V35:V35)/AVERAGE(V31:V31)*100-100</f>
        <v>4.6024230465403235</v>
      </c>
      <c r="BU35" s="34">
        <f t="shared" ref="BU35" si="512">+AVERAGE(W35:W35)/AVERAGE(W31:W31)*100-100</f>
        <v>14.812911207236937</v>
      </c>
      <c r="BV35" s="36">
        <f t="shared" ref="BV35" si="513">+AVERAGE(X35:X35)/AVERAGE(X31:X31)*100-100</f>
        <v>1.9444245423639188</v>
      </c>
      <c r="BW35" s="29">
        <f t="shared" ref="BW35" si="514">+AVERAGE(Y35:Y35)/AVERAGE(Y31:Y31)*100-100</f>
        <v>12.623041154668925</v>
      </c>
    </row>
    <row r="36" spans="1:75" x14ac:dyDescent="0.25">
      <c r="A36" s="20" t="s">
        <v>53</v>
      </c>
      <c r="B36" s="42">
        <v>5380294.0280670328</v>
      </c>
      <c r="C36" s="28">
        <v>16564589.668466836</v>
      </c>
      <c r="D36" s="31">
        <v>32.480696085754687</v>
      </c>
      <c r="E36" s="30">
        <v>778717.3830021125</v>
      </c>
      <c r="F36" s="33">
        <v>2718624.0805254253</v>
      </c>
      <c r="G36" s="31">
        <v>28.643805099070953</v>
      </c>
      <c r="H36" s="30">
        <v>1347482.8977124172</v>
      </c>
      <c r="I36" s="33">
        <v>4391022.2167911511</v>
      </c>
      <c r="J36" s="31">
        <v>30.687225688808379</v>
      </c>
      <c r="K36" s="30">
        <v>1156523.0902035676</v>
      </c>
      <c r="L36" s="33">
        <v>3754897.1170805604</v>
      </c>
      <c r="M36" s="31">
        <v>30.800393569844768</v>
      </c>
      <c r="N36" s="30">
        <v>190959.80750884954</v>
      </c>
      <c r="O36" s="33">
        <v>636125.09971059114</v>
      </c>
      <c r="P36" s="31">
        <v>30.019222256082621</v>
      </c>
      <c r="Q36" s="30">
        <v>3559014.2493178155</v>
      </c>
      <c r="R36" s="33">
        <v>8821439.4896917976</v>
      </c>
      <c r="S36" s="31">
        <v>40.345050867000396</v>
      </c>
      <c r="T36" s="30">
        <v>2693810.7123990422</v>
      </c>
      <c r="U36" s="33">
        <v>6442241.9777076626</v>
      </c>
      <c r="V36" s="31">
        <v>41.814801768088486</v>
      </c>
      <c r="W36" s="30">
        <v>8371697.8457003357</v>
      </c>
      <c r="X36" s="33">
        <v>26053433.477767549</v>
      </c>
      <c r="Y36" s="31">
        <v>32.13280066461968</v>
      </c>
      <c r="Z36" s="21"/>
      <c r="AA36" s="34">
        <f t="shared" si="466"/>
        <v>11.498837631444147</v>
      </c>
      <c r="AB36" s="35">
        <f t="shared" si="466"/>
        <v>5.5104846237903331</v>
      </c>
      <c r="AC36" s="29">
        <f t="shared" si="466"/>
        <v>5.6755999453570638</v>
      </c>
      <c r="AD36" s="34">
        <f t="shared" si="466"/>
        <v>8.9972711529321998</v>
      </c>
      <c r="AE36" s="35">
        <f t="shared" si="466"/>
        <v>-5.0226749080182032</v>
      </c>
      <c r="AF36" s="29">
        <f t="shared" si="466"/>
        <v>14.761361248458684</v>
      </c>
      <c r="AG36" s="34">
        <f t="shared" si="466"/>
        <v>4.2153676592827907</v>
      </c>
      <c r="AH36" s="35">
        <f t="shared" si="466"/>
        <v>-12.720161774111332</v>
      </c>
      <c r="AI36" s="29">
        <f t="shared" si="466"/>
        <v>19.403713134256023</v>
      </c>
      <c r="AJ36" s="34">
        <f t="shared" si="466"/>
        <v>2.5228962782411202</v>
      </c>
      <c r="AK36" s="35">
        <f t="shared" si="466"/>
        <v>-16.267815747715815</v>
      </c>
      <c r="AL36" s="29">
        <f t="shared" si="466"/>
        <v>22.441444939905921</v>
      </c>
      <c r="AM36" s="34">
        <f t="shared" si="466"/>
        <v>15.792270151804487</v>
      </c>
      <c r="AN36" s="35">
        <f t="shared" si="466"/>
        <v>16.387800567214384</v>
      </c>
      <c r="AO36" s="29">
        <f t="shared" si="466"/>
        <v>-0.51167769517729766</v>
      </c>
      <c r="AP36" s="34">
        <f t="shared" si="466"/>
        <v>1.09342905256851</v>
      </c>
      <c r="AQ36" s="35">
        <f t="shared" si="466"/>
        <v>-9.1545494274169243</v>
      </c>
      <c r="AR36" s="29">
        <f t="shared" si="466"/>
        <v>11.280673292271914</v>
      </c>
      <c r="AS36" s="34">
        <f t="shared" si="466"/>
        <v>-0.57310292739094848</v>
      </c>
      <c r="AT36" s="35">
        <f t="shared" si="466"/>
        <v>-2.3246091105043263</v>
      </c>
      <c r="AU36" s="29">
        <f t="shared" si="466"/>
        <v>1.7931908612425644</v>
      </c>
      <c r="AV36" s="34">
        <f t="shared" si="466"/>
        <v>9.519504979914629</v>
      </c>
      <c r="AW36" s="35">
        <f t="shared" si="466"/>
        <v>-2.4495590007187076</v>
      </c>
      <c r="AX36" s="29">
        <f t="shared" si="466"/>
        <v>12.269615450248494</v>
      </c>
      <c r="AY36" s="25"/>
      <c r="AZ36" s="34">
        <f t="shared" ref="AZ36" si="515">+AVERAGE(B35:B36)/AVERAGE(B31:B32)*100-100</f>
        <v>16.748626175215236</v>
      </c>
      <c r="BA36" s="36">
        <f t="shared" ref="BA36" si="516">+AVERAGE(C35:C36)/AVERAGE(C31:C32)*100-100</f>
        <v>8.803346413997275</v>
      </c>
      <c r="BB36" s="29">
        <f t="shared" ref="BB36" si="517">+AVERAGE(D35:D36)/AVERAGE(D31:D32)*100-100</f>
        <v>7.3593498282470193</v>
      </c>
      <c r="BC36" s="34">
        <f t="shared" ref="BC36" si="518">+AVERAGE(E35:E36)/AVERAGE(E31:E32)*100-100</f>
        <v>4.4723370715935857</v>
      </c>
      <c r="BD36" s="36">
        <f t="shared" ref="BD36" si="519">+AVERAGE(F35:F36)/AVERAGE(F31:F32)*100-100</f>
        <v>-10.904350738828782</v>
      </c>
      <c r="BE36" s="29">
        <f t="shared" ref="BE36" si="520">+AVERAGE(G35:G36)/AVERAGE(G31:G32)*100-100</f>
        <v>17.130571321199398</v>
      </c>
      <c r="BF36" s="34">
        <f t="shared" ref="BF36" si="521">+AVERAGE(H35:H36)/AVERAGE(H31:H32)*100-100</f>
        <v>6.6144334742513422</v>
      </c>
      <c r="BG36" s="36">
        <f t="shared" ref="BG36" si="522">+AVERAGE(I35:I36)/AVERAGE(I31:I32)*100-100</f>
        <v>-10.05748530029534</v>
      </c>
      <c r="BH36" s="29">
        <f t="shared" ref="BH36" si="523">+AVERAGE(J35:J36)/AVERAGE(J31:J32)*100-100</f>
        <v>18.271314524386995</v>
      </c>
      <c r="BI36" s="34">
        <f t="shared" ref="BI36" si="524">+AVERAGE(K35:K36)/AVERAGE(K31:K32)*100-100</f>
        <v>4.2651566674573473</v>
      </c>
      <c r="BJ36" s="36">
        <f t="shared" ref="BJ36" si="525">+AVERAGE(L35:L36)/AVERAGE(L31:L32)*100-100</f>
        <v>-14.116805832313631</v>
      </c>
      <c r="BK36" s="29">
        <f t="shared" ref="BK36" si="526">+AVERAGE(M35:M36)/AVERAGE(M31:M32)*100-100</f>
        <v>21.449856546622044</v>
      </c>
      <c r="BL36" s="34">
        <f t="shared" ref="BL36" si="527">+AVERAGE(N35:N36)/AVERAGE(N31:N32)*100-100</f>
        <v>21.396035823740149</v>
      </c>
      <c r="BM36" s="36">
        <f t="shared" ref="BM36" si="528">+AVERAGE(O35:O36)/AVERAGE(O31:O32)*100-100</f>
        <v>56.104163951587026</v>
      </c>
      <c r="BN36" s="29">
        <f t="shared" ref="BN36" si="529">+AVERAGE(P35:P36)/AVERAGE(P31:P32)*100-100</f>
        <v>-106.6326168850816</v>
      </c>
      <c r="BO36" s="34">
        <f t="shared" ref="BO36" si="530">+AVERAGE(Q35:Q36)/AVERAGE(Q31:Q32)*100-100</f>
        <v>3.4306340817939116</v>
      </c>
      <c r="BP36" s="36">
        <f t="shared" ref="BP36" si="531">+AVERAGE(R35:R36)/AVERAGE(R31:R32)*100-100</f>
        <v>-6.1388919794288341</v>
      </c>
      <c r="BQ36" s="29">
        <f t="shared" ref="BQ36" si="532">+AVERAGE(S35:S36)/AVERAGE(S31:S32)*100-100</f>
        <v>10.184905904847284</v>
      </c>
      <c r="BR36" s="34">
        <f t="shared" ref="BR36" si="533">+AVERAGE(T35:T36)/AVERAGE(T31:T32)*100-100</f>
        <v>4.3972477565681345</v>
      </c>
      <c r="BS36" s="36">
        <f t="shared" ref="BS36" si="534">+AVERAGE(U35:U36)/AVERAGE(U31:U32)*100-100</f>
        <v>1.2529578902697125</v>
      </c>
      <c r="BT36" s="29">
        <f t="shared" ref="BT36" si="535">+AVERAGE(V35:V36)/AVERAGE(V31:V32)*100-100</f>
        <v>3.1858358276323031</v>
      </c>
      <c r="BU36" s="34">
        <f t="shared" ref="BU36" si="536">+AVERAGE(W35:W36)/AVERAGE(W31:W32)*100-100</f>
        <v>12.068213491142174</v>
      </c>
      <c r="BV36" s="36">
        <f t="shared" ref="BV36" si="537">+AVERAGE(X35:X36)/AVERAGE(X31:X32)*100-100</f>
        <v>-0.32801716456486929</v>
      </c>
      <c r="BW36" s="29">
        <f t="shared" ref="BW36" si="538">+AVERAGE(Y35:Y36)/AVERAGE(Y31:Y32)*100-100</f>
        <v>12.445853618164818</v>
      </c>
    </row>
    <row r="37" spans="1:75" x14ac:dyDescent="0.25">
      <c r="A37" s="20" t="s">
        <v>54</v>
      </c>
      <c r="B37" s="42">
        <v>5468971.8460949473</v>
      </c>
      <c r="C37" s="28">
        <v>16677691.161969021</v>
      </c>
      <c r="D37" s="31">
        <v>32.792140068921043</v>
      </c>
      <c r="E37" s="30">
        <v>795139.6688861564</v>
      </c>
      <c r="F37" s="33">
        <v>2767937.2424604385</v>
      </c>
      <c r="G37" s="31">
        <v>28.726795416046041</v>
      </c>
      <c r="H37" s="30">
        <v>1645574.343532966</v>
      </c>
      <c r="I37" s="33">
        <v>5099758.5256887916</v>
      </c>
      <c r="J37" s="31">
        <v>32.267691406245724</v>
      </c>
      <c r="K37" s="30">
        <v>1425153.0823155674</v>
      </c>
      <c r="L37" s="33">
        <v>4371947.3913499061</v>
      </c>
      <c r="M37" s="31">
        <v>32.597672266946688</v>
      </c>
      <c r="N37" s="30">
        <v>220421.26121739857</v>
      </c>
      <c r="O37" s="33">
        <v>727811.13433888555</v>
      </c>
      <c r="P37" s="31">
        <v>30.285502765442079</v>
      </c>
      <c r="Q37" s="30">
        <v>3765278.1971952925</v>
      </c>
      <c r="R37" s="33">
        <v>7938284.2102123247</v>
      </c>
      <c r="S37" s="31">
        <v>47.431889530377283</v>
      </c>
      <c r="T37" s="30">
        <v>2993462.8756835847</v>
      </c>
      <c r="U37" s="33">
        <v>6694031.4055289477</v>
      </c>
      <c r="V37" s="31">
        <v>44.718387087504972</v>
      </c>
      <c r="W37" s="30">
        <v>8681501.1800257768</v>
      </c>
      <c r="X37" s="33">
        <v>25789639.734801624</v>
      </c>
      <c r="Y37" s="31">
        <v>33.662747015075958</v>
      </c>
      <c r="Z37" s="21"/>
      <c r="AA37" s="34">
        <f t="shared" si="466"/>
        <v>13.589811610762112</v>
      </c>
      <c r="AB37" s="35">
        <f t="shared" si="466"/>
        <v>8.4570469987019834</v>
      </c>
      <c r="AC37" s="29">
        <f t="shared" si="466"/>
        <v>4.732532144381139</v>
      </c>
      <c r="AD37" s="34">
        <f t="shared" si="466"/>
        <v>5.2038067315669281</v>
      </c>
      <c r="AE37" s="35">
        <f t="shared" si="466"/>
        <v>-5.1342164207067498</v>
      </c>
      <c r="AF37" s="29">
        <f t="shared" si="466"/>
        <v>10.897525706550113</v>
      </c>
      <c r="AG37" s="34">
        <f t="shared" si="466"/>
        <v>27.803323040054821</v>
      </c>
      <c r="AH37" s="35">
        <f t="shared" si="466"/>
        <v>13.531193832351107</v>
      </c>
      <c r="AI37" s="29">
        <f t="shared" si="466"/>
        <v>12.571108191444779</v>
      </c>
      <c r="AJ37" s="34">
        <f t="shared" si="466"/>
        <v>22.062248361982896</v>
      </c>
      <c r="AK37" s="35">
        <f t="shared" si="466"/>
        <v>-2.2087601138276938</v>
      </c>
      <c r="AL37" s="29">
        <f t="shared" si="466"/>
        <v>24.819205180404438</v>
      </c>
      <c r="AM37" s="34">
        <f t="shared" si="466"/>
        <v>83.652487327031423</v>
      </c>
      <c r="AN37" s="35">
        <f t="shared" si="466"/>
        <v>3324.9181718468576</v>
      </c>
      <c r="AO37" s="29">
        <f t="shared" si="466"/>
        <v>-94.637755469994232</v>
      </c>
      <c r="AP37" s="34">
        <f t="shared" si="466"/>
        <v>6.8284604508195343</v>
      </c>
      <c r="AQ37" s="35">
        <f t="shared" si="466"/>
        <v>-20.09952088891913</v>
      </c>
      <c r="AR37" s="29">
        <f t="shared" si="466"/>
        <v>33.701902215507715</v>
      </c>
      <c r="AS37" s="34">
        <f t="shared" si="466"/>
        <v>9.0969098562169393E-2</v>
      </c>
      <c r="AT37" s="35">
        <f t="shared" si="466"/>
        <v>-8.0633270174042906</v>
      </c>
      <c r="AU37" s="29">
        <f t="shared" si="466"/>
        <v>8.8694705294698934</v>
      </c>
      <c r="AV37" s="34">
        <f t="shared" si="466"/>
        <v>17.445826164576744</v>
      </c>
      <c r="AW37" s="35">
        <f t="shared" si="466"/>
        <v>1.3703917137962094</v>
      </c>
      <c r="AX37" s="29">
        <f t="shared" si="466"/>
        <v>15.858116141217124</v>
      </c>
      <c r="AY37" s="25"/>
      <c r="AZ37" s="34">
        <f t="shared" ref="AZ37" si="539">+AVERAGE(B35:B37)/AVERAGE(B31:B33)*100-100</f>
        <v>15.664332593967529</v>
      </c>
      <c r="BA37" s="36">
        <f t="shared" ref="BA37" si="540">+AVERAGE(C35:C37)/AVERAGE(C31:C33)*100-100</f>
        <v>8.6872204555146482</v>
      </c>
      <c r="BB37" s="29">
        <f t="shared" ref="BB37" si="541">+AVERAGE(D35:D37)/AVERAGE(D31:D33)*100-100</f>
        <v>6.4626727753853288</v>
      </c>
      <c r="BC37" s="34">
        <f t="shared" ref="BC37" si="542">+AVERAGE(E35:E37)/AVERAGE(E31:E33)*100-100</f>
        <v>4.7271186406118346</v>
      </c>
      <c r="BD37" s="36">
        <f t="shared" ref="BD37" si="543">+AVERAGE(F35:F37)/AVERAGE(F31:F33)*100-100</f>
        <v>-8.9831687545522243</v>
      </c>
      <c r="BE37" s="29">
        <f t="shared" ref="BE37" si="544">+AVERAGE(G35:G37)/AVERAGE(G31:G33)*100-100</f>
        <v>14.957995019997171</v>
      </c>
      <c r="BF37" s="34">
        <f t="shared" ref="BF37" si="545">+AVERAGE(H35:H37)/AVERAGE(H31:H33)*100-100</f>
        <v>13.773695408481387</v>
      </c>
      <c r="BG37" s="36">
        <f t="shared" ref="BG37" si="546">+AVERAGE(I35:I37)/AVERAGE(I31:I33)*100-100</f>
        <v>-2.3807633217912212</v>
      </c>
      <c r="BH37" s="29">
        <f t="shared" ref="BH37" si="547">+AVERAGE(J35:J37)/AVERAGE(J31:J33)*100-100</f>
        <v>16.305342954163393</v>
      </c>
      <c r="BI37" s="34">
        <f t="shared" ref="BI37" si="548">+AVERAGE(K35:K37)/AVERAGE(K31:K33)*100-100</f>
        <v>10.477650744586569</v>
      </c>
      <c r="BJ37" s="36">
        <f t="shared" ref="BJ37" si="549">+AVERAGE(L35:L37)/AVERAGE(L31:L33)*100-100</f>
        <v>-10.09682640440171</v>
      </c>
      <c r="BK37" s="29">
        <f t="shared" ref="BK37" si="550">+AVERAGE(M35:M37)/AVERAGE(M31:M33)*100-100</f>
        <v>22.611683958807433</v>
      </c>
      <c r="BL37" s="34">
        <f t="shared" ref="BL37" si="551">+AVERAGE(N35:N37)/AVERAGE(N31:N33)*100-100</f>
        <v>37.428938619420592</v>
      </c>
      <c r="BM37" s="36">
        <f t="shared" ref="BM37" si="552">+AVERAGE(O35:O37)/AVERAGE(O31:O33)*100-100</f>
        <v>180.26167270285254</v>
      </c>
      <c r="BN37" s="29">
        <f t="shared" ref="BN37" si="553">+AVERAGE(P35:P37)/AVERAGE(P31:P33)*100-100</f>
        <v>-110.91926783545361</v>
      </c>
      <c r="BO37" s="34">
        <f t="shared" ref="BO37" si="554">+AVERAGE(Q35:Q37)/AVERAGE(Q31:Q33)*100-100</f>
        <v>4.6122322751489548</v>
      </c>
      <c r="BP37" s="36">
        <f t="shared" ref="BP37" si="555">+AVERAGE(R35:R37)/AVERAGE(R31:R33)*100-100</f>
        <v>-11.048201877538702</v>
      </c>
      <c r="BQ37" s="29">
        <f t="shared" ref="BQ37" si="556">+AVERAGE(S35:S37)/AVERAGE(S31:S33)*100-100</f>
        <v>17.936000888726539</v>
      </c>
      <c r="BR37" s="34">
        <f t="shared" ref="BR37" si="557">+AVERAGE(T35:T37)/AVERAGE(T31:T33)*100-100</f>
        <v>2.7890423997395857</v>
      </c>
      <c r="BS37" s="36">
        <f t="shared" ref="BS37" si="558">+AVERAGE(U35:U37)/AVERAGE(U31:U33)*100-100</f>
        <v>-2.2092656654579059</v>
      </c>
      <c r="BT37" s="29">
        <f t="shared" ref="BT37" si="559">+AVERAGE(V35:V37)/AVERAGE(V31:V33)*100-100</f>
        <v>5.0910233982788924</v>
      </c>
      <c r="BU37" s="34">
        <f t="shared" ref="BU37" si="560">+AVERAGE(W35:W37)/AVERAGE(W31:W33)*100-100</f>
        <v>13.864121914675167</v>
      </c>
      <c r="BV37" s="36">
        <f t="shared" ref="BV37" si="561">+AVERAGE(X35:X37)/AVERAGE(X31:X33)*100-100</f>
        <v>0.2325387098809415</v>
      </c>
      <c r="BW37" s="29">
        <f t="shared" ref="BW37" si="562">+AVERAGE(Y35:Y37)/AVERAGE(Y31:Y33)*100-100</f>
        <v>13.596761317540924</v>
      </c>
    </row>
    <row r="38" spans="1:75" x14ac:dyDescent="0.25">
      <c r="A38" s="20" t="s">
        <v>55</v>
      </c>
      <c r="B38" s="42">
        <v>6057004.8063929379</v>
      </c>
      <c r="C38" s="28">
        <v>17938891.689288974</v>
      </c>
      <c r="D38" s="31">
        <v>33.764654535538995</v>
      </c>
      <c r="E38" s="30">
        <v>1034848.3554797261</v>
      </c>
      <c r="F38" s="33">
        <v>3569894.4094296838</v>
      </c>
      <c r="G38" s="31">
        <v>28.988206282690882</v>
      </c>
      <c r="H38" s="30">
        <v>1932056.0353178873</v>
      </c>
      <c r="I38" s="33">
        <v>5847523.6727784844</v>
      </c>
      <c r="J38" s="31">
        <v>33.040585099501783</v>
      </c>
      <c r="K38" s="30">
        <v>1753079.5123691044</v>
      </c>
      <c r="L38" s="33">
        <v>5251549.9380932981</v>
      </c>
      <c r="M38" s="31">
        <v>33.382135427347805</v>
      </c>
      <c r="N38" s="30">
        <v>178976.52294878289</v>
      </c>
      <c r="O38" s="33">
        <v>595973.7346851863</v>
      </c>
      <c r="P38" s="31">
        <v>30.030941387597291</v>
      </c>
      <c r="Q38" s="30">
        <v>3574547.9786935025</v>
      </c>
      <c r="R38" s="33">
        <v>7405568.2724931948</v>
      </c>
      <c r="S38" s="31">
        <v>48.268381941337204</v>
      </c>
      <c r="T38" s="30">
        <v>2918110.1805216628</v>
      </c>
      <c r="U38" s="33">
        <v>6443663.2904103911</v>
      </c>
      <c r="V38" s="31">
        <v>45.286509381464143</v>
      </c>
      <c r="W38" s="30">
        <v>9680346.9953623898</v>
      </c>
      <c r="X38" s="33">
        <v>28318214.753579944</v>
      </c>
      <c r="Y38" s="31">
        <v>34.184171140727067</v>
      </c>
      <c r="Z38" s="21"/>
      <c r="AA38" s="34">
        <f t="shared" si="466"/>
        <v>4.3096200937628737</v>
      </c>
      <c r="AB38" s="35">
        <f t="shared" si="466"/>
        <v>-2.4317975545067441</v>
      </c>
      <c r="AC38" s="29">
        <f t="shared" si="466"/>
        <v>6.9094412721559877</v>
      </c>
      <c r="AD38" s="34">
        <f t="shared" si="466"/>
        <v>-0.74047036317857362</v>
      </c>
      <c r="AE38" s="35">
        <f t="shared" si="466"/>
        <v>-7.6196592153041252</v>
      </c>
      <c r="AF38" s="29">
        <f t="shared" si="466"/>
        <v>7.4465939329649871</v>
      </c>
      <c r="AG38" s="34">
        <f t="shared" si="466"/>
        <v>25.251511624823848</v>
      </c>
      <c r="AH38" s="35">
        <f t="shared" si="466"/>
        <v>13.054475307665371</v>
      </c>
      <c r="AI38" s="29">
        <f t="shared" si="466"/>
        <v>10.788636437403795</v>
      </c>
      <c r="AJ38" s="34">
        <f t="shared" si="466"/>
        <v>23.274425101640887</v>
      </c>
      <c r="AK38" s="35">
        <f t="shared" si="466"/>
        <v>4.0316434357213353</v>
      </c>
      <c r="AL38" s="29">
        <f t="shared" si="466"/>
        <v>18.49704669695933</v>
      </c>
      <c r="AM38" s="34">
        <f t="shared" si="466"/>
        <v>48.59478815166699</v>
      </c>
      <c r="AN38" s="35">
        <f t="shared" si="466"/>
        <v>379.56075536538839</v>
      </c>
      <c r="AO38" s="29">
        <f t="shared" si="466"/>
        <v>-69.014397761040897</v>
      </c>
      <c r="AP38" s="34">
        <f t="shared" si="466"/>
        <v>10.23659186030828</v>
      </c>
      <c r="AQ38" s="35">
        <f t="shared" si="466"/>
        <v>-17.831939687971584</v>
      </c>
      <c r="AR38" s="29">
        <f t="shared" si="466"/>
        <v>34.15990524991247</v>
      </c>
      <c r="AS38" s="34">
        <f t="shared" si="466"/>
        <v>0.81471239033881204</v>
      </c>
      <c r="AT38" s="35">
        <f t="shared" si="466"/>
        <v>-8.5991718016139629</v>
      </c>
      <c r="AU38" s="29">
        <f t="shared" si="466"/>
        <v>10.299561150058608</v>
      </c>
      <c r="AV38" s="34">
        <f t="shared" si="466"/>
        <v>10.75973111881288</v>
      </c>
      <c r="AW38" s="35">
        <f t="shared" si="466"/>
        <v>-3.6319007967686048</v>
      </c>
      <c r="AX38" s="29">
        <f t="shared" si="466"/>
        <v>14.934020733594494</v>
      </c>
      <c r="AY38" s="25"/>
      <c r="AZ38" s="34">
        <f t="shared" ref="AZ38" si="563">+AVERAGE(B35:B38)/AVERAGE(B31:B34)*100-100</f>
        <v>12.339882930006453</v>
      </c>
      <c r="BA38" s="36">
        <f t="shared" ref="BA38" si="564">+AVERAGE(C35:C38)/AVERAGE(C31:C34)*100-100</f>
        <v>5.5049908719864646</v>
      </c>
      <c r="BB38" s="29">
        <f t="shared" ref="BB38" si="565">+AVERAGE(D35:D38)/AVERAGE(D31:D34)*100-100</f>
        <v>6.5771037498330855</v>
      </c>
      <c r="BC38" s="34">
        <f t="shared" ref="BC38" si="566">+AVERAGE(E35:E38)/AVERAGE(E31:E34)*100-100</f>
        <v>2.952679366512001</v>
      </c>
      <c r="BD38" s="36">
        <f t="shared" ref="BD38" si="567">+AVERAGE(F35:F38)/AVERAGE(F31:F34)*100-100</f>
        <v>-8.5659016336684601</v>
      </c>
      <c r="BE38" s="29">
        <f t="shared" ref="BE38" si="568">+AVERAGE(G35:G38)/AVERAGE(G31:G34)*100-100</f>
        <v>12.957420134238106</v>
      </c>
      <c r="BF38" s="34">
        <f t="shared" ref="BF38" si="569">+AVERAGE(H35:H38)/AVERAGE(H31:H34)*100-100</f>
        <v>17.080980992907897</v>
      </c>
      <c r="BG38" s="36">
        <f t="shared" ref="BG38" si="570">+AVERAGE(I35:I38)/AVERAGE(I31:I34)*100-100</f>
        <v>1.826667481212894</v>
      </c>
      <c r="BH38" s="29">
        <f t="shared" ref="BH38" si="571">+AVERAGE(J35:J38)/AVERAGE(J31:J34)*100-100</f>
        <v>14.848507611885893</v>
      </c>
      <c r="BI38" s="34">
        <f t="shared" ref="BI38" si="572">+AVERAGE(K35:K38)/AVERAGE(K31:K34)*100-100</f>
        <v>14.295321120050858</v>
      </c>
      <c r="BJ38" s="36">
        <f t="shared" ref="BJ38" si="573">+AVERAGE(L35:L38)/AVERAGE(L31:L34)*100-100</f>
        <v>-6.19762948522947</v>
      </c>
      <c r="BK38" s="29">
        <f t="shared" ref="BK38" si="574">+AVERAGE(M35:M38)/AVERAGE(M31:M34)*100-100</f>
        <v>21.496139310012666</v>
      </c>
      <c r="BL38" s="34">
        <f t="shared" ref="BL38" si="575">+AVERAGE(N35:N38)/AVERAGE(N31:N34)*100-100</f>
        <v>39.722033774364519</v>
      </c>
      <c r="BM38" s="36">
        <f t="shared" ref="BM38" si="576">+AVERAGE(O35:O38)/AVERAGE(O31:O34)*100-100</f>
        <v>216.48491997444449</v>
      </c>
      <c r="BN38" s="29">
        <f t="shared" ref="BN38" si="577">+AVERAGE(P35:P38)/AVERAGE(P31:P34)*100-100</f>
        <v>-113.65701519413946</v>
      </c>
      <c r="BO38" s="34">
        <f t="shared" ref="BO38" si="578">+AVERAGE(Q35:Q38)/AVERAGE(Q31:Q34)*100-100</f>
        <v>5.9754848572890893</v>
      </c>
      <c r="BP38" s="36">
        <f t="shared" ref="BP38" si="579">+AVERAGE(R35:R38)/AVERAGE(R31:R34)*100-100</f>
        <v>-12.688856333593264</v>
      </c>
      <c r="BQ38" s="29">
        <f t="shared" ref="BQ38" si="580">+AVERAGE(S35:S38)/AVERAGE(S31:S34)*100-100</f>
        <v>22.000455570779835</v>
      </c>
      <c r="BR38" s="34">
        <f t="shared" ref="BR38" si="581">+AVERAGE(T35:T38)/AVERAGE(T31:T34)*100-100</f>
        <v>2.2648884221612775</v>
      </c>
      <c r="BS38" s="36">
        <f t="shared" ref="BS38" si="582">+AVERAGE(U35:U38)/AVERAGE(U31:U34)*100-100</f>
        <v>-3.9001203671022182</v>
      </c>
      <c r="BT38" s="29">
        <f t="shared" ref="BT38" si="583">+AVERAGE(V35:V38)/AVERAGE(V31:V34)*100-100</f>
        <v>6.39821919568422</v>
      </c>
      <c r="BU38" s="34">
        <f t="shared" ref="BU38" si="584">+AVERAGE(W35:W38)/AVERAGE(W31:W34)*100-100</f>
        <v>12.985319407775364</v>
      </c>
      <c r="BV38" s="36">
        <f t="shared" ref="BV38" si="585">+AVERAGE(X35:X38)/AVERAGE(X31:X34)*100-100</f>
        <v>-0.83405471672467968</v>
      </c>
      <c r="BW38" s="29">
        <f t="shared" ref="BW38" si="586">+AVERAGE(Y35:Y38)/AVERAGE(Y31:Y34)*100-100</f>
        <v>13.939971002610932</v>
      </c>
    </row>
    <row r="39" spans="1:75" x14ac:dyDescent="0.25">
      <c r="A39" s="20" t="s">
        <v>56</v>
      </c>
      <c r="B39" s="42">
        <v>5823067.8781945957</v>
      </c>
      <c r="C39" s="28">
        <v>16915064.845072966</v>
      </c>
      <c r="D39" s="31">
        <v>34.425335826547212</v>
      </c>
      <c r="E39" s="30">
        <v>751562.44383230212</v>
      </c>
      <c r="F39" s="33">
        <v>2579515.9477436082</v>
      </c>
      <c r="G39" s="31">
        <v>29.135793654996391</v>
      </c>
      <c r="H39" s="30">
        <v>1595424.1926053027</v>
      </c>
      <c r="I39" s="33">
        <v>4483238.6253828593</v>
      </c>
      <c r="J39" s="31">
        <v>35.586421467116459</v>
      </c>
      <c r="K39" s="30">
        <v>1335974.5506099472</v>
      </c>
      <c r="L39" s="33">
        <v>4057710.9033822455</v>
      </c>
      <c r="M39" s="31">
        <v>32.924340408193331</v>
      </c>
      <c r="N39" s="30">
        <v>259449.64199535549</v>
      </c>
      <c r="O39" s="33">
        <v>425527.72200061381</v>
      </c>
      <c r="P39" s="31">
        <v>60.971266637002145</v>
      </c>
      <c r="Q39" s="30">
        <v>3801500.5909260893</v>
      </c>
      <c r="R39" s="33">
        <v>8063709.7087785052</v>
      </c>
      <c r="S39" s="31">
        <v>47.1433214763127</v>
      </c>
      <c r="T39" s="30">
        <v>2761036.9776777551</v>
      </c>
      <c r="U39" s="33">
        <v>6180976.4382286016</v>
      </c>
      <c r="V39" s="31">
        <v>44.669915914920352</v>
      </c>
      <c r="W39" s="30">
        <v>9210518.127880536</v>
      </c>
      <c r="X39" s="33">
        <v>25860552.688749336</v>
      </c>
      <c r="Y39" s="31">
        <v>35.616091576757306</v>
      </c>
      <c r="Z39" s="21"/>
      <c r="AA39" s="34">
        <f t="shared" si="466"/>
        <v>8.352747967508293</v>
      </c>
      <c r="AB39" s="35">
        <f t="shared" si="466"/>
        <v>1.9112458189016053</v>
      </c>
      <c r="AC39" s="29">
        <f t="shared" si="466"/>
        <v>6.3206980709993275</v>
      </c>
      <c r="AD39" s="34">
        <f t="shared" si="466"/>
        <v>7.5782074396333599</v>
      </c>
      <c r="AE39" s="35">
        <f t="shared" si="466"/>
        <v>3.6178994501149049</v>
      </c>
      <c r="AF39" s="29">
        <f t="shared" si="466"/>
        <v>3.8220307596807714</v>
      </c>
      <c r="AG39" s="34">
        <f t="shared" si="466"/>
        <v>18.828969278536405</v>
      </c>
      <c r="AH39" s="35">
        <f t="shared" si="466"/>
        <v>12.552197654563258</v>
      </c>
      <c r="AI39" s="29">
        <f t="shared" si="466"/>
        <v>5.5767650519249514</v>
      </c>
      <c r="AJ39" s="34">
        <f t="shared" si="466"/>
        <v>19.977476500716975</v>
      </c>
      <c r="AK39" s="35">
        <f t="shared" si="466"/>
        <v>7.3702284542444829</v>
      </c>
      <c r="AL39" s="29">
        <f t="shared" si="466"/>
        <v>11.741847091109662</v>
      </c>
      <c r="AM39" s="34">
        <f t="shared" si="466"/>
        <v>13.246774843980688</v>
      </c>
      <c r="AN39" s="35">
        <f t="shared" si="466"/>
        <v>108.51441632096771</v>
      </c>
      <c r="AO39" s="29">
        <f t="shared" si="466"/>
        <v>-45.68875531864466</v>
      </c>
      <c r="AP39" s="34">
        <f t="shared" si="466"/>
        <v>15.949263542001674</v>
      </c>
      <c r="AQ39" s="35">
        <f t="shared" si="466"/>
        <v>-3.6785695501530569</v>
      </c>
      <c r="AR39" s="29">
        <f t="shared" si="466"/>
        <v>20.377431066469299</v>
      </c>
      <c r="AS39" s="34">
        <f t="shared" si="466"/>
        <v>8.5156508544718861</v>
      </c>
      <c r="AT39" s="35">
        <f t="shared" si="466"/>
        <v>2.6189101900386191</v>
      </c>
      <c r="AU39" s="29">
        <f t="shared" si="466"/>
        <v>5.7462514983965178</v>
      </c>
      <c r="AV39" s="34">
        <f t="shared" si="466"/>
        <v>13.017477851265284</v>
      </c>
      <c r="AW39" s="35">
        <f t="shared" si="466"/>
        <v>1.7371919420720729</v>
      </c>
      <c r="AX39" s="29">
        <f t="shared" si="466"/>
        <v>11.087671768664563</v>
      </c>
      <c r="AY39" s="25"/>
      <c r="AZ39" s="34">
        <f t="shared" ref="AZ39" si="587">+AVERAGE(B39:B39)/AVERAGE(B35:B35)*100-100</f>
        <v>8.352747967508293</v>
      </c>
      <c r="BA39" s="36">
        <f t="shared" ref="BA39" si="588">+AVERAGE(C39:C39)/AVERAGE(C35:C35)*100-100</f>
        <v>1.9112458189016053</v>
      </c>
      <c r="BB39" s="29">
        <f t="shared" ref="BB39" si="589">+AVERAGE(D39:D39)/AVERAGE(D35:D35)*100-100</f>
        <v>6.3206980709993275</v>
      </c>
      <c r="BC39" s="34">
        <f t="shared" ref="BC39" si="590">+AVERAGE(E39:E39)/AVERAGE(E35:E35)*100-100</f>
        <v>7.5782074396333599</v>
      </c>
      <c r="BD39" s="36">
        <f t="shared" ref="BD39" si="591">+AVERAGE(F39:F39)/AVERAGE(F35:F35)*100-100</f>
        <v>3.6178994501149049</v>
      </c>
      <c r="BE39" s="29">
        <f t="shared" ref="BE39" si="592">+AVERAGE(G39:G39)/AVERAGE(G35:G35)*100-100</f>
        <v>3.8220307596807714</v>
      </c>
      <c r="BF39" s="34">
        <f t="shared" ref="BF39" si="593">+AVERAGE(H39:H39)/AVERAGE(H35:H35)*100-100</f>
        <v>18.828969278536405</v>
      </c>
      <c r="BG39" s="36">
        <f t="shared" ref="BG39" si="594">+AVERAGE(I39:I39)/AVERAGE(I35:I35)*100-100</f>
        <v>12.552197654563258</v>
      </c>
      <c r="BH39" s="29">
        <f t="shared" ref="BH39" si="595">+AVERAGE(J39:J39)/AVERAGE(J35:J35)*100-100</f>
        <v>5.5767650519249514</v>
      </c>
      <c r="BI39" s="34">
        <f t="shared" ref="BI39" si="596">+AVERAGE(K39:K39)/AVERAGE(K35:K35)*100-100</f>
        <v>19.977476500716975</v>
      </c>
      <c r="BJ39" s="36">
        <f t="shared" ref="BJ39" si="597">+AVERAGE(L39:L39)/AVERAGE(L35:L35)*100-100</f>
        <v>7.3702284542444829</v>
      </c>
      <c r="BK39" s="29">
        <f t="shared" ref="BK39" si="598">+AVERAGE(M39:M39)/AVERAGE(M35:M35)*100-100</f>
        <v>11.741847091109662</v>
      </c>
      <c r="BL39" s="34">
        <f t="shared" ref="BL39" si="599">+AVERAGE(N39:N39)/AVERAGE(N35:N35)*100-100</f>
        <v>13.246774843980688</v>
      </c>
      <c r="BM39" s="36">
        <f t="shared" ref="BM39" si="600">+AVERAGE(O39:O39)/AVERAGE(O35:O35)*100-100</f>
        <v>108.51441632096771</v>
      </c>
      <c r="BN39" s="29">
        <f t="shared" ref="BN39" si="601">+AVERAGE(P39:P39)/AVERAGE(P35:P35)*100-100</f>
        <v>-45.68875531864466</v>
      </c>
      <c r="BO39" s="34">
        <f t="shared" ref="BO39" si="602">+AVERAGE(Q39:Q39)/AVERAGE(Q35:Q35)*100-100</f>
        <v>15.949263542001674</v>
      </c>
      <c r="BP39" s="36">
        <f t="shared" ref="BP39" si="603">+AVERAGE(R39:R39)/AVERAGE(R35:R35)*100-100</f>
        <v>-3.6785695501530569</v>
      </c>
      <c r="BQ39" s="29">
        <f t="shared" ref="BQ39" si="604">+AVERAGE(S39:S39)/AVERAGE(S35:S35)*100-100</f>
        <v>20.377431066469299</v>
      </c>
      <c r="BR39" s="34">
        <f t="shared" ref="BR39" si="605">+AVERAGE(T39:T39)/AVERAGE(T35:T35)*100-100</f>
        <v>8.5156508544718861</v>
      </c>
      <c r="BS39" s="36">
        <f t="shared" ref="BS39" si="606">+AVERAGE(U39:U39)/AVERAGE(U35:U35)*100-100</f>
        <v>2.6189101900386191</v>
      </c>
      <c r="BT39" s="29">
        <f t="shared" ref="BT39" si="607">+AVERAGE(V39:V39)/AVERAGE(V35:V35)*100-100</f>
        <v>5.7462514983965178</v>
      </c>
      <c r="BU39" s="34">
        <f t="shared" ref="BU39" si="608">+AVERAGE(W39:W39)/AVERAGE(W35:W35)*100-100</f>
        <v>13.017477851265284</v>
      </c>
      <c r="BV39" s="36">
        <f t="shared" ref="BV39" si="609">+AVERAGE(X39:X39)/AVERAGE(X35:X35)*100-100</f>
        <v>1.7371919420720729</v>
      </c>
      <c r="BW39" s="29">
        <f t="shared" ref="BW39" si="610">+AVERAGE(Y39:Y39)/AVERAGE(Y35:Y35)*100-100</f>
        <v>11.087671768664563</v>
      </c>
    </row>
    <row r="40" spans="1:75" x14ac:dyDescent="0.25">
      <c r="A40" s="20" t="s">
        <v>57</v>
      </c>
      <c r="B40" s="42">
        <v>5608797.7499619443</v>
      </c>
      <c r="C40" s="28">
        <v>16062802.779082142</v>
      </c>
      <c r="D40" s="31">
        <v>34.917927008766036</v>
      </c>
      <c r="E40" s="30">
        <v>817999.19465298846</v>
      </c>
      <c r="F40" s="33">
        <v>2791872.754819131</v>
      </c>
      <c r="G40" s="31">
        <v>29.299300737865536</v>
      </c>
      <c r="H40" s="30">
        <v>1595377.6549747775</v>
      </c>
      <c r="I40" s="33">
        <v>4768800.1258850936</v>
      </c>
      <c r="J40" s="31">
        <v>33.454487771778311</v>
      </c>
      <c r="K40" s="30">
        <v>1451052.1331486779</v>
      </c>
      <c r="L40" s="33">
        <v>4244218.4730128441</v>
      </c>
      <c r="M40" s="31">
        <v>34.188912337460778</v>
      </c>
      <c r="N40" s="30">
        <v>144325.5218260996</v>
      </c>
      <c r="O40" s="33">
        <v>524581.65287224948</v>
      </c>
      <c r="P40" s="31">
        <v>27.512498966723676</v>
      </c>
      <c r="Q40" s="30">
        <v>5019198.9956315234</v>
      </c>
      <c r="R40" s="33">
        <v>10109643.570288176</v>
      </c>
      <c r="S40" s="31">
        <v>49.647635554459526</v>
      </c>
      <c r="T40" s="30">
        <v>3315975.6200078633</v>
      </c>
      <c r="U40" s="33">
        <v>7289554.6840101769</v>
      </c>
      <c r="V40" s="31">
        <v>45.489412779652234</v>
      </c>
      <c r="W40" s="30">
        <v>9725397.9752133694</v>
      </c>
      <c r="X40" s="33">
        <v>26443564.546064362</v>
      </c>
      <c r="Y40" s="31">
        <v>36.777938761893644</v>
      </c>
      <c r="Z40" s="21"/>
      <c r="AA40" s="34">
        <f t="shared" si="466"/>
        <v>4.2470489661511124</v>
      </c>
      <c r="AB40" s="35">
        <f t="shared" si="466"/>
        <v>-3.029274491114748</v>
      </c>
      <c r="AC40" s="29">
        <f t="shared" si="466"/>
        <v>7.5036289757357366</v>
      </c>
      <c r="AD40" s="34">
        <f t="shared" si="466"/>
        <v>5.0444246537089725</v>
      </c>
      <c r="AE40" s="35">
        <f t="shared" si="466"/>
        <v>2.6943289003586273</v>
      </c>
      <c r="AF40" s="29">
        <f t="shared" si="466"/>
        <v>2.2884377146381354</v>
      </c>
      <c r="AG40" s="34">
        <f t="shared" si="466"/>
        <v>18.396875959108954</v>
      </c>
      <c r="AH40" s="35">
        <f t="shared" si="466"/>
        <v>8.6034160257566015</v>
      </c>
      <c r="AI40" s="29">
        <f t="shared" si="466"/>
        <v>9.017635256546356</v>
      </c>
      <c r="AJ40" s="34">
        <f t="shared" si="466"/>
        <v>25.466767195566149</v>
      </c>
      <c r="AK40" s="35">
        <f t="shared" si="466"/>
        <v>13.031551615793191</v>
      </c>
      <c r="AL40" s="29">
        <f t="shared" si="466"/>
        <v>11.001543730056596</v>
      </c>
      <c r="AM40" s="34">
        <f t="shared" si="466"/>
        <v>-24.420995334627577</v>
      </c>
      <c r="AN40" s="35">
        <f t="shared" si="466"/>
        <v>-17.534828745020278</v>
      </c>
      <c r="AO40" s="29">
        <f t="shared" si="466"/>
        <v>-8.3503938508967366</v>
      </c>
      <c r="AP40" s="34">
        <f t="shared" si="466"/>
        <v>41.027785898682282</v>
      </c>
      <c r="AQ40" s="35">
        <f t="shared" si="466"/>
        <v>14.603105106617747</v>
      </c>
      <c r="AR40" s="29">
        <f t="shared" si="466"/>
        <v>23.057560933869169</v>
      </c>
      <c r="AS40" s="34">
        <f t="shared" si="466"/>
        <v>23.096088553851502</v>
      </c>
      <c r="AT40" s="35">
        <f t="shared" si="466"/>
        <v>13.152450796392046</v>
      </c>
      <c r="AU40" s="29">
        <f t="shared" si="466"/>
        <v>8.7878235844419947</v>
      </c>
      <c r="AV40" s="34">
        <f t="shared" si="466"/>
        <v>16.169959241998782</v>
      </c>
      <c r="AW40" s="35">
        <f t="shared" si="466"/>
        <v>1.497426696675987</v>
      </c>
      <c r="AX40" s="29">
        <f t="shared" si="466"/>
        <v>14.456063589840042</v>
      </c>
      <c r="AY40" s="25"/>
      <c r="AZ40" s="34">
        <f t="shared" ref="AZ40" si="611">+AVERAGE(B39:B40)/AVERAGE(B35:B36)*100-100</f>
        <v>6.2987307254172293</v>
      </c>
      <c r="BA40" s="36">
        <f t="shared" ref="BA40" si="612">+AVERAGE(C39:C40)/AVERAGE(C35:C36)*100-100</f>
        <v>-0.55653757767002787</v>
      </c>
      <c r="BB40" s="29">
        <f t="shared" ref="BB40" si="613">+AVERAGE(D39:D40)/AVERAGE(D35:D36)*100-100</f>
        <v>6.9130929929789033</v>
      </c>
      <c r="BC40" s="34">
        <f t="shared" ref="BC40" si="614">+AVERAGE(E39:E40)/AVERAGE(E35:E36)*100-100</f>
        <v>6.2426281363320726</v>
      </c>
      <c r="BD40" s="36">
        <f t="shared" ref="BD40" si="615">+AVERAGE(F39:F40)/AVERAGE(F35:F36)*100-100</f>
        <v>3.1357939677286311</v>
      </c>
      <c r="BE40" s="29">
        <f t="shared" ref="BE40" si="616">+AVERAGE(G39:G40)/AVERAGE(G35:G36)*100-100</f>
        <v>3.0473833752094919</v>
      </c>
      <c r="BF40" s="34">
        <f t="shared" ref="BF40" si="617">+AVERAGE(H39:H40)/AVERAGE(H35:H36)*100-100</f>
        <v>18.612532253194928</v>
      </c>
      <c r="BG40" s="36">
        <f t="shared" ref="BG40" si="618">+AVERAGE(I39:I40)/AVERAGE(I35:I36)*100-100</f>
        <v>10.481667642753649</v>
      </c>
      <c r="BH40" s="29">
        <f t="shared" ref="BH40" si="619">+AVERAGE(J39:J40)/AVERAGE(J35:J36)*100-100</f>
        <v>7.2165283304139081</v>
      </c>
      <c r="BI40" s="34">
        <f t="shared" ref="BI40" si="620">+AVERAGE(K39:K40)/AVERAGE(K35:K36)*100-100</f>
        <v>22.774114286161222</v>
      </c>
      <c r="BJ40" s="36">
        <f t="shared" ref="BJ40" si="621">+AVERAGE(L39:L40)/AVERAGE(L35:L36)*100-100</f>
        <v>10.191767754953432</v>
      </c>
      <c r="BK40" s="29">
        <f t="shared" ref="BK40" si="622">+AVERAGE(M39:M40)/AVERAGE(M35:M36)*100-100</f>
        <v>11.363491168713381</v>
      </c>
      <c r="BL40" s="34">
        <f t="shared" ref="BL40" si="623">+AVERAGE(N39:N40)/AVERAGE(N35:N36)*100-100</f>
        <v>-3.8770028822376617</v>
      </c>
      <c r="BM40" s="36">
        <f t="shared" ref="BM40" si="624">+AVERAGE(O39:O40)/AVERAGE(O35:O36)*100-100</f>
        <v>13.081196992281647</v>
      </c>
      <c r="BN40" s="29">
        <f t="shared" ref="BN40" si="625">+AVERAGE(P39:P40)/AVERAGE(P35:P36)*100-100</f>
        <v>-37.810954695868816</v>
      </c>
      <c r="BO40" s="34">
        <f t="shared" ref="BO40" si="626">+AVERAGE(Q39:Q40)/AVERAGE(Q35:Q36)*100-100</f>
        <v>29.002786284013524</v>
      </c>
      <c r="BP40" s="36">
        <f t="shared" ref="BP40" si="627">+AVERAGE(R39:R40)/AVERAGE(R35:R36)*100-100</f>
        <v>5.7013923498011536</v>
      </c>
      <c r="BQ40" s="29">
        <f t="shared" ref="BQ40" si="628">+AVERAGE(S39:S40)/AVERAGE(S35:S36)*100-100</f>
        <v>21.737420129504969</v>
      </c>
      <c r="BR40" s="34">
        <f t="shared" ref="BR40" si="629">+AVERAGE(T39:T40)/AVERAGE(T35:T36)*100-100</f>
        <v>16.013856814870792</v>
      </c>
      <c r="BS40" s="36">
        <f t="shared" ref="BS40" si="630">+AVERAGE(U39:U40)/AVERAGE(U35:U36)*100-100</f>
        <v>8.0627152273859508</v>
      </c>
      <c r="BT40" s="29">
        <f t="shared" ref="BT40" si="631">+AVERAGE(V39:V40)/AVERAGE(V35:V36)*100-100</f>
        <v>7.2592985695648196</v>
      </c>
      <c r="BU40" s="34">
        <f t="shared" ref="BU40" si="632">+AVERAGE(W39:W40)/AVERAGE(W35:W36)*100-100</f>
        <v>14.614904230549513</v>
      </c>
      <c r="BV40" s="36">
        <f t="shared" ref="BV40" si="633">+AVERAGE(X39:X40)/AVERAGE(X35:X36)*100-100</f>
        <v>1.6158316268958686</v>
      </c>
      <c r="BW40" s="29">
        <f t="shared" ref="BW40" si="634">+AVERAGE(Y39:Y40)/AVERAGE(Y35:Y36)*100-100</f>
        <v>12.773744991859488</v>
      </c>
    </row>
    <row r="41" spans="1:75" x14ac:dyDescent="0.25">
      <c r="A41" s="20" t="s">
        <v>58</v>
      </c>
      <c r="B41" s="42">
        <v>5682353.5608222988</v>
      </c>
      <c r="C41" s="28">
        <v>15484768.40812367</v>
      </c>
      <c r="D41" s="31">
        <v>36.696406501250635</v>
      </c>
      <c r="E41" s="30">
        <v>797836.14190154872</v>
      </c>
      <c r="F41" s="33">
        <v>2582126.2342382399</v>
      </c>
      <c r="G41" s="31">
        <v>30.898417409748387</v>
      </c>
      <c r="H41" s="30">
        <v>1890730.0581070762</v>
      </c>
      <c r="I41" s="33">
        <v>5029304.4239703529</v>
      </c>
      <c r="J41" s="31">
        <v>37.594265503110094</v>
      </c>
      <c r="K41" s="30">
        <v>1506449.8404921815</v>
      </c>
      <c r="L41" s="33">
        <v>4011871.892408553</v>
      </c>
      <c r="M41" s="31">
        <v>37.549799218234128</v>
      </c>
      <c r="N41" s="30">
        <v>384280.21761489473</v>
      </c>
      <c r="O41" s="33">
        <v>1017432.5315617993</v>
      </c>
      <c r="P41" s="31">
        <v>37.769601982846893</v>
      </c>
      <c r="Q41" s="30">
        <v>5469253.0009365054</v>
      </c>
      <c r="R41" s="33">
        <v>9370159.9465638716</v>
      </c>
      <c r="S41" s="31">
        <v>58.368832892144319</v>
      </c>
      <c r="T41" s="30">
        <v>3608955.4496993129</v>
      </c>
      <c r="U41" s="33">
        <v>7122189.6053505633</v>
      </c>
      <c r="V41" s="31">
        <v>50.671993441287725</v>
      </c>
      <c r="W41" s="30">
        <v>10231217.312068116</v>
      </c>
      <c r="X41" s="33">
        <v>25344169.407545574</v>
      </c>
      <c r="Y41" s="31">
        <v>40.369116649851755</v>
      </c>
      <c r="Z41" s="21"/>
      <c r="AA41" s="34">
        <f t="shared" si="466"/>
        <v>3.9016787932399666</v>
      </c>
      <c r="AB41" s="35">
        <f t="shared" si="466"/>
        <v>-7.1528051590596249</v>
      </c>
      <c r="AC41" s="29">
        <f t="shared" si="466"/>
        <v>11.906104402224997</v>
      </c>
      <c r="AD41" s="34">
        <f t="shared" si="466"/>
        <v>0.33911941774576349</v>
      </c>
      <c r="AE41" s="35">
        <f t="shared" si="466"/>
        <v>-6.7129776416834517</v>
      </c>
      <c r="AF41" s="29">
        <f t="shared" si="466"/>
        <v>7.5595692532044012</v>
      </c>
      <c r="AG41" s="34">
        <f t="shared" si="466"/>
        <v>14.897881431948747</v>
      </c>
      <c r="AH41" s="35">
        <f t="shared" si="466"/>
        <v>-1.3815183868715337</v>
      </c>
      <c r="AI41" s="29">
        <f t="shared" si="466"/>
        <v>16.507453321663277</v>
      </c>
      <c r="AJ41" s="34">
        <f t="shared" si="466"/>
        <v>5.7044228571238307</v>
      </c>
      <c r="AK41" s="35">
        <f t="shared" si="466"/>
        <v>-8.2360437285631178</v>
      </c>
      <c r="AL41" s="29">
        <f t="shared" si="466"/>
        <v>15.191658197965225</v>
      </c>
      <c r="AM41" s="34">
        <f t="shared" si="466"/>
        <v>74.338997741186233</v>
      </c>
      <c r="AN41" s="35">
        <f t="shared" si="466"/>
        <v>39.793482616337599</v>
      </c>
      <c r="AO41" s="29">
        <f t="shared" si="466"/>
        <v>24.711820950665242</v>
      </c>
      <c r="AP41" s="34">
        <f t="shared" si="466"/>
        <v>45.25495101558451</v>
      </c>
      <c r="AQ41" s="35">
        <f t="shared" si="466"/>
        <v>18.037597274603613</v>
      </c>
      <c r="AR41" s="29">
        <f t="shared" si="466"/>
        <v>23.058207189411206</v>
      </c>
      <c r="AS41" s="34">
        <f t="shared" si="466"/>
        <v>20.561222890568658</v>
      </c>
      <c r="AT41" s="35">
        <f t="shared" si="466"/>
        <v>6.3961187793050556</v>
      </c>
      <c r="AU41" s="29">
        <f t="shared" si="466"/>
        <v>13.313553420727658</v>
      </c>
      <c r="AV41" s="34">
        <f t="shared" si="466"/>
        <v>17.850785249075287</v>
      </c>
      <c r="AW41" s="35">
        <f t="shared" si="466"/>
        <v>-1.7273228003061689</v>
      </c>
      <c r="AX41" s="29">
        <f t="shared" si="466"/>
        <v>19.922229257678609</v>
      </c>
      <c r="AY41" s="25"/>
      <c r="AZ41" s="34">
        <f t="shared" ref="AZ41" si="635">+AVERAGE(B39:B41)/AVERAGE(B35:B37)*100-100</f>
        <v>5.4906772150507948</v>
      </c>
      <c r="BA41" s="36">
        <f t="shared" ref="BA41" si="636">+AVERAGE(C39:C41)/AVERAGE(C35:C37)*100-100</f>
        <v>-2.7638058021344563</v>
      </c>
      <c r="BB41" s="29">
        <f t="shared" ref="BB41" si="637">+AVERAGE(D39:D41)/AVERAGE(D35:D37)*100-100</f>
        <v>8.5897835618619922</v>
      </c>
      <c r="BC41" s="34">
        <f t="shared" ref="BC41" si="638">+AVERAGE(E39:E41)/AVERAGE(E35:E37)*100-100</f>
        <v>4.1769902071994096</v>
      </c>
      <c r="BD41" s="36">
        <f t="shared" ref="BD41" si="639">+AVERAGE(F39:F41)/AVERAGE(F35:F37)*100-100</f>
        <v>-0.28205238828481072</v>
      </c>
      <c r="BE41" s="29">
        <f t="shared" ref="BE41" si="640">+AVERAGE(G39:G41)/AVERAGE(G35:G37)*100-100</f>
        <v>4.5645888126874894</v>
      </c>
      <c r="BF41" s="34">
        <f t="shared" ref="BF41" si="641">+AVERAGE(H39:H41)/AVERAGE(H35:H37)*100-100</f>
        <v>17.202664645320453</v>
      </c>
      <c r="BG41" s="36">
        <f t="shared" ref="BG41" si="642">+AVERAGE(I39:I41)/AVERAGE(I35:I37)*100-100</f>
        <v>5.9915954113805441</v>
      </c>
      <c r="BH41" s="29">
        <f t="shared" ref="BH41" si="643">+AVERAGE(J39:J41)/AVERAGE(J35:J37)*100-100</f>
        <v>10.318036189799045</v>
      </c>
      <c r="BI41" s="34">
        <f t="shared" ref="BI41" si="644">+AVERAGE(K39:K41)/AVERAGE(K35:K37)*100-100</f>
        <v>16.190724721081779</v>
      </c>
      <c r="BJ41" s="36">
        <f t="shared" ref="BJ41" si="645">+AVERAGE(L39:L41)/AVERAGE(L35:L37)*100-100</f>
        <v>3.4249882089410875</v>
      </c>
      <c r="BK41" s="29">
        <f t="shared" ref="BK41" si="646">+AVERAGE(M39:M41)/AVERAGE(M35:M37)*100-100</f>
        <v>12.707295704008303</v>
      </c>
      <c r="BL41" s="34">
        <f t="shared" ref="BL41" si="647">+AVERAGE(N39:N41)/AVERAGE(N35:N37)*100-100</f>
        <v>23.040949735342963</v>
      </c>
      <c r="BM41" s="36">
        <f t="shared" ref="BM41" si="648">+AVERAGE(O39:O41)/AVERAGE(O35:O37)*100-100</f>
        <v>25.480015968087372</v>
      </c>
      <c r="BN41" s="29">
        <f t="shared" ref="BN41" si="649">+AVERAGE(P39:P41)/AVERAGE(P35:P37)*100-100</f>
        <v>-26.838236316096683</v>
      </c>
      <c r="BO41" s="34">
        <f t="shared" ref="BO41" si="650">+AVERAGE(Q39:Q41)/AVERAGE(Q35:Q37)*100-100</f>
        <v>34.7742284993368</v>
      </c>
      <c r="BP41" s="36">
        <f t="shared" ref="BP41" si="651">+AVERAGE(R39:R41)/AVERAGE(R35:R37)*100-100</f>
        <v>9.5980449750626633</v>
      </c>
      <c r="BQ41" s="29">
        <f t="shared" ref="BQ41" si="652">+AVERAGE(S39:S41)/AVERAGE(S35:S37)*100-100</f>
        <v>22.230940635185675</v>
      </c>
      <c r="BR41" s="34">
        <f t="shared" ref="BR41" si="653">+AVERAGE(T39:T41)/AVERAGE(T35:T37)*100-100</f>
        <v>17.667521174881799</v>
      </c>
      <c r="BS41" s="36">
        <f t="shared" ref="BS41" si="654">+AVERAGE(U39:U41)/AVERAGE(U35:U37)*100-100</f>
        <v>7.4804325460046073</v>
      </c>
      <c r="BT41" s="29">
        <f t="shared" ref="BT41" si="655">+AVERAGE(V39:V41)/AVERAGE(V35:V37)*100-100</f>
        <v>9.361686091423806</v>
      </c>
      <c r="BU41" s="34">
        <f t="shared" ref="BU41" si="656">+AVERAGE(W39:W41)/AVERAGE(W35:W37)*100-100</f>
        <v>15.729552636376184</v>
      </c>
      <c r="BV41" s="36">
        <f t="shared" ref="BV41" si="657">+AVERAGE(X39:X41)/AVERAGE(X35:X37)*100-100</f>
        <v>0.49990538858813238</v>
      </c>
      <c r="BW41" s="29">
        <f t="shared" ref="BW41" si="658">+AVERAGE(Y39:Y41)/AVERAGE(Y35:Y37)*100-100</f>
        <v>15.232824312293928</v>
      </c>
    </row>
    <row r="42" spans="1:75" x14ac:dyDescent="0.25">
      <c r="A42" s="20" t="s">
        <v>59</v>
      </c>
      <c r="B42" s="42">
        <v>6742365.5486049848</v>
      </c>
      <c r="C42" s="28">
        <v>17420077.33844528</v>
      </c>
      <c r="D42" s="31">
        <v>38.704567250829051</v>
      </c>
      <c r="E42" s="30">
        <v>1086710.8701356023</v>
      </c>
      <c r="F42" s="33">
        <v>3383920.9224122623</v>
      </c>
      <c r="G42" s="31">
        <v>32.113955823794178</v>
      </c>
      <c r="H42" s="30">
        <v>2363906.1235408005</v>
      </c>
      <c r="I42" s="33">
        <v>5733854.0301555777</v>
      </c>
      <c r="J42" s="31">
        <v>41.22717653969751</v>
      </c>
      <c r="K42" s="30">
        <v>1957470.7410277319</v>
      </c>
      <c r="L42" s="33">
        <v>4792442.0458779456</v>
      </c>
      <c r="M42" s="31">
        <v>40.844953831238982</v>
      </c>
      <c r="N42" s="30">
        <v>406435.38251306862</v>
      </c>
      <c r="O42" s="33">
        <v>941411.98427763209</v>
      </c>
      <c r="P42" s="31">
        <v>43.172956080959196</v>
      </c>
      <c r="Q42" s="30">
        <v>5239251.0206060139</v>
      </c>
      <c r="R42" s="33">
        <v>7982021.2890458014</v>
      </c>
      <c r="S42" s="31">
        <v>65.638148920952474</v>
      </c>
      <c r="T42" s="30">
        <v>3463670.0357894138</v>
      </c>
      <c r="U42" s="33">
        <v>6610494.7920678426</v>
      </c>
      <c r="V42" s="31">
        <v>52.396532252708063</v>
      </c>
      <c r="W42" s="30">
        <v>11968563.527097987</v>
      </c>
      <c r="X42" s="33">
        <v>27909378.787991077</v>
      </c>
      <c r="Y42" s="31">
        <v>42.8836615032358</v>
      </c>
      <c r="Z42" s="21"/>
      <c r="AA42" s="34">
        <f t="shared" si="466"/>
        <v>11.31517580254642</v>
      </c>
      <c r="AB42" s="35">
        <f t="shared" si="466"/>
        <v>-2.8921204265560618</v>
      </c>
      <c r="AC42" s="29">
        <f t="shared" si="466"/>
        <v>14.630425761029329</v>
      </c>
      <c r="AD42" s="34">
        <f t="shared" si="466"/>
        <v>5.0116052638296225</v>
      </c>
      <c r="AE42" s="35">
        <f t="shared" si="466"/>
        <v>-5.2094954552768513</v>
      </c>
      <c r="AF42" s="29">
        <f t="shared" si="466"/>
        <v>10.78283185451771</v>
      </c>
      <c r="AG42" s="34">
        <f t="shared" si="466"/>
        <v>22.351840750408641</v>
      </c>
      <c r="AH42" s="35">
        <f t="shared" si="466"/>
        <v>-1.943893671641959</v>
      </c>
      <c r="AI42" s="29">
        <f t="shared" si="466"/>
        <v>24.777380350686258</v>
      </c>
      <c r="AJ42" s="34">
        <f t="shared" si="466"/>
        <v>11.658982220516293</v>
      </c>
      <c r="AK42" s="35">
        <f t="shared" si="466"/>
        <v>-8.7423312665297175</v>
      </c>
      <c r="AL42" s="29">
        <f t="shared" si="466"/>
        <v>22.355725025839362</v>
      </c>
      <c r="AM42" s="34">
        <f t="shared" si="466"/>
        <v>127.08865711363541</v>
      </c>
      <c r="AN42" s="35">
        <f t="shared" si="466"/>
        <v>57.961992196672583</v>
      </c>
      <c r="AO42" s="29">
        <f t="shared" si="466"/>
        <v>43.761580843381523</v>
      </c>
      <c r="AP42" s="34">
        <f t="shared" si="466"/>
        <v>46.571008469746744</v>
      </c>
      <c r="AQ42" s="35">
        <f t="shared" si="466"/>
        <v>7.7840483720033973</v>
      </c>
      <c r="AR42" s="29">
        <f t="shared" si="466"/>
        <v>35.985807439589649</v>
      </c>
      <c r="AS42" s="34">
        <f t="shared" si="466"/>
        <v>18.695656487179747</v>
      </c>
      <c r="AT42" s="35">
        <f t="shared" si="466"/>
        <v>2.5890785123073385</v>
      </c>
      <c r="AU42" s="29">
        <f t="shared" si="466"/>
        <v>15.700090310237229</v>
      </c>
      <c r="AV42" s="34">
        <f t="shared" si="466"/>
        <v>23.637753200704736</v>
      </c>
      <c r="AW42" s="35">
        <f t="shared" si="466"/>
        <v>-1.4437208317914241</v>
      </c>
      <c r="AX42" s="29">
        <f t="shared" si="466"/>
        <v>25.448884885040115</v>
      </c>
      <c r="AY42" s="25"/>
      <c r="AZ42" s="34">
        <f t="shared" ref="AZ42" si="659">+AVERAGE(B39:B42)/AVERAGE(B35:B38)*100-100</f>
        <v>7.0740842136677315</v>
      </c>
      <c r="BA42" s="36">
        <f t="shared" ref="BA42" si="660">+AVERAGE(C39:C42)/AVERAGE(C35:C38)*100-100</f>
        <v>-2.797766494193425</v>
      </c>
      <c r="BB42" s="29">
        <f t="shared" ref="BB42" si="661">+AVERAGE(D39:D42)/AVERAGE(D35:D38)*100-100</f>
        <v>10.141799984446692</v>
      </c>
      <c r="BC42" s="34">
        <f t="shared" ref="BC42" si="662">+AVERAGE(E39:E42)/AVERAGE(E35:E38)*100-100</f>
        <v>4.4381378163897125</v>
      </c>
      <c r="BD42" s="36">
        <f t="shared" ref="BD42" si="663">+AVERAGE(F39:F42)/AVERAGE(F35:F38)*100-100</f>
        <v>-1.8055752408814243</v>
      </c>
      <c r="BE42" s="29">
        <f t="shared" ref="BE42" si="664">+AVERAGE(G39:G42)/AVERAGE(G35:G38)*100-100</f>
        <v>6.1399474575279669</v>
      </c>
      <c r="BF42" s="34">
        <f t="shared" ref="BF42" si="665">+AVERAGE(H39:H42)/AVERAGE(H35:H38)*100-100</f>
        <v>18.789919996644429</v>
      </c>
      <c r="BG42" s="36">
        <f t="shared" ref="BG42" si="666">+AVERAGE(I39:I42)/AVERAGE(I35:I38)*100-100</f>
        <v>3.5899794535543066</v>
      </c>
      <c r="BH42" s="29">
        <f t="shared" ref="BH42" si="667">+AVERAGE(J39:J42)/AVERAGE(J35:J38)*100-100</f>
        <v>14.001437549968898</v>
      </c>
      <c r="BI42" s="34">
        <f t="shared" ref="BI42" si="668">+AVERAGE(K39:K42)/AVERAGE(K35:K38)*100-100</f>
        <v>14.73255634880924</v>
      </c>
      <c r="BJ42" s="36">
        <f t="shared" ref="BJ42" si="669">+AVERAGE(L39:L42)/AVERAGE(L35:L38)*100-100</f>
        <v>-0.29915691836804115</v>
      </c>
      <c r="BK42" s="29">
        <f t="shared" ref="BK42" si="670">+AVERAGE(M39:M42)/AVERAGE(M35:M38)*100-100</f>
        <v>15.258569515163288</v>
      </c>
      <c r="BL42" s="34">
        <f t="shared" ref="BL42" si="671">+AVERAGE(N39:N42)/AVERAGE(N35:N38)*100-100</f>
        <v>45.765824548358012</v>
      </c>
      <c r="BM42" s="36">
        <f t="shared" ref="BM42" si="672">+AVERAGE(O39:O42)/AVERAGE(O35:O38)*100-100</f>
        <v>34.425732641635705</v>
      </c>
      <c r="BN42" s="29">
        <f t="shared" ref="BN42" si="673">+AVERAGE(P39:P42)/AVERAGE(P35:P38)*100-100</f>
        <v>-16.373299863945846</v>
      </c>
      <c r="BO42" s="34">
        <f t="shared" ref="BO42" si="674">+AVERAGE(Q39:Q42)/AVERAGE(Q35:Q38)*100-100</f>
        <v>37.748544414085927</v>
      </c>
      <c r="BP42" s="36">
        <f t="shared" ref="BP42" si="675">+AVERAGE(R39:R42)/AVERAGE(R35:R38)*100-100</f>
        <v>9.1851706320110083</v>
      </c>
      <c r="BQ42" s="29">
        <f t="shared" ref="BQ42" si="676">+AVERAGE(S39:S42)/AVERAGE(S35:S38)*100-100</f>
        <v>26.020289478583862</v>
      </c>
      <c r="BR42" s="34">
        <f t="shared" ref="BR42" si="677">+AVERAGE(T39:T42)/AVERAGE(T35:T38)*100-100</f>
        <v>17.936604497308764</v>
      </c>
      <c r="BS42" s="36">
        <f t="shared" ref="BS42" si="678">+AVERAGE(U39:U42)/AVERAGE(U35:U38)*100-100</f>
        <v>6.2494037953176615</v>
      </c>
      <c r="BT42" s="29">
        <f t="shared" ref="BT42" si="679">+AVERAGE(V39:V42)/AVERAGE(V35:V38)*100-100</f>
        <v>11.010775430056725</v>
      </c>
      <c r="BU42" s="34">
        <f t="shared" ref="BU42" si="680">+AVERAGE(W39:W42)/AVERAGE(W35:W38)*100-100</f>
        <v>17.924137857613204</v>
      </c>
      <c r="BV42" s="36">
        <f t="shared" ref="BV42" si="681">+AVERAGE(X39:X42)/AVERAGE(X35:X38)*100-100</f>
        <v>-2.1404395033329138E-2</v>
      </c>
      <c r="BW42" s="29">
        <f t="shared" ref="BW42" si="682">+AVERAGE(Y39:Y42)/AVERAGE(Y35:Y38)*100-100</f>
        <v>17.877666871738839</v>
      </c>
    </row>
    <row r="43" spans="1:75" x14ac:dyDescent="0.25">
      <c r="A43" s="20" t="s">
        <v>60</v>
      </c>
      <c r="B43" s="42">
        <v>6756643.8321110969</v>
      </c>
      <c r="C43" s="28">
        <v>16837578.933099996</v>
      </c>
      <c r="D43" s="31">
        <v>40.128357283175745</v>
      </c>
      <c r="E43" s="30">
        <v>861860.72775796137</v>
      </c>
      <c r="F43" s="33">
        <v>2462418.8073872207</v>
      </c>
      <c r="G43" s="31">
        <v>35.000574442186341</v>
      </c>
      <c r="H43" s="30">
        <v>2252844.8099830868</v>
      </c>
      <c r="I43" s="33">
        <v>4662619.5441117622</v>
      </c>
      <c r="J43" s="31">
        <v>48.317148518542872</v>
      </c>
      <c r="K43" s="30">
        <v>1867095.2627414532</v>
      </c>
      <c r="L43" s="33">
        <v>4347449.6480673254</v>
      </c>
      <c r="M43" s="31">
        <v>42.946909427035621</v>
      </c>
      <c r="N43" s="30">
        <v>385749.54724163376</v>
      </c>
      <c r="O43" s="33">
        <v>315169.89604443684</v>
      </c>
      <c r="P43" s="31">
        <v>122.39416012855671</v>
      </c>
      <c r="Q43" s="30">
        <v>5242800.0710421428</v>
      </c>
      <c r="R43" s="33">
        <v>8313947.4849427175</v>
      </c>
      <c r="S43" s="31">
        <v>63.060298138006168</v>
      </c>
      <c r="T43" s="30">
        <v>3655049.7693806603</v>
      </c>
      <c r="U43" s="33">
        <v>6663233.9459727993</v>
      </c>
      <c r="V43" s="31">
        <v>54.85399130537418</v>
      </c>
      <c r="W43" s="30">
        <v>11459099.671513628</v>
      </c>
      <c r="X43" s="33">
        <v>25613330.823568895</v>
      </c>
      <c r="Y43" s="31">
        <v>44.738811013869331</v>
      </c>
      <c r="Z43" s="21"/>
      <c r="AA43" s="34">
        <f t="shared" si="466"/>
        <v>16.032372856452952</v>
      </c>
      <c r="AB43" s="35">
        <f t="shared" si="466"/>
        <v>-0.45808817573372096</v>
      </c>
      <c r="AC43" s="29">
        <f t="shared" si="466"/>
        <v>16.566349520490746</v>
      </c>
      <c r="AD43" s="34">
        <f t="shared" si="466"/>
        <v>14.675864238670016</v>
      </c>
      <c r="AE43" s="35">
        <f t="shared" si="466"/>
        <v>-4.5395005391928862</v>
      </c>
      <c r="AF43" s="29">
        <f t="shared" si="466"/>
        <v>20.129126587853278</v>
      </c>
      <c r="AG43" s="34">
        <f t="shared" si="466"/>
        <v>41.206634600684254</v>
      </c>
      <c r="AH43" s="35">
        <f t="shared" si="466"/>
        <v>4.001145906294127</v>
      </c>
      <c r="AI43" s="29">
        <f t="shared" si="466"/>
        <v>35.774114189003825</v>
      </c>
      <c r="AJ43" s="34">
        <f t="shared" si="466"/>
        <v>39.755301617760608</v>
      </c>
      <c r="AK43" s="35">
        <f t="shared" si="466"/>
        <v>7.1404481882524635</v>
      </c>
      <c r="AL43" s="29">
        <f t="shared" si="466"/>
        <v>30.441214294905478</v>
      </c>
      <c r="AM43" s="34">
        <f t="shared" si="466"/>
        <v>48.679930438500747</v>
      </c>
      <c r="AN43" s="35">
        <f t="shared" si="466"/>
        <v>-25.9343446385422</v>
      </c>
      <c r="AO43" s="29">
        <f t="shared" si="466"/>
        <v>100.74072080089991</v>
      </c>
      <c r="AP43" s="34">
        <f t="shared" si="466"/>
        <v>37.91396175384881</v>
      </c>
      <c r="AQ43" s="35">
        <f t="shared" si="466"/>
        <v>3.1032587382429284</v>
      </c>
      <c r="AR43" s="29">
        <f t="shared" si="466"/>
        <v>33.762951279728981</v>
      </c>
      <c r="AS43" s="34">
        <f t="shared" si="466"/>
        <v>32.379602262872965</v>
      </c>
      <c r="AT43" s="35">
        <f t="shared" si="466"/>
        <v>7.8022867837109544</v>
      </c>
      <c r="AU43" s="29">
        <f t="shared" si="466"/>
        <v>22.798510321467177</v>
      </c>
      <c r="AV43" s="34">
        <f t="shared" si="466"/>
        <v>24.413192747827765</v>
      </c>
      <c r="AW43" s="35">
        <f t="shared" si="466"/>
        <v>-0.95598059390275125</v>
      </c>
      <c r="AX43" s="29">
        <f t="shared" si="466"/>
        <v>25.614038579868819</v>
      </c>
      <c r="AY43" s="25"/>
      <c r="AZ43" s="34">
        <f t="shared" ref="AZ43" si="683">+AVERAGE(B43:B43)/AVERAGE(B39:B39)*100-100</f>
        <v>16.032372856452952</v>
      </c>
      <c r="BA43" s="36">
        <f t="shared" ref="BA43" si="684">+AVERAGE(C43:C43)/AVERAGE(C39:C39)*100-100</f>
        <v>-0.45808817573372096</v>
      </c>
      <c r="BB43" s="29">
        <f t="shared" ref="BB43" si="685">+AVERAGE(D43:D43)/AVERAGE(D39:D39)*100-100</f>
        <v>16.566349520490746</v>
      </c>
      <c r="BC43" s="34">
        <f t="shared" ref="BC43" si="686">+AVERAGE(E43:E43)/AVERAGE(E39:E39)*100-100</f>
        <v>14.675864238670016</v>
      </c>
      <c r="BD43" s="36">
        <f t="shared" ref="BD43" si="687">+AVERAGE(F43:F43)/AVERAGE(F39:F39)*100-100</f>
        <v>-4.5395005391928862</v>
      </c>
      <c r="BE43" s="29">
        <f t="shared" ref="BE43" si="688">+AVERAGE(G43:G43)/AVERAGE(G39:G39)*100-100</f>
        <v>20.129126587853278</v>
      </c>
      <c r="BF43" s="34">
        <f t="shared" ref="BF43" si="689">+AVERAGE(H43:H43)/AVERAGE(H39:H39)*100-100</f>
        <v>41.206634600684254</v>
      </c>
      <c r="BG43" s="36">
        <f t="shared" ref="BG43" si="690">+AVERAGE(I43:I43)/AVERAGE(I39:I39)*100-100</f>
        <v>4.001145906294127</v>
      </c>
      <c r="BH43" s="29">
        <f t="shared" ref="BH43" si="691">+AVERAGE(J43:J43)/AVERAGE(J39:J39)*100-100</f>
        <v>35.774114189003825</v>
      </c>
      <c r="BI43" s="34">
        <f t="shared" ref="BI43" si="692">+AVERAGE(K43:K43)/AVERAGE(K39:K39)*100-100</f>
        <v>39.755301617760608</v>
      </c>
      <c r="BJ43" s="36">
        <f t="shared" ref="BJ43" si="693">+AVERAGE(L43:L43)/AVERAGE(L39:L39)*100-100</f>
        <v>7.1404481882524635</v>
      </c>
      <c r="BK43" s="29">
        <f t="shared" ref="BK43" si="694">+AVERAGE(M43:M43)/AVERAGE(M39:M39)*100-100</f>
        <v>30.441214294905478</v>
      </c>
      <c r="BL43" s="34">
        <f t="shared" ref="BL43" si="695">+AVERAGE(N43:N43)/AVERAGE(N39:N39)*100-100</f>
        <v>48.679930438500747</v>
      </c>
      <c r="BM43" s="36">
        <f t="shared" ref="BM43" si="696">+AVERAGE(O43:O43)/AVERAGE(O39:O39)*100-100</f>
        <v>-25.9343446385422</v>
      </c>
      <c r="BN43" s="29">
        <f t="shared" ref="BN43" si="697">+AVERAGE(P43:P43)/AVERAGE(P39:P39)*100-100</f>
        <v>100.74072080089991</v>
      </c>
      <c r="BO43" s="34">
        <f t="shared" ref="BO43" si="698">+AVERAGE(Q43:Q43)/AVERAGE(Q39:Q39)*100-100</f>
        <v>37.91396175384881</v>
      </c>
      <c r="BP43" s="36">
        <f t="shared" ref="BP43" si="699">+AVERAGE(R43:R43)/AVERAGE(R39:R39)*100-100</f>
        <v>3.1032587382429284</v>
      </c>
      <c r="BQ43" s="29">
        <f t="shared" ref="BQ43" si="700">+AVERAGE(S43:S43)/AVERAGE(S39:S39)*100-100</f>
        <v>33.762951279728981</v>
      </c>
      <c r="BR43" s="34">
        <f t="shared" ref="BR43" si="701">+AVERAGE(T43:T43)/AVERAGE(T39:T39)*100-100</f>
        <v>32.379602262872965</v>
      </c>
      <c r="BS43" s="36">
        <f t="shared" ref="BS43" si="702">+AVERAGE(U43:U43)/AVERAGE(U39:U39)*100-100</f>
        <v>7.8022867837109544</v>
      </c>
      <c r="BT43" s="29">
        <f t="shared" ref="BT43" si="703">+AVERAGE(V43:V43)/AVERAGE(V39:V39)*100-100</f>
        <v>22.798510321467177</v>
      </c>
      <c r="BU43" s="34">
        <f t="shared" ref="BU43" si="704">+AVERAGE(W43:W43)/AVERAGE(W39:W39)*100-100</f>
        <v>24.413192747827765</v>
      </c>
      <c r="BV43" s="36">
        <f t="shared" ref="BV43" si="705">+AVERAGE(X43:X43)/AVERAGE(X39:X39)*100-100</f>
        <v>-0.95598059390275125</v>
      </c>
      <c r="BW43" s="29">
        <f t="shared" ref="BW43" si="706">+AVERAGE(Y43:Y43)/AVERAGE(Y39:Y39)*100-100</f>
        <v>25.614038579868819</v>
      </c>
    </row>
    <row r="44" spans="1:75" x14ac:dyDescent="0.25">
      <c r="A44" s="20" t="s">
        <v>61</v>
      </c>
      <c r="B44" s="42">
        <v>6808392.795406769</v>
      </c>
      <c r="C44" s="28">
        <v>17020011.142853584</v>
      </c>
      <c r="D44" s="31">
        <v>40.002281656939445</v>
      </c>
      <c r="E44" s="30">
        <v>935685.37679511309</v>
      </c>
      <c r="F44" s="33">
        <v>2612475.4798658243</v>
      </c>
      <c r="G44" s="31">
        <v>35.816044361234326</v>
      </c>
      <c r="H44" s="30">
        <v>2253385.5486334292</v>
      </c>
      <c r="I44" s="33">
        <v>5079311.5387712484</v>
      </c>
      <c r="J44" s="31">
        <v>44.363995620921344</v>
      </c>
      <c r="K44" s="30">
        <v>1968524.6941117912</v>
      </c>
      <c r="L44" s="33">
        <v>4394452.2122124461</v>
      </c>
      <c r="M44" s="31">
        <v>44.795678711470408</v>
      </c>
      <c r="N44" s="30">
        <v>284860.85452163778</v>
      </c>
      <c r="O44" s="33">
        <v>684859.32655880228</v>
      </c>
      <c r="P44" s="31">
        <v>41.594068077158546</v>
      </c>
      <c r="Q44" s="30">
        <v>6300146.1838834099</v>
      </c>
      <c r="R44" s="33">
        <v>10739973.704922101</v>
      </c>
      <c r="S44" s="31">
        <v>58.660722614209661</v>
      </c>
      <c r="T44" s="30">
        <v>4246557.7468526531</v>
      </c>
      <c r="U44" s="33">
        <v>8336377.4729493726</v>
      </c>
      <c r="V44" s="31">
        <v>50.940084714640932</v>
      </c>
      <c r="W44" s="30">
        <v>12051052.157866068</v>
      </c>
      <c r="X44" s="33">
        <v>27115394.393463388</v>
      </c>
      <c r="Y44" s="31">
        <v>44.443580583770427</v>
      </c>
      <c r="Z44" s="21"/>
      <c r="AA44" s="34">
        <f t="shared" si="466"/>
        <v>21.387739385913207</v>
      </c>
      <c r="AB44" s="35">
        <f t="shared" si="466"/>
        <v>5.9591615295057494</v>
      </c>
      <c r="AC44" s="29">
        <f t="shared" si="466"/>
        <v>14.5608719752951</v>
      </c>
      <c r="AD44" s="34">
        <f t="shared" si="466"/>
        <v>14.387077996091364</v>
      </c>
      <c r="AE44" s="35">
        <f t="shared" si="466"/>
        <v>-6.4256966813277501</v>
      </c>
      <c r="AF44" s="29">
        <f t="shared" si="466"/>
        <v>22.24197663170419</v>
      </c>
      <c r="AG44" s="34">
        <f t="shared" si="466"/>
        <v>41.24464772380523</v>
      </c>
      <c r="AH44" s="35">
        <f t="shared" si="466"/>
        <v>6.5113111199753604</v>
      </c>
      <c r="AI44" s="29">
        <f t="shared" si="466"/>
        <v>32.609998166960793</v>
      </c>
      <c r="AJ44" s="34">
        <f t="shared" si="466"/>
        <v>35.661886237004836</v>
      </c>
      <c r="AK44" s="35">
        <f t="shared" si="466"/>
        <v>3.5397268108339262</v>
      </c>
      <c r="AL44" s="29">
        <f t="shared" si="466"/>
        <v>31.023994765659154</v>
      </c>
      <c r="AM44" s="34">
        <f t="shared" si="466"/>
        <v>97.37386078179</v>
      </c>
      <c r="AN44" s="35">
        <f t="shared" si="466"/>
        <v>30.553427251788577</v>
      </c>
      <c r="AO44" s="29">
        <f t="shared" si="466"/>
        <v>51.182443032406866</v>
      </c>
      <c r="AP44" s="34">
        <f t="shared" ref="AP44:AX44" si="707">+Q44/Q40*100-100</f>
        <v>25.520948449478965</v>
      </c>
      <c r="AQ44" s="35">
        <f t="shared" si="707"/>
        <v>6.2349392463888478</v>
      </c>
      <c r="AR44" s="29">
        <f t="shared" si="707"/>
        <v>18.154111387366044</v>
      </c>
      <c r="AS44" s="34">
        <f t="shared" si="707"/>
        <v>28.063599781309108</v>
      </c>
      <c r="AT44" s="35">
        <f t="shared" si="707"/>
        <v>14.360586267847438</v>
      </c>
      <c r="AU44" s="29">
        <f t="shared" si="707"/>
        <v>11.982286870554688</v>
      </c>
      <c r="AV44" s="34">
        <f t="shared" si="707"/>
        <v>23.913203229111815</v>
      </c>
      <c r="AW44" s="35">
        <f t="shared" si="707"/>
        <v>2.5406175715407358</v>
      </c>
      <c r="AX44" s="29">
        <f t="shared" si="707"/>
        <v>20.843043628696535</v>
      </c>
      <c r="AY44" s="37"/>
      <c r="AZ44" s="34">
        <f t="shared" ref="AZ44" si="708">+AVERAGE(B43:B44)/AVERAGE(B39:B40)*100-100</f>
        <v>18.659867678179793</v>
      </c>
      <c r="BA44" s="36">
        <f t="shared" ref="BA44" si="709">+AVERAGE(C43:C44)/AVERAGE(C39:C40)*100-100</f>
        <v>2.6676147221663058</v>
      </c>
      <c r="BB44" s="29">
        <f t="shared" ref="BB44" si="710">+AVERAGE(D43:D44)/AVERAGE(D39:D40)*100-100</f>
        <v>15.556487629405908</v>
      </c>
      <c r="BC44" s="34">
        <f t="shared" ref="BC44" si="711">+AVERAGE(E43:E44)/AVERAGE(E39:E40)*100-100</f>
        <v>14.525359213531814</v>
      </c>
      <c r="BD44" s="36">
        <f t="shared" ref="BD44" si="712">+AVERAGE(F43:F44)/AVERAGE(F39:F40)*100-100</f>
        <v>-5.5198838089716844</v>
      </c>
      <c r="BE44" s="29">
        <f t="shared" ref="BE44" si="713">+AVERAGE(G43:G44)/AVERAGE(G39:G40)*100-100</f>
        <v>21.188507589834899</v>
      </c>
      <c r="BF44" s="34">
        <f t="shared" ref="BF44" si="714">+AVERAGE(H43:H44)/AVERAGE(H39:H40)*100-100</f>
        <v>41.225640885035318</v>
      </c>
      <c r="BG44" s="36">
        <f t="shared" ref="BG44" si="715">+AVERAGE(I43:I44)/AVERAGE(I39:I40)*100-100</f>
        <v>5.2949662748431621</v>
      </c>
      <c r="BH44" s="29">
        <f t="shared" ref="BH44" si="716">+AVERAGE(J43:J44)/AVERAGE(J39:J40)*100-100</f>
        <v>34.240908993202424</v>
      </c>
      <c r="BI44" s="34">
        <f t="shared" ref="BI44" si="717">+AVERAGE(K43:K44)/AVERAGE(K39:K40)*100-100</f>
        <v>37.624084448322236</v>
      </c>
      <c r="BJ44" s="36">
        <f t="shared" ref="BJ44" si="718">+AVERAGE(L43:L44)/AVERAGE(L39:L40)*100-100</f>
        <v>5.29964137174737</v>
      </c>
      <c r="BK44" s="29">
        <f t="shared" ref="BK44" si="719">+AVERAGE(M43:M44)/AVERAGE(M39:M40)*100-100</f>
        <v>30.73809500939106</v>
      </c>
      <c r="BL44" s="34">
        <f t="shared" ref="BL44" si="720">+AVERAGE(N43:N44)/AVERAGE(N39:N40)*100-100</f>
        <v>66.085104248712071</v>
      </c>
      <c r="BM44" s="36">
        <f t="shared" ref="BM44" si="721">+AVERAGE(O43:O44)/AVERAGE(O39:O40)*100-100</f>
        <v>5.2541158997674131</v>
      </c>
      <c r="BN44" s="29">
        <f t="shared" ref="BN44" si="722">+AVERAGE(P43:P44)/AVERAGE(P39:P40)*100-100</f>
        <v>85.331430106778953</v>
      </c>
      <c r="BO44" s="34">
        <f t="shared" ref="BO44" si="723">+AVERAGE(Q43:Q44)/AVERAGE(Q39:Q40)*100-100</f>
        <v>30.862026777519247</v>
      </c>
      <c r="BP44" s="36">
        <f t="shared" ref="BP44" si="724">+AVERAGE(R43:R44)/AVERAGE(R39:R40)*100-100</f>
        <v>4.8453793709740722</v>
      </c>
      <c r="BQ44" s="29">
        <f t="shared" ref="BQ44" si="725">+AVERAGE(S43:S44)/AVERAGE(S39:S40)*100-100</f>
        <v>25.756604218220218</v>
      </c>
      <c r="BR44" s="34">
        <f t="shared" ref="BR44" si="726">+AVERAGE(T43:T44)/AVERAGE(T39:T40)*100-100</f>
        <v>30.024537372895651</v>
      </c>
      <c r="BS44" s="36">
        <f t="shared" ref="BS44" si="727">+AVERAGE(U43:U44)/AVERAGE(U39:U40)*100-100</f>
        <v>11.351299238372306</v>
      </c>
      <c r="BT44" s="29">
        <f t="shared" ref="BT44" si="728">+AVERAGE(V43:V44)/AVERAGE(V39:V40)*100-100</f>
        <v>17.341241945586589</v>
      </c>
      <c r="BU44" s="34">
        <f t="shared" ref="BU44" si="729">+AVERAGE(W43:W44)/AVERAGE(W39:W40)*100-100</f>
        <v>24.156400468728378</v>
      </c>
      <c r="BV44" s="36">
        <f t="shared" ref="BV44" si="730">+AVERAGE(X43:X44)/AVERAGE(X39:X40)*100-100</f>
        <v>0.81180603873372092</v>
      </c>
      <c r="BW44" s="29">
        <f t="shared" ref="BW44" si="731">+AVERAGE(Y43:Y44)/AVERAGE(Y39:Y40)*100-100</f>
        <v>23.190256407130235</v>
      </c>
    </row>
    <row r="45" spans="1:75" x14ac:dyDescent="0.25">
      <c r="A45" s="20" t="s">
        <v>62</v>
      </c>
      <c r="B45" s="42">
        <v>7137154.1882019415</v>
      </c>
      <c r="C45" s="28">
        <v>17943331.710106138</v>
      </c>
      <c r="D45" s="31">
        <v>39.776081184421926</v>
      </c>
      <c r="E45" s="30">
        <v>904048.3209002153</v>
      </c>
      <c r="F45" s="33">
        <v>2565509.0888546291</v>
      </c>
      <c r="G45" s="31">
        <v>35.238554594395431</v>
      </c>
      <c r="H45" s="30">
        <v>2638346.6741891657</v>
      </c>
      <c r="I45" s="33">
        <v>5690557.191968373</v>
      </c>
      <c r="J45" s="31">
        <v>46.363591212349405</v>
      </c>
      <c r="K45" s="30">
        <v>2227744.1014567395</v>
      </c>
      <c r="L45" s="33">
        <v>4792258.7289760364</v>
      </c>
      <c r="M45" s="31">
        <v>46.486306926352917</v>
      </c>
      <c r="N45" s="30">
        <v>410602.57273242623</v>
      </c>
      <c r="O45" s="33">
        <v>898298.4629923366</v>
      </c>
      <c r="P45" s="31">
        <v>45.708925223434235</v>
      </c>
      <c r="Q45" s="30">
        <v>5961971.1434983881</v>
      </c>
      <c r="R45" s="33">
        <v>10468663.953819297</v>
      </c>
      <c r="S45" s="31">
        <v>56.950640213484682</v>
      </c>
      <c r="T45" s="30">
        <v>4597711.8321590405</v>
      </c>
      <c r="U45" s="33">
        <v>9457760.6396792792</v>
      </c>
      <c r="V45" s="31">
        <v>48.61311263122591</v>
      </c>
      <c r="W45" s="30">
        <v>12043808.49463067</v>
      </c>
      <c r="X45" s="33">
        <v>27210301.30506916</v>
      </c>
      <c r="Y45" s="31">
        <v>44.2619446201684</v>
      </c>
      <c r="Z45" s="21"/>
      <c r="AA45" s="34">
        <f t="shared" ref="AA45:AX55" si="732">+B45/B41*100-100</f>
        <v>25.602078642377137</v>
      </c>
      <c r="AB45" s="35">
        <f t="shared" si="732"/>
        <v>15.877301081833735</v>
      </c>
      <c r="AC45" s="29">
        <f t="shared" si="732"/>
        <v>8.392305887134583</v>
      </c>
      <c r="AD45" s="34">
        <f t="shared" si="732"/>
        <v>13.312530408251803</v>
      </c>
      <c r="AE45" s="35">
        <f t="shared" si="732"/>
        <v>-0.64354504296778714</v>
      </c>
      <c r="AF45" s="29">
        <f t="shared" si="732"/>
        <v>14.04647081787995</v>
      </c>
      <c r="AG45" s="34">
        <f t="shared" si="732"/>
        <v>39.541160985750309</v>
      </c>
      <c r="AH45" s="35">
        <f t="shared" si="732"/>
        <v>13.147996467392176</v>
      </c>
      <c r="AI45" s="29">
        <f t="shared" si="732"/>
        <v>23.326232317303393</v>
      </c>
      <c r="AJ45" s="34">
        <f t="shared" si="732"/>
        <v>47.880403421125493</v>
      </c>
      <c r="AK45" s="35">
        <f t="shared" si="732"/>
        <v>19.45193808516585</v>
      </c>
      <c r="AL45" s="29">
        <f t="shared" si="732"/>
        <v>23.799082536183661</v>
      </c>
      <c r="AM45" s="34">
        <f t="shared" si="732"/>
        <v>6.8497814643975232</v>
      </c>
      <c r="AN45" s="35">
        <f t="shared" si="732"/>
        <v>-11.709284387298595</v>
      </c>
      <c r="AO45" s="29">
        <f t="shared" si="732"/>
        <v>21.020404832947378</v>
      </c>
      <c r="AP45" s="34">
        <f t="shared" si="732"/>
        <v>9.0088745661887231</v>
      </c>
      <c r="AQ45" s="35">
        <f t="shared" si="732"/>
        <v>11.723428559597409</v>
      </c>
      <c r="AR45" s="29">
        <f t="shared" si="732"/>
        <v>-2.4297088161420248</v>
      </c>
      <c r="AS45" s="34">
        <f t="shared" si="732"/>
        <v>27.397300860062089</v>
      </c>
      <c r="AT45" s="35">
        <f t="shared" si="732"/>
        <v>32.792879209142541</v>
      </c>
      <c r="AU45" s="29">
        <f t="shared" si="732"/>
        <v>-4.0631533717878767</v>
      </c>
      <c r="AV45" s="34">
        <f t="shared" si="732"/>
        <v>17.716280744272069</v>
      </c>
      <c r="AW45" s="35">
        <f t="shared" si="732"/>
        <v>7.3631606051685878</v>
      </c>
      <c r="AX45" s="29">
        <f t="shared" si="732"/>
        <v>9.6430843510442372</v>
      </c>
      <c r="AY45" s="37"/>
      <c r="AZ45" s="34">
        <f t="shared" ref="AZ45" si="733">+AVERAGE(B43:B45)/AVERAGE(B39:B41)*100-100</f>
        <v>20.964857275238955</v>
      </c>
      <c r="BA45" s="36">
        <f t="shared" ref="BA45" si="734">+AVERAGE(C43:C45)/AVERAGE(C39:C41)*100-100</f>
        <v>6.8883701488244924</v>
      </c>
      <c r="BB45" s="29">
        <f t="shared" ref="BB45" si="735">+AVERAGE(D43:D45)/AVERAGE(D39:D41)*100-100</f>
        <v>13.077229375319916</v>
      </c>
      <c r="BC45" s="34">
        <f t="shared" ref="BC45" si="736">+AVERAGE(E43:E45)/AVERAGE(E39:E41)*100-100</f>
        <v>14.116624077084424</v>
      </c>
      <c r="BD45" s="36">
        <f t="shared" ref="BD45" si="737">+AVERAGE(F43:F45)/AVERAGE(F39:F41)*100-100</f>
        <v>-3.9367696318081329</v>
      </c>
      <c r="BE45" s="29">
        <f t="shared" ref="BE45" si="738">+AVERAGE(G43:G45)/AVERAGE(G39:G41)*100-100</f>
        <v>18.718240509959656</v>
      </c>
      <c r="BF45" s="34">
        <f t="shared" ref="BF45" si="739">+AVERAGE(H43:H45)/AVERAGE(H39:H41)*100-100</f>
        <v>40.598881703558817</v>
      </c>
      <c r="BG45" s="36">
        <f t="shared" ref="BG45" si="740">+AVERAGE(I43:I45)/AVERAGE(I39:I41)*100-100</f>
        <v>8.0604820253111171</v>
      </c>
      <c r="BH45" s="29">
        <f t="shared" ref="BH45" si="741">+AVERAGE(J43:J45)/AVERAGE(J39:J41)*100-100</f>
        <v>30.392936184726125</v>
      </c>
      <c r="BI45" s="34">
        <f t="shared" ref="BI45" si="742">+AVERAGE(K43:K45)/AVERAGE(K39:K41)*100-100</f>
        <v>41.22271366950153</v>
      </c>
      <c r="BJ45" s="36">
        <f t="shared" ref="BJ45" si="743">+AVERAGE(L43:L45)/AVERAGE(L39:L41)*100-100</f>
        <v>9.9105003711882347</v>
      </c>
      <c r="BK45" s="29">
        <f t="shared" ref="BK45" si="744">+AVERAGE(M43:M45)/AVERAGE(M39:M41)*100-100</f>
        <v>28.248596373027397</v>
      </c>
      <c r="BL45" s="34">
        <f t="shared" ref="BL45" si="745">+AVERAGE(N43:N45)/AVERAGE(N39:N41)*100-100</f>
        <v>37.200125773524206</v>
      </c>
      <c r="BM45" s="36">
        <f t="shared" ref="BM45" si="746">+AVERAGE(O43:O45)/AVERAGE(O39:O41)*100-100</f>
        <v>-3.5178016088362938</v>
      </c>
      <c r="BN45" s="29">
        <f t="shared" ref="BN45" si="747">+AVERAGE(P43:P45)/AVERAGE(P39:P41)*100-100</f>
        <v>66.092324852530197</v>
      </c>
      <c r="BO45" s="34">
        <f t="shared" ref="BO45" si="748">+AVERAGE(Q43:Q45)/AVERAGE(Q39:Q41)*100-100</f>
        <v>22.498078921153365</v>
      </c>
      <c r="BP45" s="36">
        <f t="shared" ref="BP45" si="749">+AVERAGE(R43:R45)/AVERAGE(R39:R41)*100-100</f>
        <v>7.1852559324637753</v>
      </c>
      <c r="BQ45" s="29">
        <f t="shared" ref="BQ45" si="750">+AVERAGE(S43:S45)/AVERAGE(S39:S41)*100-100</f>
        <v>15.153327453243293</v>
      </c>
      <c r="BR45" s="34">
        <f t="shared" ref="BR45" si="751">+AVERAGE(T43:T45)/AVERAGE(T39:T41)*100-100</f>
        <v>29.045638879295979</v>
      </c>
      <c r="BS45" s="36">
        <f t="shared" ref="BS45" si="752">+AVERAGE(U43:U45)/AVERAGE(U39:U41)*100-100</f>
        <v>18.767074939419743</v>
      </c>
      <c r="BT45" s="29">
        <f t="shared" ref="BT45" si="753">+AVERAGE(V43:V45)/AVERAGE(V39:V41)*100-100</f>
        <v>9.6398061947355842</v>
      </c>
      <c r="BU45" s="34">
        <f t="shared" ref="BU45" si="754">+AVERAGE(W43:W45)/AVERAGE(W39:W41)*100-100</f>
        <v>21.897341840004955</v>
      </c>
      <c r="BV45" s="36">
        <f t="shared" ref="BV45" si="755">+AVERAGE(X43:X45)/AVERAGE(X39:X41)*100-100</f>
        <v>2.9501486495035181</v>
      </c>
      <c r="BW45" s="29">
        <f t="shared" ref="BW45" si="756">+AVERAGE(Y43:Y45)/AVERAGE(Y39:Y41)*100-100</f>
        <v>18.340379620137881</v>
      </c>
    </row>
    <row r="46" spans="1:75" x14ac:dyDescent="0.25">
      <c r="A46" s="20" t="s">
        <v>63</v>
      </c>
      <c r="B46" s="42">
        <v>8092455.6966585303</v>
      </c>
      <c r="C46" s="28">
        <v>19230026.583641808</v>
      </c>
      <c r="D46" s="31">
        <v>42.082394745842159</v>
      </c>
      <c r="E46" s="30">
        <v>1219923.6438767938</v>
      </c>
      <c r="F46" s="33">
        <v>3344924.9680160549</v>
      </c>
      <c r="G46" s="31">
        <v>36.47088217349031</v>
      </c>
      <c r="H46" s="30">
        <v>3047639.9526970135</v>
      </c>
      <c r="I46" s="33">
        <v>6598438.7280277582</v>
      </c>
      <c r="J46" s="31">
        <v>46.187288816546129</v>
      </c>
      <c r="K46" s="30">
        <v>2705368.027672098</v>
      </c>
      <c r="L46" s="33">
        <v>5486772.2534967298</v>
      </c>
      <c r="M46" s="31">
        <v>49.307095368282546</v>
      </c>
      <c r="N46" s="30">
        <v>342271.92502491549</v>
      </c>
      <c r="O46" s="33">
        <v>1111666.4745310284</v>
      </c>
      <c r="P46" s="31">
        <v>30.789084034337506</v>
      </c>
      <c r="Q46" s="30">
        <v>5790181.8136965912</v>
      </c>
      <c r="R46" s="33">
        <v>9623365.8969457466</v>
      </c>
      <c r="S46" s="31">
        <v>60.167948259499028</v>
      </c>
      <c r="T46" s="30">
        <v>4292201.7311573746</v>
      </c>
      <c r="U46" s="33">
        <v>8617239.2046490721</v>
      </c>
      <c r="V46" s="31">
        <v>49.809476436974109</v>
      </c>
      <c r="W46" s="30">
        <v>13857999.375771556</v>
      </c>
      <c r="X46" s="33">
        <v>30179516.971982297</v>
      </c>
      <c r="Y46" s="31">
        <v>45.918559228886544</v>
      </c>
      <c r="Z46" s="21"/>
      <c r="AA46" s="34">
        <f t="shared" si="732"/>
        <v>20.02398324921559</v>
      </c>
      <c r="AB46" s="35">
        <f t="shared" si="732"/>
        <v>10.390018425475404</v>
      </c>
      <c r="AC46" s="29">
        <f t="shared" si="732"/>
        <v>8.7272064640917932</v>
      </c>
      <c r="AD46" s="34">
        <f t="shared" si="732"/>
        <v>12.258345563854434</v>
      </c>
      <c r="AE46" s="35">
        <f t="shared" si="732"/>
        <v>-1.1523896476992377</v>
      </c>
      <c r="AF46" s="29">
        <f t="shared" si="732"/>
        <v>13.567080846726313</v>
      </c>
      <c r="AG46" s="34">
        <f t="shared" si="732"/>
        <v>28.923899403081009</v>
      </c>
      <c r="AH46" s="35">
        <f t="shared" si="732"/>
        <v>15.078596234315398</v>
      </c>
      <c r="AI46" s="29">
        <f t="shared" si="732"/>
        <v>12.031171409646603</v>
      </c>
      <c r="AJ46" s="34">
        <f t="shared" si="732"/>
        <v>38.207329027646011</v>
      </c>
      <c r="AK46" s="35">
        <f t="shared" si="732"/>
        <v>14.488025123141313</v>
      </c>
      <c r="AL46" s="29">
        <f t="shared" si="732"/>
        <v>20.717716004789708</v>
      </c>
      <c r="AM46" s="34">
        <f t="shared" si="732"/>
        <v>-15.786877877466793</v>
      </c>
      <c r="AN46" s="35">
        <f t="shared" si="732"/>
        <v>18.085014116751097</v>
      </c>
      <c r="AO46" s="29">
        <f t="shared" si="732"/>
        <v>-28.684327344643918</v>
      </c>
      <c r="AP46" s="34">
        <f t="shared" si="732"/>
        <v>10.515449458782598</v>
      </c>
      <c r="AQ46" s="35">
        <f t="shared" si="732"/>
        <v>20.563019672128149</v>
      </c>
      <c r="AR46" s="29">
        <f t="shared" si="732"/>
        <v>-8.3338740524830541</v>
      </c>
      <c r="AS46" s="34">
        <f t="shared" si="732"/>
        <v>23.920630048674013</v>
      </c>
      <c r="AT46" s="35">
        <f t="shared" si="732"/>
        <v>30.356947183275764</v>
      </c>
      <c r="AU46" s="29">
        <f t="shared" si="732"/>
        <v>-4.9374561722073622</v>
      </c>
      <c r="AV46" s="34">
        <f t="shared" si="732"/>
        <v>15.786655135310966</v>
      </c>
      <c r="AW46" s="35">
        <f t="shared" si="732"/>
        <v>8.1339617095598697</v>
      </c>
      <c r="AX46" s="29">
        <f t="shared" si="732"/>
        <v>7.0770489721866454</v>
      </c>
      <c r="AY46" s="25"/>
      <c r="AZ46" s="34">
        <f t="shared" ref="AZ46" si="757">+AVERAGE(B43:B46)/AVERAGE(B39:B42)*100-100</f>
        <v>20.698946765062558</v>
      </c>
      <c r="BA46" s="36">
        <f t="shared" ref="BA46" si="758">+AVERAGE(C43:C46)/AVERAGE(C39:C42)*100-100</f>
        <v>7.8142425161031497</v>
      </c>
      <c r="BB46" s="29">
        <f t="shared" ref="BB46" si="759">+AVERAGE(D43:D46)/AVERAGE(D39:D42)*100-100</f>
        <v>11.914034499449173</v>
      </c>
      <c r="BC46" s="34">
        <f t="shared" ref="BC46" si="760">+AVERAGE(E43:E46)/AVERAGE(E39:E42)*100-100</f>
        <v>13.531983677958294</v>
      </c>
      <c r="BD46" s="36">
        <f t="shared" ref="BD46" si="761">+AVERAGE(F43:F46)/AVERAGE(F39:F42)*100-100</f>
        <v>-3.1057067882185692</v>
      </c>
      <c r="BE46" s="29">
        <f t="shared" ref="BE46" si="762">+AVERAGE(G43:G46)/AVERAGE(G39:G42)*100-100</f>
        <v>17.356136242991639</v>
      </c>
      <c r="BF46" s="34">
        <f t="shared" ref="BF46" si="763">+AVERAGE(H43:H46)/AVERAGE(H39:H42)*100-100</f>
        <v>36.89210689138676</v>
      </c>
      <c r="BG46" s="36">
        <f t="shared" ref="BG46" si="764">+AVERAGE(I43:I46)/AVERAGE(I39:I42)*100-100</f>
        <v>10.070996437357309</v>
      </c>
      <c r="BH46" s="29">
        <f t="shared" ref="BH46" si="765">+AVERAGE(J43:J46)/AVERAGE(J39:J42)*100-100</f>
        <v>25.27328462095258</v>
      </c>
      <c r="BI46" s="34">
        <f t="shared" ref="BI46" si="766">+AVERAGE(K43:K46)/AVERAGE(K39:K42)*100-100</f>
        <v>40.278452430542956</v>
      </c>
      <c r="BJ46" s="36">
        <f t="shared" ref="BJ46" si="767">+AVERAGE(L43:L46)/AVERAGE(L39:L42)*100-100</f>
        <v>11.19292817744298</v>
      </c>
      <c r="BK46" s="29">
        <f t="shared" ref="BK46" si="768">+AVERAGE(M43:M46)/AVERAGE(M39:M42)*100-100</f>
        <v>26.134633919426406</v>
      </c>
      <c r="BL46" s="34">
        <f t="shared" ref="BL46" si="769">+AVERAGE(N43:N46)/AVERAGE(N39:N42)*100-100</f>
        <v>19.170858618785587</v>
      </c>
      <c r="BM46" s="36">
        <f t="shared" ref="BM46" si="770">+AVERAGE(O43:O46)/AVERAGE(O39:O42)*100-100</f>
        <v>3.4734228595685579</v>
      </c>
      <c r="BN46" s="29">
        <f t="shared" ref="BN46" si="771">+AVERAGE(P43:P46)/AVERAGE(P39:P42)*100-100</f>
        <v>41.941483624113289</v>
      </c>
      <c r="BO46" s="34">
        <f t="shared" ref="BO46" si="772">+AVERAGE(Q43:Q46)/AVERAGE(Q39:Q42)*100-100</f>
        <v>19.283405916554727</v>
      </c>
      <c r="BP46" s="36">
        <f t="shared" ref="BP46" si="773">+AVERAGE(R43:R46)/AVERAGE(R39:R42)*100-100</f>
        <v>10.191026188382438</v>
      </c>
      <c r="BQ46" s="29">
        <f t="shared" ref="BQ46" si="774">+AVERAGE(S43:S46)/AVERAGE(S39:S42)*100-100</f>
        <v>8.1711226453468697</v>
      </c>
      <c r="BR46" s="34">
        <f t="shared" ref="BR46" si="775">+AVERAGE(T43:T46)/AVERAGE(T39:T42)*100-100</f>
        <v>27.695689975189254</v>
      </c>
      <c r="BS46" s="36">
        <f t="shared" ref="BS46" si="776">+AVERAGE(U43:U46)/AVERAGE(U39:U42)*100-100</f>
        <v>21.583462217364129</v>
      </c>
      <c r="BT46" s="29">
        <f t="shared" ref="BT46" si="777">+AVERAGE(V43:V46)/AVERAGE(V39:V42)*100-100</f>
        <v>5.6869703047827613</v>
      </c>
      <c r="BU46" s="34">
        <f t="shared" ref="BU46" si="778">+AVERAGE(W43:W46)/AVERAGE(W39:W42)*100-100</f>
        <v>20.119417860207548</v>
      </c>
      <c r="BV46" s="36">
        <f t="shared" ref="BV46" si="779">+AVERAGE(X43:X46)/AVERAGE(X39:X42)*100-100</f>
        <v>4.3207454855495939</v>
      </c>
      <c r="BW46" s="29">
        <f t="shared" ref="BW46" si="780">+AVERAGE(Y43:Y46)/AVERAGE(Y39:Y42)*100-100</f>
        <v>15.237117410097767</v>
      </c>
    </row>
    <row r="47" spans="1:75" x14ac:dyDescent="0.25">
      <c r="A47" s="20" t="s">
        <v>64</v>
      </c>
      <c r="B47" s="42">
        <v>8254124.5716414321</v>
      </c>
      <c r="C47" s="28">
        <v>18192456.076825608</v>
      </c>
      <c r="D47" s="31">
        <v>45.371139206189525</v>
      </c>
      <c r="E47" s="30">
        <v>907565.37006334192</v>
      </c>
      <c r="F47" s="33">
        <v>2453097.4342804649</v>
      </c>
      <c r="G47" s="31">
        <v>36.996711071508912</v>
      </c>
      <c r="H47" s="30">
        <v>2472909.9316576747</v>
      </c>
      <c r="I47" s="33">
        <v>4889674.5693875905</v>
      </c>
      <c r="J47" s="31">
        <v>50.574120967878557</v>
      </c>
      <c r="K47" s="30">
        <v>2116556.4884798294</v>
      </c>
      <c r="L47" s="33">
        <v>4265327.1418087762</v>
      </c>
      <c r="M47" s="31">
        <v>49.622371698839302</v>
      </c>
      <c r="N47" s="30">
        <v>356353.44317784533</v>
      </c>
      <c r="O47" s="33">
        <v>624347.42757881433</v>
      </c>
      <c r="P47" s="31">
        <v>57.076145017488869</v>
      </c>
      <c r="Q47" s="30">
        <v>6122833.1627515517</v>
      </c>
      <c r="R47" s="33">
        <v>9576164.0362960566</v>
      </c>
      <c r="S47" s="31">
        <v>63.938265254693661</v>
      </c>
      <c r="T47" s="30">
        <v>4242368.2581409719</v>
      </c>
      <c r="U47" s="33">
        <v>8253805.7865513219</v>
      </c>
      <c r="V47" s="31">
        <v>51.398934841106261</v>
      </c>
      <c r="W47" s="30">
        <v>13515064.777973028</v>
      </c>
      <c r="X47" s="33">
        <v>26857586.330238398</v>
      </c>
      <c r="Y47" s="31">
        <v>50.321218786353469</v>
      </c>
      <c r="Z47" s="21"/>
      <c r="AA47" s="34">
        <f t="shared" si="732"/>
        <v>22.163085353315878</v>
      </c>
      <c r="AB47" s="35">
        <f t="shared" si="732"/>
        <v>8.0467456105707669</v>
      </c>
      <c r="AC47" s="29">
        <f t="shared" si="732"/>
        <v>13.065030013605551</v>
      </c>
      <c r="AD47" s="34">
        <f t="shared" si="732"/>
        <v>5.3030194825417283</v>
      </c>
      <c r="AE47" s="35">
        <f t="shared" si="732"/>
        <v>-0.37854539929567466</v>
      </c>
      <c r="AF47" s="29">
        <f t="shared" si="732"/>
        <v>5.7031539085730572</v>
      </c>
      <c r="AG47" s="34">
        <f t="shared" si="732"/>
        <v>9.7683213996546954</v>
      </c>
      <c r="AH47" s="35">
        <f t="shared" si="732"/>
        <v>4.8696880182421722</v>
      </c>
      <c r="AI47" s="29">
        <f t="shared" si="732"/>
        <v>4.6711623482282221</v>
      </c>
      <c r="AJ47" s="34">
        <f t="shared" si="732"/>
        <v>13.36092649992014</v>
      </c>
      <c r="AK47" s="35">
        <f t="shared" si="732"/>
        <v>-1.8889811937225431</v>
      </c>
      <c r="AL47" s="29">
        <f t="shared" si="732"/>
        <v>15.54352189915997</v>
      </c>
      <c r="AM47" s="34">
        <f t="shared" si="732"/>
        <v>-7.6205155064964174</v>
      </c>
      <c r="AN47" s="35">
        <f t="shared" si="732"/>
        <v>98.098687537970164</v>
      </c>
      <c r="AO47" s="29">
        <f t="shared" si="732"/>
        <v>-53.366937640211802</v>
      </c>
      <c r="AP47" s="34">
        <f t="shared" si="732"/>
        <v>16.785555042812831</v>
      </c>
      <c r="AQ47" s="35">
        <f t="shared" si="732"/>
        <v>15.181916335643479</v>
      </c>
      <c r="AR47" s="29">
        <f t="shared" si="732"/>
        <v>1.3922660415687886</v>
      </c>
      <c r="AS47" s="34">
        <f t="shared" si="732"/>
        <v>16.068686497252031</v>
      </c>
      <c r="AT47" s="35">
        <f t="shared" si="732"/>
        <v>23.870868912532345</v>
      </c>
      <c r="AU47" s="29">
        <f t="shared" si="732"/>
        <v>-6.2986418709870975</v>
      </c>
      <c r="AV47" s="34">
        <f t="shared" si="732"/>
        <v>17.941768248777507</v>
      </c>
      <c r="AW47" s="35">
        <f t="shared" si="732"/>
        <v>4.8578434223969253</v>
      </c>
      <c r="AX47" s="29">
        <f t="shared" si="732"/>
        <v>12.477774098094713</v>
      </c>
      <c r="AY47" s="25"/>
      <c r="AZ47" s="34">
        <f t="shared" ref="AZ47" si="781">+AVERAGE(B47:B47)/AVERAGE(B43:B43)*100-100</f>
        <v>22.163085353315878</v>
      </c>
      <c r="BA47" s="36">
        <f t="shared" ref="BA47" si="782">+AVERAGE(C47:C47)/AVERAGE(C43:C43)*100-100</f>
        <v>8.0467456105707669</v>
      </c>
      <c r="BB47" s="29">
        <f t="shared" ref="BB47" si="783">+AVERAGE(D47:D47)/AVERAGE(D43:D43)*100-100</f>
        <v>13.065030013605551</v>
      </c>
      <c r="BC47" s="34">
        <f t="shared" ref="BC47" si="784">+AVERAGE(E47:E47)/AVERAGE(E43:E43)*100-100</f>
        <v>5.3030194825417283</v>
      </c>
      <c r="BD47" s="36">
        <f t="shared" ref="BD47" si="785">+AVERAGE(F47:F47)/AVERAGE(F43:F43)*100-100</f>
        <v>-0.37854539929567466</v>
      </c>
      <c r="BE47" s="29">
        <f t="shared" ref="BE47" si="786">+AVERAGE(G47:G47)/AVERAGE(G43:G43)*100-100</f>
        <v>5.7031539085730572</v>
      </c>
      <c r="BF47" s="34">
        <f t="shared" ref="BF47" si="787">+AVERAGE(H47:H47)/AVERAGE(H43:H43)*100-100</f>
        <v>9.7683213996546954</v>
      </c>
      <c r="BG47" s="36">
        <f t="shared" ref="BG47" si="788">+AVERAGE(I47:I47)/AVERAGE(I43:I43)*100-100</f>
        <v>4.8696880182421722</v>
      </c>
      <c r="BH47" s="29">
        <f t="shared" ref="BH47" si="789">+AVERAGE(J47:J47)/AVERAGE(J43:J43)*100-100</f>
        <v>4.6711623482282221</v>
      </c>
      <c r="BI47" s="34">
        <f t="shared" ref="BI47" si="790">+AVERAGE(K47:K47)/AVERAGE(K43:K43)*100-100</f>
        <v>13.36092649992014</v>
      </c>
      <c r="BJ47" s="36">
        <f t="shared" ref="BJ47" si="791">+AVERAGE(L47:L47)/AVERAGE(L43:L43)*100-100</f>
        <v>-1.8889811937225431</v>
      </c>
      <c r="BK47" s="29">
        <f t="shared" ref="BK47" si="792">+AVERAGE(M47:M47)/AVERAGE(M43:M43)*100-100</f>
        <v>15.54352189915997</v>
      </c>
      <c r="BL47" s="34">
        <f t="shared" ref="BL47" si="793">+AVERAGE(N47:N47)/AVERAGE(N43:N43)*100-100</f>
        <v>-7.6205155064964174</v>
      </c>
      <c r="BM47" s="36">
        <f t="shared" ref="BM47" si="794">+AVERAGE(O47:O47)/AVERAGE(O43:O43)*100-100</f>
        <v>98.098687537970164</v>
      </c>
      <c r="BN47" s="29">
        <f t="shared" ref="BN47" si="795">+AVERAGE(P47:P47)/AVERAGE(P43:P43)*100-100</f>
        <v>-53.366937640211802</v>
      </c>
      <c r="BO47" s="34">
        <f t="shared" ref="BO47" si="796">+AVERAGE(Q47:Q47)/AVERAGE(Q43:Q43)*100-100</f>
        <v>16.785555042812831</v>
      </c>
      <c r="BP47" s="36">
        <f t="shared" ref="BP47" si="797">+AVERAGE(R47:R47)/AVERAGE(R43:R43)*100-100</f>
        <v>15.181916335643479</v>
      </c>
      <c r="BQ47" s="29">
        <f t="shared" ref="BQ47" si="798">+AVERAGE(S47:S47)/AVERAGE(S43:S43)*100-100</f>
        <v>1.3922660415687886</v>
      </c>
      <c r="BR47" s="34">
        <f t="shared" ref="BR47" si="799">+AVERAGE(T47:T47)/AVERAGE(T43:T43)*100-100</f>
        <v>16.068686497252031</v>
      </c>
      <c r="BS47" s="36">
        <f t="shared" ref="BS47" si="800">+AVERAGE(U47:U47)/AVERAGE(U43:U43)*100-100</f>
        <v>23.870868912532345</v>
      </c>
      <c r="BT47" s="29">
        <f t="shared" ref="BT47" si="801">+AVERAGE(V47:V47)/AVERAGE(V43:V43)*100-100</f>
        <v>-6.2986418709870975</v>
      </c>
      <c r="BU47" s="34">
        <f t="shared" ref="BU47" si="802">+AVERAGE(W47:W47)/AVERAGE(W43:W43)*100-100</f>
        <v>17.941768248777507</v>
      </c>
      <c r="BV47" s="36">
        <f t="shared" ref="BV47" si="803">+AVERAGE(X47:X47)/AVERAGE(X43:X43)*100-100</f>
        <v>4.8578434223969253</v>
      </c>
      <c r="BW47" s="29">
        <f t="shared" ref="BW47" si="804">+AVERAGE(Y47:Y47)/AVERAGE(Y43:Y43)*100-100</f>
        <v>12.477774098094713</v>
      </c>
    </row>
    <row r="48" spans="1:75" x14ac:dyDescent="0.25">
      <c r="A48" s="20" t="s">
        <v>65</v>
      </c>
      <c r="B48" s="42">
        <v>8667460.0885232165</v>
      </c>
      <c r="C48" s="28">
        <v>18826358.097314149</v>
      </c>
      <c r="D48" s="31">
        <v>46.038963264805602</v>
      </c>
      <c r="E48" s="30">
        <v>1010285.5757994859</v>
      </c>
      <c r="F48" s="33">
        <v>2712229.7239464857</v>
      </c>
      <c r="G48" s="31">
        <v>37.249262733152598</v>
      </c>
      <c r="H48" s="30">
        <v>2517665.8973939316</v>
      </c>
      <c r="I48" s="33">
        <v>5121763.1476999307</v>
      </c>
      <c r="J48" s="31">
        <v>49.156234382383715</v>
      </c>
      <c r="K48" s="30">
        <v>2390260.861077995</v>
      </c>
      <c r="L48" s="33">
        <v>4666201.9651094647</v>
      </c>
      <c r="M48" s="31">
        <v>51.224976521605015</v>
      </c>
      <c r="N48" s="30">
        <v>127405.0363159366</v>
      </c>
      <c r="O48" s="33">
        <v>455561.18259046599</v>
      </c>
      <c r="P48" s="31">
        <v>27.966613746911221</v>
      </c>
      <c r="Q48" s="30">
        <v>6784113.8802872859</v>
      </c>
      <c r="R48" s="33">
        <v>10772074.287783679</v>
      </c>
      <c r="S48" s="31">
        <v>62.978714210882934</v>
      </c>
      <c r="T48" s="30">
        <v>4516072.4426624207</v>
      </c>
      <c r="U48" s="33">
        <v>8523568.6167681254</v>
      </c>
      <c r="V48" s="31">
        <v>52.983352932457251</v>
      </c>
      <c r="W48" s="30">
        <v>14463452.999341499</v>
      </c>
      <c r="X48" s="33">
        <v>28908856.639976118</v>
      </c>
      <c r="Y48" s="31">
        <v>50.031217697281605</v>
      </c>
      <c r="Z48" s="21"/>
      <c r="AA48" s="34">
        <f t="shared" si="732"/>
        <v>27.305523476416553</v>
      </c>
      <c r="AB48" s="35">
        <f t="shared" si="732"/>
        <v>10.613077390487021</v>
      </c>
      <c r="AC48" s="29">
        <f t="shared" si="732"/>
        <v>15.090843216486732</v>
      </c>
      <c r="AD48" s="34">
        <f t="shared" si="732"/>
        <v>7.9727866710807831</v>
      </c>
      <c r="AE48" s="35">
        <f t="shared" si="732"/>
        <v>3.8183801091899596</v>
      </c>
      <c r="AF48" s="29">
        <f t="shared" si="732"/>
        <v>4.0016098859580609</v>
      </c>
      <c r="AG48" s="34">
        <f t="shared" si="732"/>
        <v>11.728146074282591</v>
      </c>
      <c r="AH48" s="35">
        <f t="shared" si="732"/>
        <v>0.8357748605227755</v>
      </c>
      <c r="AI48" s="29">
        <f t="shared" si="732"/>
        <v>10.80209006062212</v>
      </c>
      <c r="AJ48" s="34">
        <f t="shared" si="732"/>
        <v>21.423971374486285</v>
      </c>
      <c r="AK48" s="35">
        <f t="shared" si="732"/>
        <v>6.1839278202140804</v>
      </c>
      <c r="AL48" s="29">
        <f t="shared" si="732"/>
        <v>14.352495586785949</v>
      </c>
      <c r="AM48" s="34">
        <f t="shared" si="732"/>
        <v>-55.274642235457094</v>
      </c>
      <c r="AN48" s="35">
        <f t="shared" si="732"/>
        <v>-33.481057361149723</v>
      </c>
      <c r="AO48" s="29">
        <f t="shared" si="732"/>
        <v>-32.762975492004983</v>
      </c>
      <c r="AP48" s="34">
        <f t="shared" si="732"/>
        <v>7.6818486790342746</v>
      </c>
      <c r="AQ48" s="35">
        <f t="shared" si="732"/>
        <v>0.29888884035969454</v>
      </c>
      <c r="AR48" s="29">
        <f t="shared" si="732"/>
        <v>7.3609587544141561</v>
      </c>
      <c r="AS48" s="34">
        <f t="shared" si="732"/>
        <v>6.3466626824872208</v>
      </c>
      <c r="AT48" s="35">
        <f t="shared" si="732"/>
        <v>2.2454734616584631</v>
      </c>
      <c r="AU48" s="29">
        <f t="shared" si="732"/>
        <v>4.0111205728502739</v>
      </c>
      <c r="AV48" s="34">
        <f t="shared" si="732"/>
        <v>20.018176088473624</v>
      </c>
      <c r="AW48" s="35">
        <f t="shared" si="732"/>
        <v>6.6141846232746389</v>
      </c>
      <c r="AX48" s="29">
        <f t="shared" si="732"/>
        <v>12.572427873985532</v>
      </c>
      <c r="AY48" s="25"/>
      <c r="AZ48" s="34">
        <f t="shared" ref="AZ48" si="805">+AVERAGE(B47:B48)/AVERAGE(B43:B44)*100-100</f>
        <v>24.744113302559967</v>
      </c>
      <c r="BA48" s="36">
        <f t="shared" ref="BA48" si="806">+AVERAGE(C47:C48)/AVERAGE(C43:C44)*100-100</f>
        <v>9.3368254831325004</v>
      </c>
      <c r="BB48" s="29">
        <f t="shared" ref="BB48" si="807">+AVERAGE(D47:D48)/AVERAGE(D43:D44)*100-100</f>
        <v>14.076342932083108</v>
      </c>
      <c r="BC48" s="34">
        <f t="shared" ref="BC48" si="808">+AVERAGE(E47:E48)/AVERAGE(E43:E44)*100-100</f>
        <v>6.6927263231262089</v>
      </c>
      <c r="BD48" s="36">
        <f t="shared" ref="BD48" si="809">+AVERAGE(F47:F48)/AVERAGE(F43:F44)*100-100</f>
        <v>1.7819656106148329</v>
      </c>
      <c r="BE48" s="29">
        <f t="shared" ref="BE48" si="810">+AVERAGE(G47:G48)/AVERAGE(G43:G44)*100-100</f>
        <v>4.8425850586856711</v>
      </c>
      <c r="BF48" s="34">
        <f t="shared" ref="BF48" si="811">+AVERAGE(H47:H48)/AVERAGE(H43:H44)*100-100</f>
        <v>10.748351324493584</v>
      </c>
      <c r="BG48" s="36">
        <f t="shared" ref="BG48" si="812">+AVERAGE(I47:I48)/AVERAGE(I43:I44)*100-100</f>
        <v>2.7664600776949158</v>
      </c>
      <c r="BH48" s="29">
        <f t="shared" ref="BH48" si="813">+AVERAGE(J47:J48)/AVERAGE(J43:J44)*100-100</f>
        <v>7.6058741788843207</v>
      </c>
      <c r="BI48" s="34">
        <f t="shared" ref="BI48" si="814">+AVERAGE(K47:K48)/AVERAGE(K43:K44)*100-100</f>
        <v>17.499058828946971</v>
      </c>
      <c r="BJ48" s="36">
        <f t="shared" ref="BJ48" si="815">+AVERAGE(L47:L48)/AVERAGE(L43:L44)*100-100</f>
        <v>2.1691761091493333</v>
      </c>
      <c r="BK48" s="29">
        <f t="shared" ref="BK48" si="816">+AVERAGE(M47:M48)/AVERAGE(M43:M44)*100-100</f>
        <v>14.935461057122893</v>
      </c>
      <c r="BL48" s="34">
        <f t="shared" ref="BL48" si="817">+AVERAGE(N47:N48)/AVERAGE(N43:N44)*100-100</f>
        <v>-27.862962127964309</v>
      </c>
      <c r="BM48" s="36">
        <f t="shared" ref="BM48" si="818">+AVERAGE(O47:O48)/AVERAGE(O43:O44)*100-100</f>
        <v>7.9877053350603262</v>
      </c>
      <c r="BN48" s="29">
        <f t="shared" ref="BN48" si="819">+AVERAGE(P47:P48)/AVERAGE(P43:P44)*100-100</f>
        <v>-48.140936886202532</v>
      </c>
      <c r="BO48" s="34">
        <f t="shared" ref="BO48" si="820">+AVERAGE(Q47:Q48)/AVERAGE(Q43:Q44)*100-100</f>
        <v>11.816747284353383</v>
      </c>
      <c r="BP48" s="36">
        <f t="shared" ref="BP48" si="821">+AVERAGE(R47:R48)/AVERAGE(R43:R44)*100-100</f>
        <v>6.7929174332021205</v>
      </c>
      <c r="BQ48" s="29">
        <f t="shared" ref="BQ48" si="822">+AVERAGE(S47:S48)/AVERAGE(S43:S44)*100-100</f>
        <v>4.2687439533866751</v>
      </c>
      <c r="BR48" s="34">
        <f t="shared" ref="BR48" si="823">+AVERAGE(T47:T48)/AVERAGE(T43:T44)*100-100</f>
        <v>10.843783151843112</v>
      </c>
      <c r="BS48" s="36">
        <f t="shared" ref="BS48" si="824">+AVERAGE(U47:U48)/AVERAGE(U43:U44)*100-100</f>
        <v>11.852060261738572</v>
      </c>
      <c r="BT48" s="29">
        <f t="shared" ref="BT48" si="825">+AVERAGE(V47:V48)/AVERAGE(V43:V44)*100-100</f>
        <v>-1.3344681475213207</v>
      </c>
      <c r="BU48" s="34">
        <f t="shared" ref="BU48" si="826">+AVERAGE(W47:W48)/AVERAGE(W43:W44)*100-100</f>
        <v>19.006112680016358</v>
      </c>
      <c r="BV48" s="36">
        <f t="shared" ref="BV48" si="827">+AVERAGE(X47:X48)/AVERAGE(X43:X44)*100-100</f>
        <v>5.7610301418798571</v>
      </c>
      <c r="BW48" s="29">
        <f t="shared" ref="BW48" si="828">+AVERAGE(Y47:Y48)/AVERAGE(Y43:Y44)*100-100</f>
        <v>12.524944314557857</v>
      </c>
    </row>
    <row r="49" spans="1:75" x14ac:dyDescent="0.25">
      <c r="A49" s="20" t="s">
        <v>66</v>
      </c>
      <c r="B49" s="42">
        <v>8675748.9756542444</v>
      </c>
      <c r="C49" s="28">
        <v>18023796.383997642</v>
      </c>
      <c r="D49" s="31">
        <v>48.134969963137038</v>
      </c>
      <c r="E49" s="30">
        <v>1004960.8170061546</v>
      </c>
      <c r="F49" s="33">
        <v>2648035.3619168163</v>
      </c>
      <c r="G49" s="31">
        <v>37.951185677471464</v>
      </c>
      <c r="H49" s="30">
        <v>2822194.8071852122</v>
      </c>
      <c r="I49" s="33">
        <v>5581216.3708692947</v>
      </c>
      <c r="J49" s="31">
        <v>50.565945121128586</v>
      </c>
      <c r="K49" s="30">
        <v>2569636.7433814332</v>
      </c>
      <c r="L49" s="33">
        <v>4787171.8911261754</v>
      </c>
      <c r="M49" s="31">
        <v>53.677553299155292</v>
      </c>
      <c r="N49" s="30">
        <v>252558.06380377896</v>
      </c>
      <c r="O49" s="33">
        <v>794044.47974311933</v>
      </c>
      <c r="P49" s="31">
        <v>31.806538581501609</v>
      </c>
      <c r="Q49" s="30">
        <v>6937905.6615184164</v>
      </c>
      <c r="R49" s="33">
        <v>11418872.366607249</v>
      </c>
      <c r="S49" s="31">
        <v>60.758238105955755</v>
      </c>
      <c r="T49" s="30">
        <v>5415997.9236133164</v>
      </c>
      <c r="U49" s="33">
        <v>9795173.862950014</v>
      </c>
      <c r="V49" s="31">
        <v>55.292514450398734</v>
      </c>
      <c r="W49" s="30">
        <v>14024812.337750711</v>
      </c>
      <c r="X49" s="33">
        <v>27876746.62044099</v>
      </c>
      <c r="Y49" s="31">
        <v>50.310075736982995</v>
      </c>
      <c r="Z49" s="21"/>
      <c r="AA49" s="34">
        <f t="shared" si="732"/>
        <v>21.557538857653853</v>
      </c>
      <c r="AB49" s="35">
        <f t="shared" si="732"/>
        <v>0.4484377549916303</v>
      </c>
      <c r="AC49" s="29">
        <f t="shared" si="732"/>
        <v>21.01486252494081</v>
      </c>
      <c r="AD49" s="34">
        <f t="shared" si="732"/>
        <v>11.162290087044752</v>
      </c>
      <c r="AE49" s="35">
        <f t="shared" si="732"/>
        <v>3.2167601128644208</v>
      </c>
      <c r="AF49" s="29">
        <f t="shared" si="732"/>
        <v>7.6979067793758702</v>
      </c>
      <c r="AG49" s="34">
        <f t="shared" si="732"/>
        <v>6.9683084029337437</v>
      </c>
      <c r="AH49" s="35">
        <f t="shared" si="732"/>
        <v>-1.9214431453812892</v>
      </c>
      <c r="AI49" s="29">
        <f t="shared" si="732"/>
        <v>9.0639094144627848</v>
      </c>
      <c r="AJ49" s="34">
        <f t="shared" si="732"/>
        <v>15.347033876158719</v>
      </c>
      <c r="AK49" s="35">
        <f t="shared" si="732"/>
        <v>-0.10614697864920686</v>
      </c>
      <c r="AL49" s="29">
        <f t="shared" si="732"/>
        <v>15.469601369270492</v>
      </c>
      <c r="AM49" s="34">
        <f t="shared" si="732"/>
        <v>-38.490871568804984</v>
      </c>
      <c r="AN49" s="35">
        <f t="shared" si="732"/>
        <v>-11.605717647777681</v>
      </c>
      <c r="AO49" s="29">
        <f t="shared" si="732"/>
        <v>-30.41503726892509</v>
      </c>
      <c r="AP49" s="34">
        <f t="shared" si="732"/>
        <v>16.369326427959962</v>
      </c>
      <c r="AQ49" s="35">
        <f t="shared" si="732"/>
        <v>9.076692278782005</v>
      </c>
      <c r="AR49" s="29">
        <f t="shared" si="732"/>
        <v>6.6857859335697469</v>
      </c>
      <c r="AS49" s="34">
        <f t="shared" si="732"/>
        <v>17.797681136314637</v>
      </c>
      <c r="AT49" s="35">
        <f t="shared" si="732"/>
        <v>3.5675804889282716</v>
      </c>
      <c r="AU49" s="29">
        <f t="shared" si="732"/>
        <v>13.739918013154352</v>
      </c>
      <c r="AV49" s="34">
        <f t="shared" si="732"/>
        <v>16.448317357447223</v>
      </c>
      <c r="AW49" s="35">
        <f t="shared" si="732"/>
        <v>2.4492390139306366</v>
      </c>
      <c r="AX49" s="29">
        <f t="shared" si="732"/>
        <v>13.664404419454044</v>
      </c>
      <c r="AY49" s="25"/>
      <c r="AZ49" s="34">
        <f t="shared" ref="AZ49" si="829">+AVERAGE(B47:B49)/AVERAGE(B43:B45)*100-100</f>
        <v>23.645530386967792</v>
      </c>
      <c r="BA49" s="36">
        <f t="shared" ref="BA49" si="830">+AVERAGE(C47:C49)/AVERAGE(C43:C45)*100-100</f>
        <v>6.2579750713046991</v>
      </c>
      <c r="BB49" s="29">
        <f t="shared" ref="BB49" si="831">+AVERAGE(D47:D49)/AVERAGE(D43:D45)*100-100</f>
        <v>16.378024758911209</v>
      </c>
      <c r="BC49" s="34">
        <f t="shared" ref="BC49" si="832">+AVERAGE(E47:E49)/AVERAGE(E43:E45)*100-100</f>
        <v>8.1883992405179526</v>
      </c>
      <c r="BD49" s="36">
        <f t="shared" ref="BD49" si="833">+AVERAGE(F47:F49)/AVERAGE(F43:F45)*100-100</f>
        <v>2.2637436208793957</v>
      </c>
      <c r="BE49" s="29">
        <f t="shared" ref="BE49" si="834">+AVERAGE(G47:G49)/AVERAGE(G43:G45)*100-100</f>
        <v>5.7913120949584425</v>
      </c>
      <c r="BF49" s="34">
        <f t="shared" ref="BF49" si="835">+AVERAGE(H47:H49)/AVERAGE(H43:H45)*100-100</f>
        <v>9.3524585201195265</v>
      </c>
      <c r="BG49" s="36">
        <f t="shared" ref="BG49" si="836">+AVERAGE(I47:I49)/AVERAGE(I43:I45)*100-100</f>
        <v>1.0378482734144399</v>
      </c>
      <c r="BH49" s="29">
        <f t="shared" ref="BH49" si="837">+AVERAGE(J47:J49)/AVERAGE(J43:J45)*100-100</f>
        <v>8.0920468445700777</v>
      </c>
      <c r="BI49" s="34">
        <f t="shared" ref="BI49" si="838">+AVERAGE(K47:K49)/AVERAGE(K43:K45)*100-100</f>
        <v>16.708382094273418</v>
      </c>
      <c r="BJ49" s="36">
        <f t="shared" ref="BJ49" si="839">+AVERAGE(L47:L49)/AVERAGE(L43:L45)*100-100</f>
        <v>1.3635157317041688</v>
      </c>
      <c r="BK49" s="29">
        <f t="shared" ref="BK49" si="840">+AVERAGE(M47:M49)/AVERAGE(M43:M45)*100-100</f>
        <v>15.120445150750655</v>
      </c>
      <c r="BL49" s="34">
        <f t="shared" ref="BL49" si="841">+AVERAGE(N47:N49)/AVERAGE(N43:N45)*100-100</f>
        <v>-31.899028159461778</v>
      </c>
      <c r="BM49" s="36">
        <f t="shared" ref="BM49" si="842">+AVERAGE(O47:O49)/AVERAGE(O43:O45)*100-100</f>
        <v>-1.2840035926425912</v>
      </c>
      <c r="BN49" s="29">
        <f t="shared" ref="BN49" si="843">+AVERAGE(P47:P49)/AVERAGE(P43:P45)*100-100</f>
        <v>-44.277118008003058</v>
      </c>
      <c r="BO49" s="34">
        <f t="shared" ref="BO49" si="844">+AVERAGE(Q47:Q49)/AVERAGE(Q43:Q45)*100-100</f>
        <v>13.367302757703925</v>
      </c>
      <c r="BP49" s="36">
        <f t="shared" ref="BP49" si="845">+AVERAGE(R47:R49)/AVERAGE(R43:R45)*100-100</f>
        <v>7.6027405326428692</v>
      </c>
      <c r="BQ49" s="29">
        <f t="shared" ref="BQ49" si="846">+AVERAGE(S47:S49)/AVERAGE(S43:S45)*100-100</f>
        <v>5.0391632098613997</v>
      </c>
      <c r="BR49" s="34">
        <f t="shared" ref="BR49" si="847">+AVERAGE(T47:T49)/AVERAGE(T43:T45)*100-100</f>
        <v>13.401683958413344</v>
      </c>
      <c r="BS49" s="36">
        <f t="shared" ref="BS49" si="848">+AVERAGE(U47:U49)/AVERAGE(U43:U45)*100-100</f>
        <v>8.6484197999683374</v>
      </c>
      <c r="BT49" s="29">
        <f t="shared" ref="BT49" si="849">+AVERAGE(V47:V49)/AVERAGE(V43:V45)*100-100</f>
        <v>3.4115079865997444</v>
      </c>
      <c r="BU49" s="34">
        <f t="shared" ref="BU49" si="850">+AVERAGE(W47:W49)/AVERAGE(W43:W45)*100-100</f>
        <v>18.139666389568077</v>
      </c>
      <c r="BV49" s="36">
        <f t="shared" ref="BV49" si="851">+AVERAGE(X47:X49)/AVERAGE(X43:X45)*100-100</f>
        <v>4.6337355228236703</v>
      </c>
      <c r="BW49" s="29">
        <f t="shared" ref="BW49" si="852">+AVERAGE(Y47:Y49)/AVERAGE(Y43:Y45)*100-100</f>
        <v>12.902890066991162</v>
      </c>
    </row>
    <row r="50" spans="1:75" x14ac:dyDescent="0.25">
      <c r="A50" s="20" t="s">
        <v>67</v>
      </c>
      <c r="B50" s="42">
        <v>9521066.5176749397</v>
      </c>
      <c r="C50" s="28">
        <v>19331189.647091642</v>
      </c>
      <c r="D50" s="31">
        <v>49.252356898311092</v>
      </c>
      <c r="E50" s="30">
        <v>1440004.6571453866</v>
      </c>
      <c r="F50" s="33">
        <v>3782328.0092900032</v>
      </c>
      <c r="G50" s="31">
        <v>38.071913742237705</v>
      </c>
      <c r="H50" s="30">
        <v>3726838.4611506644</v>
      </c>
      <c r="I50" s="33">
        <v>7032775.7652921854</v>
      </c>
      <c r="J50" s="31">
        <v>52.992425544735511</v>
      </c>
      <c r="K50" s="30">
        <v>3448438.2677490241</v>
      </c>
      <c r="L50" s="33">
        <v>6075445.2665041005</v>
      </c>
      <c r="M50" s="31">
        <v>56.760255692885295</v>
      </c>
      <c r="N50" s="30">
        <v>278400.19340164028</v>
      </c>
      <c r="O50" s="33">
        <v>957330.49878808483</v>
      </c>
      <c r="P50" s="31">
        <v>29.080886251307774</v>
      </c>
      <c r="Q50" s="30">
        <v>6426556.4606712619</v>
      </c>
      <c r="R50" s="33">
        <v>10396661.267289286</v>
      </c>
      <c r="S50" s="31">
        <v>61.813656283012222</v>
      </c>
      <c r="T50" s="30">
        <v>5615804.4799964791</v>
      </c>
      <c r="U50" s="33">
        <v>9599630.7800456025</v>
      </c>
      <c r="V50" s="31">
        <v>58.500213275596437</v>
      </c>
      <c r="W50" s="30">
        <v>15498661.616645772</v>
      </c>
      <c r="X50" s="33">
        <v>30943323.908917513</v>
      </c>
      <c r="Y50" s="31">
        <v>50.087255209771556</v>
      </c>
      <c r="Z50" s="21"/>
      <c r="AA50" s="34">
        <f t="shared" si="732"/>
        <v>17.653613125201289</v>
      </c>
      <c r="AB50" s="35">
        <f t="shared" si="732"/>
        <v>0.52606824545884479</v>
      </c>
      <c r="AC50" s="29">
        <f t="shared" si="732"/>
        <v>17.037913825418258</v>
      </c>
      <c r="AD50" s="34">
        <f t="shared" si="732"/>
        <v>18.040556421154164</v>
      </c>
      <c r="AE50" s="35">
        <f t="shared" si="732"/>
        <v>13.076617426590033</v>
      </c>
      <c r="AF50" s="29">
        <f t="shared" si="732"/>
        <v>4.3898898884084048</v>
      </c>
      <c r="AG50" s="34">
        <f t="shared" si="732"/>
        <v>22.286048187962407</v>
      </c>
      <c r="AH50" s="35">
        <f t="shared" si="732"/>
        <v>6.5824213145985908</v>
      </c>
      <c r="AI50" s="29">
        <f t="shared" si="732"/>
        <v>14.733786941292621</v>
      </c>
      <c r="AJ50" s="34">
        <f t="shared" si="732"/>
        <v>27.466512225928824</v>
      </c>
      <c r="AK50" s="35">
        <f t="shared" si="732"/>
        <v>10.728949294955854</v>
      </c>
      <c r="AL50" s="29">
        <f t="shared" si="732"/>
        <v>15.11579676096089</v>
      </c>
      <c r="AM50" s="34">
        <f t="shared" si="732"/>
        <v>-18.661107427559443</v>
      </c>
      <c r="AN50" s="35">
        <f t="shared" si="732"/>
        <v>-13.883298568309556</v>
      </c>
      <c r="AO50" s="29">
        <f t="shared" si="732"/>
        <v>-5.5480630119579644</v>
      </c>
      <c r="AP50" s="34">
        <f t="shared" si="732"/>
        <v>10.99058142646463</v>
      </c>
      <c r="AQ50" s="35">
        <f t="shared" si="732"/>
        <v>8.0356018738616939</v>
      </c>
      <c r="AR50" s="29">
        <f t="shared" si="732"/>
        <v>2.7351905310372331</v>
      </c>
      <c r="AS50" s="34">
        <f t="shared" si="732"/>
        <v>30.837384441439099</v>
      </c>
      <c r="AT50" s="35">
        <f t="shared" si="732"/>
        <v>11.400305272557844</v>
      </c>
      <c r="AU50" s="29">
        <f t="shared" si="732"/>
        <v>17.447958622128979</v>
      </c>
      <c r="AV50" s="34">
        <f t="shared" si="732"/>
        <v>11.839098822176638</v>
      </c>
      <c r="AW50" s="35">
        <f t="shared" si="732"/>
        <v>2.5308786010203903</v>
      </c>
      <c r="AX50" s="29">
        <f t="shared" si="732"/>
        <v>9.0784555327741145</v>
      </c>
      <c r="AY50" s="25"/>
      <c r="AZ50" s="34">
        <f t="shared" ref="AZ50" si="853">+AVERAGE(B47:B50)/AVERAGE(B43:B46)*100-100</f>
        <v>21.961560244877518</v>
      </c>
      <c r="BA50" s="36">
        <f t="shared" ref="BA50" si="854">+AVERAGE(C47:C50)/AVERAGE(C43:C46)*100-100</f>
        <v>4.7061906285252633</v>
      </c>
      <c r="BB50" s="29">
        <f t="shared" ref="BB50" si="855">+AVERAGE(D47:D50)/AVERAGE(D43:D46)*100-100</f>
        <v>16.549454254080914</v>
      </c>
      <c r="BC50" s="34">
        <f t="shared" ref="BC50" si="856">+AVERAGE(E47:E50)/AVERAGE(E43:E46)*100-100</f>
        <v>11.253253022997598</v>
      </c>
      <c r="BD50" s="36">
        <f t="shared" ref="BD50" si="857">+AVERAGE(F47:F50)/AVERAGE(F43:F46)*100-100</f>
        <v>5.5561578697512175</v>
      </c>
      <c r="BE50" s="29">
        <f t="shared" ref="BE50" si="858">+AVERAGE(G47:G50)/AVERAGE(G43:G46)*100-100</f>
        <v>5.4327032499614774</v>
      </c>
      <c r="BF50" s="34">
        <f t="shared" ref="BF50" si="859">+AVERAGE(H47:H50)/AVERAGE(H43:H46)*100-100</f>
        <v>13.2198138422809</v>
      </c>
      <c r="BG50" s="36">
        <f t="shared" ref="BG50" si="860">+AVERAGE(I47:I50)/AVERAGE(I43:I46)*100-100</f>
        <v>2.6984922163836558</v>
      </c>
      <c r="BH50" s="29">
        <f t="shared" ref="BH50" si="861">+AVERAGE(J47:J50)/AVERAGE(J43:J46)*100-100</f>
        <v>9.7481533923932346</v>
      </c>
      <c r="BI50" s="34">
        <f t="shared" ref="BI50" si="862">+AVERAGE(K47:K50)/AVERAGE(K43:K46)*100-100</f>
        <v>20.027528010733093</v>
      </c>
      <c r="BJ50" s="36">
        <f t="shared" ref="BJ50" si="863">+AVERAGE(L47:L50)/AVERAGE(L43:L46)*100-100</f>
        <v>4.0650657262090846</v>
      </c>
      <c r="BK50" s="29">
        <f t="shared" ref="BK50" si="864">+AVERAGE(M47:M50)/AVERAGE(M43:M46)*100-100</f>
        <v>15.119196356995658</v>
      </c>
      <c r="BL50" s="34">
        <f t="shared" ref="BL50" si="865">+AVERAGE(N47:N50)/AVERAGE(N43:N46)*100-100</f>
        <v>-28.716016795055069</v>
      </c>
      <c r="BM50" s="36">
        <f t="shared" ref="BM50" si="866">+AVERAGE(O47:O50)/AVERAGE(O43:O46)*100-100</f>
        <v>-5.9372398057610525</v>
      </c>
      <c r="BN50" s="29">
        <f t="shared" ref="BN50" si="867">+AVERAGE(P47:P50)/AVERAGE(P43:P46)*100-100</f>
        <v>-39.318696514029817</v>
      </c>
      <c r="BO50" s="34">
        <f t="shared" ref="BO50" si="868">+AVERAGE(Q47:Q50)/AVERAGE(Q43:Q46)*100-100</f>
        <v>12.776549805632072</v>
      </c>
      <c r="BP50" s="36">
        <f t="shared" ref="BP50" si="869">+AVERAGE(R47:R50)/AVERAGE(R43:R46)*100-100</f>
        <v>7.7091521271617438</v>
      </c>
      <c r="BQ50" s="29">
        <f t="shared" ref="BQ50" si="870">+AVERAGE(S47:S50)/AVERAGE(S43:S46)*100-100</f>
        <v>4.4587514876160981</v>
      </c>
      <c r="BR50" s="34">
        <f t="shared" ref="BR50" si="871">+AVERAGE(T47:T50)/AVERAGE(T43:T46)*100-100</f>
        <v>17.858549029936199</v>
      </c>
      <c r="BS50" s="36">
        <f t="shared" ref="BS50" si="872">+AVERAGE(U47:U50)/AVERAGE(U43:U46)*100-100</f>
        <v>9.3653943757950486</v>
      </c>
      <c r="BT50" s="29">
        <f t="shared" ref="BT50" si="873">+AVERAGE(V47:V50)/AVERAGE(V43:V46)*100-100</f>
        <v>6.8350692169583738</v>
      </c>
      <c r="BU50" s="34">
        <f t="shared" ref="BU50" si="874">+AVERAGE(W47:W50)/AVERAGE(W43:W46)*100-100</f>
        <v>16.372619262791147</v>
      </c>
      <c r="BV50" s="36">
        <f t="shared" ref="BV50" si="875">+AVERAGE(X47:X50)/AVERAGE(X43:X46)*100-100</f>
        <v>4.0574183636285852</v>
      </c>
      <c r="BW50" s="29">
        <f t="shared" ref="BW50" si="876">+AVERAGE(Y47:Y50)/AVERAGE(Y43:Y46)*100-100</f>
        <v>11.923799473927943</v>
      </c>
    </row>
    <row r="51" spans="1:75" x14ac:dyDescent="0.25">
      <c r="A51" s="20" t="s">
        <v>68</v>
      </c>
      <c r="B51" s="42">
        <v>8921495.1363318618</v>
      </c>
      <c r="C51" s="28">
        <v>17130904.410823308</v>
      </c>
      <c r="D51" s="31">
        <v>52.078366222715367</v>
      </c>
      <c r="E51" s="30">
        <v>1093226.6547731622</v>
      </c>
      <c r="F51" s="33">
        <v>2747890.0253683487</v>
      </c>
      <c r="G51" s="31">
        <v>39.784221518349064</v>
      </c>
      <c r="H51" s="30">
        <v>2976029.1455502007</v>
      </c>
      <c r="I51" s="33">
        <v>4901725.3145382442</v>
      </c>
      <c r="J51" s="31">
        <v>60.713911012587019</v>
      </c>
      <c r="K51" s="30">
        <v>2429325.5914673414</v>
      </c>
      <c r="L51" s="33">
        <v>4231259.8971659578</v>
      </c>
      <c r="M51" s="31">
        <v>57.413764469879801</v>
      </c>
      <c r="N51" s="30">
        <v>546703.55408285931</v>
      </c>
      <c r="O51" s="33">
        <v>670465.41737228632</v>
      </c>
      <c r="P51" s="31">
        <v>81.540902769529978</v>
      </c>
      <c r="Q51" s="30">
        <v>7505544.5888181226</v>
      </c>
      <c r="R51" s="33">
        <v>11605996.743618611</v>
      </c>
      <c r="S51" s="31">
        <v>64.66953898591207</v>
      </c>
      <c r="T51" s="30">
        <v>5300001.8468169291</v>
      </c>
      <c r="U51" s="33">
        <v>8886881.8583188895</v>
      </c>
      <c r="V51" s="31">
        <v>59.638486606589346</v>
      </c>
      <c r="W51" s="30">
        <v>15196293.67865642</v>
      </c>
      <c r="X51" s="33">
        <v>27499634.636029623</v>
      </c>
      <c r="Y51" s="31">
        <v>55.259983922646214</v>
      </c>
      <c r="Z51" s="21"/>
      <c r="AA51" s="34">
        <f t="shared" si="732"/>
        <v>8.0852979488982299</v>
      </c>
      <c r="AB51" s="35">
        <f t="shared" si="732"/>
        <v>-5.8351201262734094</v>
      </c>
      <c r="AC51" s="29">
        <f t="shared" si="732"/>
        <v>14.783025363424954</v>
      </c>
      <c r="AD51" s="34">
        <f t="shared" si="732"/>
        <v>20.457070182929343</v>
      </c>
      <c r="AE51" s="35">
        <f t="shared" si="732"/>
        <v>12.017157857993993</v>
      </c>
      <c r="AF51" s="29">
        <f t="shared" si="732"/>
        <v>7.5344817582631265</v>
      </c>
      <c r="AG51" s="34">
        <f t="shared" si="732"/>
        <v>20.345230024421809</v>
      </c>
      <c r="AH51" s="35">
        <f t="shared" si="732"/>
        <v>0.24645290764540562</v>
      </c>
      <c r="AI51" s="29">
        <f t="shared" si="732"/>
        <v>20.049364874079771</v>
      </c>
      <c r="AJ51" s="34">
        <f t="shared" si="732"/>
        <v>14.77726225073026</v>
      </c>
      <c r="AK51" s="35">
        <f t="shared" si="732"/>
        <v>-0.79870179965543286</v>
      </c>
      <c r="AL51" s="29">
        <f t="shared" si="732"/>
        <v>15.701371184607723</v>
      </c>
      <c r="AM51" s="34">
        <f t="shared" si="732"/>
        <v>53.416099815826925</v>
      </c>
      <c r="AN51" s="35">
        <f t="shared" si="732"/>
        <v>7.3865908236885076</v>
      </c>
      <c r="AO51" s="29">
        <f t="shared" si="732"/>
        <v>42.863367427048189</v>
      </c>
      <c r="AP51" s="34">
        <f t="shared" si="732"/>
        <v>22.582869552584569</v>
      </c>
      <c r="AQ51" s="35">
        <f t="shared" si="732"/>
        <v>21.19672031127476</v>
      </c>
      <c r="AR51" s="29">
        <f t="shared" si="732"/>
        <v>1.1437184420087618</v>
      </c>
      <c r="AS51" s="34">
        <f t="shared" si="732"/>
        <v>24.930263577340114</v>
      </c>
      <c r="AT51" s="35">
        <f t="shared" si="732"/>
        <v>7.670111075294443</v>
      </c>
      <c r="AU51" s="29">
        <f t="shared" si="732"/>
        <v>16.030588553935374</v>
      </c>
      <c r="AV51" s="34">
        <f t="shared" si="732"/>
        <v>12.439665871402056</v>
      </c>
      <c r="AW51" s="35">
        <f t="shared" si="732"/>
        <v>2.3905659201711558</v>
      </c>
      <c r="AX51" s="29">
        <f t="shared" si="732"/>
        <v>9.8144783759333052</v>
      </c>
      <c r="AY51" s="25"/>
      <c r="AZ51" s="34">
        <f t="shared" ref="AZ51" si="877">+AVERAGE(B51:B51)/AVERAGE(B47:B47)*100-100</f>
        <v>8.0852979488982299</v>
      </c>
      <c r="BA51" s="36">
        <f t="shared" ref="BA51" si="878">+AVERAGE(C51:C51)/AVERAGE(C47:C47)*100-100</f>
        <v>-5.8351201262734094</v>
      </c>
      <c r="BB51" s="29">
        <f t="shared" ref="BB51" si="879">+AVERAGE(D51:D51)/AVERAGE(D47:D47)*100-100</f>
        <v>14.783025363424954</v>
      </c>
      <c r="BC51" s="34">
        <f t="shared" ref="BC51" si="880">+AVERAGE(E51:E51)/AVERAGE(E47:E47)*100-100</f>
        <v>20.457070182929343</v>
      </c>
      <c r="BD51" s="36">
        <f t="shared" ref="BD51" si="881">+AVERAGE(F51:F51)/AVERAGE(F47:F47)*100-100</f>
        <v>12.017157857993993</v>
      </c>
      <c r="BE51" s="29">
        <f t="shared" ref="BE51" si="882">+AVERAGE(G51:G51)/AVERAGE(G47:G47)*100-100</f>
        <v>7.5344817582631265</v>
      </c>
      <c r="BF51" s="34">
        <f t="shared" ref="BF51" si="883">+AVERAGE(H51:H51)/AVERAGE(H47:H47)*100-100</f>
        <v>20.345230024421809</v>
      </c>
      <c r="BG51" s="36">
        <f t="shared" ref="BG51" si="884">+AVERAGE(I51:I51)/AVERAGE(I47:I47)*100-100</f>
        <v>0.24645290764540562</v>
      </c>
      <c r="BH51" s="29">
        <f t="shared" ref="BH51" si="885">+AVERAGE(J51:J51)/AVERAGE(J47:J47)*100-100</f>
        <v>20.049364874079771</v>
      </c>
      <c r="BI51" s="34">
        <f t="shared" ref="BI51" si="886">+AVERAGE(K51:K51)/AVERAGE(K47:K47)*100-100</f>
        <v>14.77726225073026</v>
      </c>
      <c r="BJ51" s="36">
        <f t="shared" ref="BJ51" si="887">+AVERAGE(L51:L51)/AVERAGE(L47:L47)*100-100</f>
        <v>-0.79870179965543286</v>
      </c>
      <c r="BK51" s="29">
        <f t="shared" ref="BK51" si="888">+AVERAGE(M51:M51)/AVERAGE(M47:M47)*100-100</f>
        <v>15.701371184607723</v>
      </c>
      <c r="BL51" s="34">
        <f t="shared" ref="BL51" si="889">+AVERAGE(N51:N51)/AVERAGE(N47:N47)*100-100</f>
        <v>53.416099815826925</v>
      </c>
      <c r="BM51" s="36">
        <f t="shared" ref="BM51" si="890">+AVERAGE(O51:O51)/AVERAGE(O47:O47)*100-100</f>
        <v>7.3865908236885076</v>
      </c>
      <c r="BN51" s="29">
        <f t="shared" ref="BN51" si="891">+AVERAGE(P51:P51)/AVERAGE(P47:P47)*100-100</f>
        <v>42.863367427048189</v>
      </c>
      <c r="BO51" s="34">
        <f t="shared" ref="BO51" si="892">+AVERAGE(Q51:Q51)/AVERAGE(Q47:Q47)*100-100</f>
        <v>22.582869552584569</v>
      </c>
      <c r="BP51" s="36">
        <f t="shared" ref="BP51" si="893">+AVERAGE(R51:R51)/AVERAGE(R47:R47)*100-100</f>
        <v>21.19672031127476</v>
      </c>
      <c r="BQ51" s="29">
        <f t="shared" ref="BQ51" si="894">+AVERAGE(S51:S51)/AVERAGE(S47:S47)*100-100</f>
        <v>1.1437184420087618</v>
      </c>
      <c r="BR51" s="34">
        <f t="shared" ref="BR51" si="895">+AVERAGE(T51:T51)/AVERAGE(T47:T47)*100-100</f>
        <v>24.930263577340114</v>
      </c>
      <c r="BS51" s="36">
        <f t="shared" ref="BS51" si="896">+AVERAGE(U51:U51)/AVERAGE(U47:U47)*100-100</f>
        <v>7.670111075294443</v>
      </c>
      <c r="BT51" s="29">
        <f t="shared" ref="BT51" si="897">+AVERAGE(V51:V51)/AVERAGE(V47:V47)*100-100</f>
        <v>16.030588553935374</v>
      </c>
      <c r="BU51" s="34">
        <f t="shared" ref="BU51" si="898">+AVERAGE(W51:W51)/AVERAGE(W47:W47)*100-100</f>
        <v>12.439665871402056</v>
      </c>
      <c r="BV51" s="36">
        <f t="shared" ref="BV51" si="899">+AVERAGE(X51:X51)/AVERAGE(X47:X47)*100-100</f>
        <v>2.3905659201711558</v>
      </c>
      <c r="BW51" s="29">
        <f t="shared" ref="BW51" si="900">+AVERAGE(Y51:Y51)/AVERAGE(Y47:Y47)*100-100</f>
        <v>9.8144783759333052</v>
      </c>
    </row>
    <row r="52" spans="1:75" x14ac:dyDescent="0.25">
      <c r="A52" s="20" t="s">
        <v>69</v>
      </c>
      <c r="B52" s="42">
        <v>9974806.744962845</v>
      </c>
      <c r="C52" s="28">
        <v>18865795.727283303</v>
      </c>
      <c r="D52" s="31">
        <v>52.872441158352501</v>
      </c>
      <c r="E52" s="30">
        <v>1254770.5955221984</v>
      </c>
      <c r="F52" s="33">
        <v>3025553.2889211639</v>
      </c>
      <c r="G52" s="31">
        <v>41.472434153345155</v>
      </c>
      <c r="H52" s="30">
        <v>2895049.6982123689</v>
      </c>
      <c r="I52" s="33">
        <v>4554020.5375806522</v>
      </c>
      <c r="J52" s="31">
        <v>63.571292099406726</v>
      </c>
      <c r="K52" s="30">
        <v>2805637.9828482647</v>
      </c>
      <c r="L52" s="33">
        <v>4573120.8269419987</v>
      </c>
      <c r="M52" s="31">
        <v>61.350620047456026</v>
      </c>
      <c r="N52" s="30">
        <v>89411.715364104137</v>
      </c>
      <c r="O52" s="33">
        <v>-19100.289361346513</v>
      </c>
      <c r="P52" s="31">
        <v>-468.11707232586599</v>
      </c>
      <c r="Q52" s="30">
        <v>7997426.4752780572</v>
      </c>
      <c r="R52" s="33">
        <v>12096991.037474819</v>
      </c>
      <c r="S52" s="31">
        <v>66.110873774338813</v>
      </c>
      <c r="T52" s="30">
        <v>5849594.9411200471</v>
      </c>
      <c r="U52" s="33">
        <v>9512278.7763673551</v>
      </c>
      <c r="V52" s="31">
        <v>61.495200872928471</v>
      </c>
      <c r="W52" s="30">
        <v>16272458.572855424</v>
      </c>
      <c r="X52" s="33">
        <v>29030081.814892586</v>
      </c>
      <c r="Y52" s="31">
        <v>56.053781303873443</v>
      </c>
      <c r="Z52" s="21"/>
      <c r="AA52" s="34">
        <f t="shared" si="732"/>
        <v>15.083388248544878</v>
      </c>
      <c r="AB52" s="35">
        <f t="shared" si="732"/>
        <v>0.20948092969068455</v>
      </c>
      <c r="AC52" s="29">
        <f t="shared" si="732"/>
        <v>14.842814453145465</v>
      </c>
      <c r="AD52" s="34">
        <f t="shared" si="732"/>
        <v>24.199595201509254</v>
      </c>
      <c r="AE52" s="35">
        <f t="shared" si="732"/>
        <v>11.552250246663107</v>
      </c>
      <c r="AF52" s="29">
        <f t="shared" si="732"/>
        <v>11.337597338359799</v>
      </c>
      <c r="AG52" s="34">
        <f t="shared" si="732"/>
        <v>14.989431330387077</v>
      </c>
      <c r="AH52" s="35">
        <f t="shared" si="732"/>
        <v>-11.084905602755939</v>
      </c>
      <c r="AI52" s="29">
        <f t="shared" si="732"/>
        <v>29.324983693602405</v>
      </c>
      <c r="AJ52" s="34">
        <f t="shared" si="732"/>
        <v>17.377899146243678</v>
      </c>
      <c r="AK52" s="35">
        <f t="shared" si="732"/>
        <v>-1.9947944573222571</v>
      </c>
      <c r="AL52" s="29">
        <f t="shared" si="732"/>
        <v>19.767004718060434</v>
      </c>
      <c r="AM52" s="34">
        <f t="shared" si="732"/>
        <v>-29.820894095283123</v>
      </c>
      <c r="AN52" s="35">
        <f t="shared" si="732"/>
        <v>-104.19269465689244</v>
      </c>
      <c r="AO52" s="29">
        <f t="shared" si="732"/>
        <v>-1773.8425200926133</v>
      </c>
      <c r="AP52" s="34">
        <f t="shared" si="732"/>
        <v>17.88461420903198</v>
      </c>
      <c r="AQ52" s="35">
        <f t="shared" si="732"/>
        <v>12.299550804190915</v>
      </c>
      <c r="AR52" s="29">
        <f t="shared" si="732"/>
        <v>4.9733621949916511</v>
      </c>
      <c r="AS52" s="34">
        <f t="shared" si="732"/>
        <v>29.528368186925206</v>
      </c>
      <c r="AT52" s="35">
        <f t="shared" si="732"/>
        <v>11.599720774866213</v>
      </c>
      <c r="AU52" s="29">
        <f t="shared" si="732"/>
        <v>16.065136442614445</v>
      </c>
      <c r="AV52" s="34">
        <f t="shared" si="732"/>
        <v>12.50742525727631</v>
      </c>
      <c r="AW52" s="35">
        <f t="shared" si="732"/>
        <v>0.41933576421293139</v>
      </c>
      <c r="AX52" s="29">
        <f t="shared" si="732"/>
        <v>12.037611482958297</v>
      </c>
      <c r="AY52" s="25"/>
      <c r="AZ52" s="34">
        <f t="shared" ref="AZ52" si="901">+AVERAGE(B51:B52)/AVERAGE(B47:B48)*100-100</f>
        <v>11.669812613819602</v>
      </c>
      <c r="BA52" s="36">
        <f t="shared" ref="BA52" si="902">+AVERAGE(C51:C52)/AVERAGE(C47:C48)*100-100</f>
        <v>-2.761066389714756</v>
      </c>
      <c r="BB52" s="29">
        <f t="shared" ref="BB52" si="903">+AVERAGE(D51:D52)/AVERAGE(D47:D48)*100-100</f>
        <v>14.813138311894221</v>
      </c>
      <c r="BC52" s="34">
        <f t="shared" ref="BC52" si="904">+AVERAGE(E51:E52)/AVERAGE(E47:E48)*100-100</f>
        <v>22.428557618642927</v>
      </c>
      <c r="BD52" s="36">
        <f t="shared" ref="BD52" si="905">+AVERAGE(F51:F52)/AVERAGE(F47:F48)*100-100</f>
        <v>11.773042392755315</v>
      </c>
      <c r="BE52" s="29">
        <f t="shared" ref="BE52" si="906">+AVERAGE(G51:G52)/AVERAGE(G47:G48)*100-100</f>
        <v>9.4425077991132156</v>
      </c>
      <c r="BF52" s="34">
        <f t="shared" ref="BF52" si="907">+AVERAGE(H51:H52)/AVERAGE(H47:H48)*100-100</f>
        <v>17.643315017583674</v>
      </c>
      <c r="BG52" s="36">
        <f t="shared" ref="BG52" si="908">+AVERAGE(I51:I52)/AVERAGE(I47:I48)*100-100</f>
        <v>-5.5505700646788227</v>
      </c>
      <c r="BH52" s="29">
        <f t="shared" ref="BH52" si="909">+AVERAGE(J51:J52)/AVERAGE(J47:J48)*100-100</f>
        <v>24.621237611650514</v>
      </c>
      <c r="BI52" s="34">
        <f t="shared" ref="BI52" si="910">+AVERAGE(K51:K52)/AVERAGE(K47:K48)*100-100</f>
        <v>16.156550582845824</v>
      </c>
      <c r="BJ52" s="36">
        <f t="shared" ref="BJ52" si="911">+AVERAGE(L51:L52)/AVERAGE(L47:L48)*100-100</f>
        <v>-1.4235903089852542</v>
      </c>
      <c r="BK52" s="29">
        <f t="shared" ref="BK52" si="912">+AVERAGE(M51:M52)/AVERAGE(M47:M48)*100-100</f>
        <v>17.76649224105158</v>
      </c>
      <c r="BL52" s="34">
        <f t="shared" ref="BL52" si="913">+AVERAGE(N51:N52)/AVERAGE(N47:N48)*100-100</f>
        <v>31.494391604796647</v>
      </c>
      <c r="BM52" s="36">
        <f t="shared" ref="BM52" si="914">+AVERAGE(O51:O52)/AVERAGE(O47:O48)*100-100</f>
        <v>-39.683310061873158</v>
      </c>
      <c r="BN52" s="29">
        <f t="shared" ref="BN52" si="915">+AVERAGE(P51:P52)/AVERAGE(P47:P48)*100-100</f>
        <v>-554.56682635060679</v>
      </c>
      <c r="BO52" s="34">
        <f t="shared" ref="BO52" si="916">+AVERAGE(Q51:Q52)/AVERAGE(Q47:Q48)*100-100</f>
        <v>20.113385546564771</v>
      </c>
      <c r="BP52" s="36">
        <f t="shared" ref="BP52" si="917">+AVERAGE(R51:R52)/AVERAGE(R47:R48)*100-100</f>
        <v>16.486682550025677</v>
      </c>
      <c r="BQ52" s="29">
        <f t="shared" ref="BQ52" si="918">+AVERAGE(S51:S52)/AVERAGE(S47:S48)*100-100</f>
        <v>3.0440633798113623</v>
      </c>
      <c r="BR52" s="34">
        <f t="shared" ref="BR52" si="919">+AVERAGE(T51:T52)/AVERAGE(T47:T48)*100-100</f>
        <v>27.301162031207781</v>
      </c>
      <c r="BS52" s="36">
        <f t="shared" ref="BS52" si="920">+AVERAGE(U51:U52)/AVERAGE(U47:U48)*100-100</f>
        <v>9.6665079551775648</v>
      </c>
      <c r="BT52" s="29">
        <f t="shared" ref="BT52" si="921">+AVERAGE(V51:V52)/AVERAGE(V47:V48)*100-100</f>
        <v>16.048124699367676</v>
      </c>
      <c r="BU52" s="34">
        <f t="shared" ref="BU52" si="922">+AVERAGE(W51:W52)/AVERAGE(W47:W48)*100-100</f>
        <v>12.474693984780203</v>
      </c>
      <c r="BV52" s="36">
        <f t="shared" ref="BV52" si="923">+AVERAGE(X51:X52)/AVERAGE(X47:X48)*100-100</f>
        <v>1.3686967288111873</v>
      </c>
      <c r="BW52" s="29">
        <f t="shared" ref="BW52" si="924">+AVERAGE(Y51:Y52)/AVERAGE(Y47:Y48)*100-100</f>
        <v>10.922832695419487</v>
      </c>
    </row>
    <row r="53" spans="1:75" x14ac:dyDescent="0.25">
      <c r="A53" s="20" t="s">
        <v>70</v>
      </c>
      <c r="B53" s="42">
        <v>10045181.777608285</v>
      </c>
      <c r="C53" s="28">
        <v>18756570.182015907</v>
      </c>
      <c r="D53" s="31">
        <v>53.555536434053188</v>
      </c>
      <c r="E53" s="30">
        <v>1249992.7121905037</v>
      </c>
      <c r="F53" s="33">
        <v>2950321.6518006707</v>
      </c>
      <c r="G53" s="31">
        <v>42.368014735871093</v>
      </c>
      <c r="H53" s="30">
        <v>3506031.238161203</v>
      </c>
      <c r="I53" s="33">
        <v>4972998.8651281605</v>
      </c>
      <c r="J53" s="31">
        <v>70.501348044664155</v>
      </c>
      <c r="K53" s="30">
        <v>3439148.3256446798</v>
      </c>
      <c r="L53" s="33">
        <v>5327695.2867255183</v>
      </c>
      <c r="M53" s="31">
        <v>64.552271489956624</v>
      </c>
      <c r="N53" s="30">
        <v>66882.912516523153</v>
      </c>
      <c r="O53" s="33">
        <v>-354696.42159735784</v>
      </c>
      <c r="P53" s="31">
        <v>-18.85638209016016</v>
      </c>
      <c r="Q53" s="30">
        <v>7687664.8489198256</v>
      </c>
      <c r="R53" s="33">
        <v>11381501.216320472</v>
      </c>
      <c r="S53" s="31">
        <v>67.545262288388813</v>
      </c>
      <c r="T53" s="30">
        <v>6540281.5424602274</v>
      </c>
      <c r="U53" s="33">
        <v>10082617.752175789</v>
      </c>
      <c r="V53" s="31">
        <v>64.866899680381721</v>
      </c>
      <c r="W53" s="30">
        <v>15948589.034419587</v>
      </c>
      <c r="X53" s="33">
        <v>27978774.163089421</v>
      </c>
      <c r="Y53" s="31">
        <v>57.002458154365911</v>
      </c>
      <c r="Z53" s="21"/>
      <c r="AA53" s="34">
        <f t="shared" si="732"/>
        <v>15.784606099103641</v>
      </c>
      <c r="AB53" s="35">
        <f t="shared" si="732"/>
        <v>4.0655907468465102</v>
      </c>
      <c r="AC53" s="29">
        <f t="shared" si="732"/>
        <v>11.261181787518211</v>
      </c>
      <c r="AD53" s="34">
        <f t="shared" si="732"/>
        <v>24.382233718754875</v>
      </c>
      <c r="AE53" s="35">
        <f t="shared" si="732"/>
        <v>11.415492943607845</v>
      </c>
      <c r="AF53" s="29">
        <f t="shared" si="732"/>
        <v>11.638184629950942</v>
      </c>
      <c r="AG53" s="34">
        <f t="shared" si="732"/>
        <v>24.230660095999283</v>
      </c>
      <c r="AH53" s="35">
        <f t="shared" si="732"/>
        <v>-10.897579762642351</v>
      </c>
      <c r="AI53" s="29">
        <f t="shared" si="732"/>
        <v>39.424563064689409</v>
      </c>
      <c r="AJ53" s="34">
        <f t="shared" si="732"/>
        <v>33.837918316775017</v>
      </c>
      <c r="AK53" s="35">
        <f t="shared" si="732"/>
        <v>11.291079741700798</v>
      </c>
      <c r="AL53" s="29">
        <f t="shared" si="732"/>
        <v>20.259340305983102</v>
      </c>
      <c r="AM53" s="34">
        <f t="shared" si="732"/>
        <v>-73.517807545243627</v>
      </c>
      <c r="AN53" s="35">
        <f t="shared" si="732"/>
        <v>-144.66959101738297</v>
      </c>
      <c r="AO53" s="29">
        <f t="shared" si="732"/>
        <v>-159.28460917506709</v>
      </c>
      <c r="AP53" s="34">
        <f t="shared" si="732"/>
        <v>10.80670772968277</v>
      </c>
      <c r="AQ53" s="35">
        <f t="shared" si="732"/>
        <v>-0.32727531306912283</v>
      </c>
      <c r="AR53" s="29">
        <f t="shared" si="732"/>
        <v>11.170541467310528</v>
      </c>
      <c r="AS53" s="34">
        <f t="shared" si="732"/>
        <v>20.758568129155378</v>
      </c>
      <c r="AT53" s="35">
        <f t="shared" si="732"/>
        <v>2.9345460657214488</v>
      </c>
      <c r="AU53" s="29">
        <f t="shared" si="732"/>
        <v>17.315879599890295</v>
      </c>
      <c r="AV53" s="34">
        <f t="shared" si="732"/>
        <v>13.71695143107641</v>
      </c>
      <c r="AW53" s="35">
        <f t="shared" si="732"/>
        <v>0.36599515731730037</v>
      </c>
      <c r="AX53" s="29">
        <f t="shared" si="732"/>
        <v>13.302270607522331</v>
      </c>
      <c r="AY53" s="25"/>
      <c r="AZ53" s="34">
        <f t="shared" ref="AZ53" si="925">+AVERAGE(B51:B53)/AVERAGE(B47:B49)*100-100</f>
        <v>13.064446753174948</v>
      </c>
      <c r="BA53" s="36">
        <f t="shared" ref="BA53" si="926">+AVERAGE(C51:C53)/AVERAGE(C47:C49)*100-100</f>
        <v>-0.52566590697810511</v>
      </c>
      <c r="BB53" s="29">
        <f t="shared" ref="BB53" si="927">+AVERAGE(D51:D53)/AVERAGE(D47:D49)*100-100</f>
        <v>13.587918978607377</v>
      </c>
      <c r="BC53" s="34">
        <f t="shared" ref="BC53" si="928">+AVERAGE(E51:E53)/AVERAGE(E47:E49)*100-100</f>
        <v>23.100297056220214</v>
      </c>
      <c r="BD53" s="36">
        <f t="shared" ref="BD53" si="929">+AVERAGE(F51:F53)/AVERAGE(F47:F49)*100-100</f>
        <v>11.651864912184635</v>
      </c>
      <c r="BE53" s="29">
        <f t="shared" ref="BE53" si="930">+AVERAGE(G51:G53)/AVERAGE(G47:G49)*100-100</f>
        <v>10.185205203213826</v>
      </c>
      <c r="BF53" s="34">
        <f t="shared" ref="BF53" si="931">+AVERAGE(H51:H53)/AVERAGE(H47:H49)*100-100</f>
        <v>20.022851284425386</v>
      </c>
      <c r="BG53" s="36">
        <f t="shared" ref="BG53" si="932">+AVERAGE(I51:I53)/AVERAGE(I47:I49)*100-100</f>
        <v>-7.4644724634064517</v>
      </c>
      <c r="BH53" s="29">
        <f t="shared" ref="BH53" si="933">+AVERAGE(J51:J53)/AVERAGE(J47:J49)*100-100</f>
        <v>29.601693817963195</v>
      </c>
      <c r="BI53" s="34">
        <f t="shared" ref="BI53" si="934">+AVERAGE(K51:K53)/AVERAGE(K47:K49)*100-100</f>
        <v>22.577095619331971</v>
      </c>
      <c r="BJ53" s="36">
        <f t="shared" ref="BJ53" si="935">+AVERAGE(L51:L53)/AVERAGE(L47:L49)*100-100</f>
        <v>3.0132227012454393</v>
      </c>
      <c r="BK53" s="29">
        <f t="shared" ref="BK53" si="936">+AVERAGE(M51:M53)/AVERAGE(M47:M49)*100-100</f>
        <v>18.632436717030345</v>
      </c>
      <c r="BL53" s="34">
        <f t="shared" ref="BL53" si="937">+AVERAGE(N51:N53)/AVERAGE(N47:N49)*100-100</f>
        <v>-4.5250051268520366</v>
      </c>
      <c r="BM53" s="36">
        <f t="shared" ref="BM53" si="938">+AVERAGE(O51:O53)/AVERAGE(O47:O49)*100-100</f>
        <v>-84.168829624894713</v>
      </c>
      <c r="BN53" s="29">
        <f t="shared" ref="BN53" si="939">+AVERAGE(P51:P53)/AVERAGE(P47:P49)*100-100</f>
        <v>-446.97046610928209</v>
      </c>
      <c r="BO53" s="34">
        <f t="shared" ref="BO53" si="940">+AVERAGE(Q51:Q53)/AVERAGE(Q47:Q49)*100-100</f>
        <v>16.859702907698619</v>
      </c>
      <c r="BP53" s="36">
        <f t="shared" ref="BP53" si="941">+AVERAGE(R51:R53)/AVERAGE(R47:R49)*100-100</f>
        <v>10.442807780121655</v>
      </c>
      <c r="BQ53" s="29">
        <f t="shared" ref="BQ53" si="942">+AVERAGE(S51:S53)/AVERAGE(S47:S49)*100-100</f>
        <v>5.6749407912890319</v>
      </c>
      <c r="BR53" s="34">
        <f t="shared" ref="BR53" si="943">+AVERAGE(T51:T53)/AVERAGE(T47:T49)*100-100</f>
        <v>24.801262322479857</v>
      </c>
      <c r="BS53" s="36">
        <f t="shared" ref="BS53" si="944">+AVERAGE(U51:U53)/AVERAGE(U47:U49)*100-100</f>
        <v>7.184971879479491</v>
      </c>
      <c r="BT53" s="29">
        <f t="shared" ref="BT53" si="945">+AVERAGE(V51:V53)/AVERAGE(V47:V49)*100-100</f>
        <v>16.487125438246892</v>
      </c>
      <c r="BU53" s="34">
        <f t="shared" ref="BU53" si="946">+AVERAGE(W51:W53)/AVERAGE(W47:W49)*100-100</f>
        <v>12.889480800771921</v>
      </c>
      <c r="BV53" s="36">
        <f t="shared" ref="BV53" si="947">+AVERAGE(X51:X53)/AVERAGE(X47:X49)*100-100</f>
        <v>1.0345146180948461</v>
      </c>
      <c r="BW53" s="29">
        <f t="shared" ref="BW53" si="948">+AVERAGE(Y51:Y53)/AVERAGE(Y47:Y49)*100-100</f>
        <v>11.717388021790612</v>
      </c>
    </row>
    <row r="54" spans="1:75" x14ac:dyDescent="0.25">
      <c r="A54" s="20" t="s">
        <v>71</v>
      </c>
      <c r="B54" s="42">
        <v>11399105.326772811</v>
      </c>
      <c r="C54" s="28">
        <v>20301628.716179959</v>
      </c>
      <c r="D54" s="31">
        <v>56.148723268138433</v>
      </c>
      <c r="E54" s="30">
        <v>1787765.6426193253</v>
      </c>
      <c r="F54" s="33">
        <v>4081193.9131690287</v>
      </c>
      <c r="G54" s="31">
        <v>43.804966895854584</v>
      </c>
      <c r="H54" s="30">
        <v>4489190.4610753506</v>
      </c>
      <c r="I54" s="33">
        <v>6885025.598701301</v>
      </c>
      <c r="J54" s="31">
        <v>65.202233408139136</v>
      </c>
      <c r="K54" s="30">
        <v>4027074.7736975062</v>
      </c>
      <c r="L54" s="33">
        <v>6016141.2313421471</v>
      </c>
      <c r="M54" s="31">
        <v>66.937836377872088</v>
      </c>
      <c r="N54" s="30">
        <v>462115.68737784401</v>
      </c>
      <c r="O54" s="33">
        <v>868884.36735915393</v>
      </c>
      <c r="P54" s="31">
        <v>53.184946666997426</v>
      </c>
      <c r="Q54" s="30">
        <v>8380967.6838257965</v>
      </c>
      <c r="R54" s="33">
        <v>11507696.823973496</v>
      </c>
      <c r="S54" s="31">
        <v>72.829236049789586</v>
      </c>
      <c r="T54" s="30">
        <v>7138541.9917754913</v>
      </c>
      <c r="U54" s="33">
        <v>10252829.598053761</v>
      </c>
      <c r="V54" s="31">
        <v>69.625091527226417</v>
      </c>
      <c r="W54" s="30">
        <v>18918487.122517794</v>
      </c>
      <c r="X54" s="33">
        <v>32522715.453970022</v>
      </c>
      <c r="Y54" s="31">
        <v>58.170072389230434</v>
      </c>
      <c r="Z54" s="21"/>
      <c r="AA54" s="34">
        <f t="shared" si="732"/>
        <v>19.725088629634868</v>
      </c>
      <c r="AB54" s="35">
        <f t="shared" si="732"/>
        <v>5.0200690531962096</v>
      </c>
      <c r="AC54" s="29">
        <f t="shared" si="732"/>
        <v>14.002104273031904</v>
      </c>
      <c r="AD54" s="34">
        <f t="shared" si="732"/>
        <v>24.14999033151237</v>
      </c>
      <c r="AE54" s="35">
        <f t="shared" si="732"/>
        <v>7.9016389679838142</v>
      </c>
      <c r="AF54" s="29">
        <f t="shared" si="732"/>
        <v>15.058484300085297</v>
      </c>
      <c r="AG54" s="34">
        <f t="shared" si="732"/>
        <v>20.455729645156381</v>
      </c>
      <c r="AH54" s="35">
        <f t="shared" si="732"/>
        <v>-2.1008798164737925</v>
      </c>
      <c r="AI54" s="29">
        <f t="shared" si="732"/>
        <v>23.040666166707652</v>
      </c>
      <c r="AJ54" s="34">
        <f t="shared" si="732"/>
        <v>16.779668389603742</v>
      </c>
      <c r="AK54" s="35">
        <f t="shared" si="732"/>
        <v>-0.97612656456500702</v>
      </c>
      <c r="AL54" s="29">
        <f t="shared" si="732"/>
        <v>17.930822475598049</v>
      </c>
      <c r="AM54" s="34">
        <f t="shared" si="732"/>
        <v>65.989714924932713</v>
      </c>
      <c r="AN54" s="35">
        <f t="shared" si="732"/>
        <v>-9.2388293845122149</v>
      </c>
      <c r="AO54" s="29">
        <f t="shared" si="732"/>
        <v>82.886264907437919</v>
      </c>
      <c r="AP54" s="34">
        <f t="shared" si="732"/>
        <v>30.411484519197614</v>
      </c>
      <c r="AQ54" s="35">
        <f t="shared" si="732"/>
        <v>10.686464895993367</v>
      </c>
      <c r="AR54" s="29">
        <f t="shared" si="732"/>
        <v>17.820624808768486</v>
      </c>
      <c r="AS54" s="34">
        <f t="shared" si="732"/>
        <v>27.115215944625731</v>
      </c>
      <c r="AT54" s="35">
        <f t="shared" si="732"/>
        <v>6.8044160548959667</v>
      </c>
      <c r="AU54" s="29">
        <f t="shared" si="732"/>
        <v>19.016816569916273</v>
      </c>
      <c r="AV54" s="34">
        <f t="shared" si="732"/>
        <v>22.06529563945756</v>
      </c>
      <c r="AW54" s="35">
        <f t="shared" si="732"/>
        <v>5.1041431415108889</v>
      </c>
      <c r="AX54" s="29">
        <f t="shared" si="732"/>
        <v>16.137472787452722</v>
      </c>
      <c r="AY54" s="25"/>
      <c r="AZ54" s="34">
        <f t="shared" ref="AZ54" si="949">+AVERAGE(B51:B54)/AVERAGE(B47:B50)*100-100</f>
        <v>14.870235572682901</v>
      </c>
      <c r="BA54" s="36">
        <f t="shared" ref="BA54" si="950">+AVERAGE(C51:C54)/AVERAGE(C47:C50)*100-100</f>
        <v>0.91577790726572061</v>
      </c>
      <c r="BB54" s="29">
        <f t="shared" ref="BB54" si="951">+AVERAGE(D51:D54)/AVERAGE(D47:D50)*100-100</f>
        <v>13.695969188905053</v>
      </c>
      <c r="BC54" s="34">
        <f t="shared" ref="BC54" si="952">+AVERAGE(E51:E54)/AVERAGE(E47:E50)*100-100</f>
        <v>23.446762059437106</v>
      </c>
      <c r="BD54" s="36">
        <f t="shared" ref="BD54" si="953">+AVERAGE(F51:F54)/AVERAGE(F47:F50)*100-100</f>
        <v>10.42860144254378</v>
      </c>
      <c r="BE54" s="29">
        <f t="shared" ref="BE54" si="954">+AVERAGE(G51:G54)/AVERAGE(G47:G50)*100-100</f>
        <v>11.419890807089985</v>
      </c>
      <c r="BF54" s="34">
        <f t="shared" ref="BF54" si="955">+AVERAGE(H51:H54)/AVERAGE(H47:H50)*100-100</f>
        <v>20.162653916399933</v>
      </c>
      <c r="BG54" s="36">
        <f t="shared" ref="BG54" si="956">+AVERAGE(I51:I54)/AVERAGE(I47:I50)*100-100</f>
        <v>-5.7972800773652011</v>
      </c>
      <c r="BH54" s="29">
        <f t="shared" ref="BH54" si="957">+AVERAGE(J51:J54)/AVERAGE(J47:J50)*100-100</f>
        <v>27.891393516909929</v>
      </c>
      <c r="BI54" s="34">
        <f t="shared" ref="BI54" si="958">+AVERAGE(K51:K54)/AVERAGE(K47:K50)*100-100</f>
        <v>20.677592115794226</v>
      </c>
      <c r="BJ54" s="36">
        <f t="shared" ref="BJ54" si="959">+AVERAGE(L51:L54)/AVERAGE(L47:L50)*100-100</f>
        <v>1.7887660972842667</v>
      </c>
      <c r="BK54" s="29">
        <f t="shared" ref="BK54" si="960">+AVERAGE(M51:M54)/AVERAGE(M47:M50)*100-100</f>
        <v>18.443953038068386</v>
      </c>
      <c r="BL54" s="34">
        <f t="shared" ref="BL54" si="961">+AVERAGE(N51:N54)/AVERAGE(N47:N50)*100-100</f>
        <v>14.82158785823917</v>
      </c>
      <c r="BM54" s="36">
        <f t="shared" ref="BM54" si="962">+AVERAGE(O51:O54)/AVERAGE(O47:O50)*100-100</f>
        <v>-58.833050902269143</v>
      </c>
      <c r="BN54" s="29">
        <f t="shared" ref="BN54" si="963">+AVERAGE(P51:P54)/AVERAGE(P47:P50)*100-100</f>
        <v>-341.38090989576096</v>
      </c>
      <c r="BO54" s="34">
        <f t="shared" ref="BO54" si="964">+AVERAGE(Q51:Q54)/AVERAGE(Q47:Q50)*100-100</f>
        <v>20.174762603249903</v>
      </c>
      <c r="BP54" s="36">
        <f t="shared" ref="BP54" si="965">+AVERAGE(R51:R54)/AVERAGE(R47:R50)*100-100</f>
        <v>10.502888280073279</v>
      </c>
      <c r="BQ54" s="29">
        <f t="shared" ref="BQ54" si="966">+AVERAGE(S51:S54)/AVERAGE(S47:S50)*100-100</f>
        <v>8.6841697223405134</v>
      </c>
      <c r="BR54" s="34">
        <f t="shared" ref="BR54" si="967">+AVERAGE(T51:T54)/AVERAGE(T47:T50)*100-100</f>
        <v>25.457884429100332</v>
      </c>
      <c r="BS54" s="36">
        <f t="shared" ref="BS54" si="968">+AVERAGE(U51:U54)/AVERAGE(U47:U50)*100-100</f>
        <v>7.0839772614190224</v>
      </c>
      <c r="BT54" s="29">
        <f t="shared" ref="BT54" si="969">+AVERAGE(V51:V54)/AVERAGE(V47:V50)*100-100</f>
        <v>17.165422494329107</v>
      </c>
      <c r="BU54" s="34">
        <f t="shared" ref="BU54" si="970">+AVERAGE(W51:W54)/AVERAGE(W47:W50)*100-100</f>
        <v>15.362662076045197</v>
      </c>
      <c r="BV54" s="36">
        <f t="shared" ref="BV54" si="971">+AVERAGE(X51:X54)/AVERAGE(X47:X50)*100-100</f>
        <v>2.1334906646040395</v>
      </c>
      <c r="BW54" s="29">
        <f t="shared" ref="BW54" si="972">+AVERAGE(Y51:Y54)/AVERAGE(Y47:Y50)*100-100</f>
        <v>12.820203315378961</v>
      </c>
    </row>
    <row r="55" spans="1:75" x14ac:dyDescent="0.25">
      <c r="A55" s="20" t="s">
        <v>72</v>
      </c>
      <c r="B55" s="42">
        <v>10842273.636975355</v>
      </c>
      <c r="C55" s="28">
        <v>18600949.980370604</v>
      </c>
      <c r="D55" s="31">
        <v>58.288816691712512</v>
      </c>
      <c r="E55" s="30">
        <v>1246108.1523561219</v>
      </c>
      <c r="F55" s="33">
        <v>2728204.9086158196</v>
      </c>
      <c r="G55" s="31">
        <v>45.67502053899414</v>
      </c>
      <c r="H55" s="30">
        <v>3722876.8318235902</v>
      </c>
      <c r="I55" s="33">
        <v>5392367.5498048924</v>
      </c>
      <c r="J55" s="31">
        <v>69.03974548170946</v>
      </c>
      <c r="K55" s="30">
        <v>3205867.6560514299</v>
      </c>
      <c r="L55" s="33">
        <v>4827242.4439663999</v>
      </c>
      <c r="M55" s="31">
        <v>66.411987656813537</v>
      </c>
      <c r="N55" s="30">
        <v>517009.17577216029</v>
      </c>
      <c r="O55" s="33">
        <v>565125.10583849251</v>
      </c>
      <c r="P55" s="31">
        <v>91.485791452329622</v>
      </c>
      <c r="Q55" s="30">
        <v>8810611.4989757538</v>
      </c>
      <c r="R55" s="33">
        <v>11986436.000929004</v>
      </c>
      <c r="S55" s="31">
        <v>73.504847465025392</v>
      </c>
      <c r="T55" s="30">
        <v>6756565.8640352571</v>
      </c>
      <c r="U55" s="33">
        <v>9074274.505897345</v>
      </c>
      <c r="V55" s="31">
        <v>74.458468934835338</v>
      </c>
      <c r="W55" s="30">
        <v>17865304.256095566</v>
      </c>
      <c r="X55" s="33">
        <v>29633683.933822975</v>
      </c>
      <c r="Y55" s="31">
        <v>60.28715260644546</v>
      </c>
      <c r="Z55" s="21"/>
      <c r="AA55" s="34">
        <f t="shared" si="732"/>
        <v>21.529782522901613</v>
      </c>
      <c r="AB55" s="35">
        <f t="shared" si="732"/>
        <v>8.581249035623145</v>
      </c>
      <c r="AC55" s="29">
        <f t="shared" si="732"/>
        <v>11.925202189404118</v>
      </c>
      <c r="AD55" s="34">
        <f t="shared" si="732"/>
        <v>13.984428289912259</v>
      </c>
      <c r="AE55" s="35">
        <f t="shared" si="732"/>
        <v>-0.71637207351085408</v>
      </c>
      <c r="AF55" s="29">
        <f t="shared" si="732"/>
        <v>14.806872664149424</v>
      </c>
      <c r="AG55" s="34">
        <f t="shared" si="732"/>
        <v>25.095442609830826</v>
      </c>
      <c r="AH55" s="35">
        <f t="shared" si="732"/>
        <v>10.009582418081052</v>
      </c>
      <c r="AI55" s="29">
        <f t="shared" si="732"/>
        <v>13.713223757560854</v>
      </c>
      <c r="AJ55" s="34">
        <f t="shared" si="732"/>
        <v>31.965335042432429</v>
      </c>
      <c r="AK55" s="35">
        <f t="shared" si="732"/>
        <v>14.08522665316832</v>
      </c>
      <c r="AL55" s="29">
        <f t="shared" si="732"/>
        <v>15.672588742468463</v>
      </c>
      <c r="AM55" s="34">
        <f t="shared" si="732"/>
        <v>-5.4315319680907805</v>
      </c>
      <c r="AN55" s="35">
        <f t="shared" si="732"/>
        <v>-15.711520505658228</v>
      </c>
      <c r="AO55" s="29">
        <f t="shared" si="732"/>
        <v>12.196196442548853</v>
      </c>
      <c r="AP55" s="34">
        <f t="shared" ref="AP55:AX55" si="973">+Q55/Q51*100-100</f>
        <v>17.388037532971822</v>
      </c>
      <c r="AQ55" s="35">
        <f t="shared" si="973"/>
        <v>3.2779541965628312</v>
      </c>
      <c r="AR55" s="29">
        <f t="shared" si="973"/>
        <v>13.66224132359757</v>
      </c>
      <c r="AS55" s="34">
        <f t="shared" si="973"/>
        <v>27.482330371132036</v>
      </c>
      <c r="AT55" s="35">
        <f t="shared" si="973"/>
        <v>2.1086433978307042</v>
      </c>
      <c r="AU55" s="29">
        <f t="shared" si="973"/>
        <v>24.849695509558018</v>
      </c>
      <c r="AV55" s="34">
        <f t="shared" si="973"/>
        <v>17.563562759963219</v>
      </c>
      <c r="AW55" s="35">
        <f t="shared" si="973"/>
        <v>7.7602823675240842</v>
      </c>
      <c r="AX55" s="29">
        <f t="shared" si="973"/>
        <v>9.0973039203854142</v>
      </c>
      <c r="AY55" s="25"/>
      <c r="AZ55" s="34">
        <f t="shared" ref="AZ55" si="974">+AVERAGE(B55:B55)/AVERAGE(B51:B51)*100-100</f>
        <v>21.529782522901613</v>
      </c>
      <c r="BA55" s="36">
        <f t="shared" ref="BA55" si="975">+AVERAGE(C55:C55)/AVERAGE(C51:C51)*100-100</f>
        <v>8.581249035623145</v>
      </c>
      <c r="BB55" s="29">
        <f t="shared" ref="BB55" si="976">+AVERAGE(D55:D55)/AVERAGE(D51:D51)*100-100</f>
        <v>11.925202189404118</v>
      </c>
      <c r="BC55" s="34">
        <f t="shared" ref="BC55" si="977">+AVERAGE(E55:E55)/AVERAGE(E51:E51)*100-100</f>
        <v>13.984428289912259</v>
      </c>
      <c r="BD55" s="36">
        <f t="shared" ref="BD55" si="978">+AVERAGE(F55:F55)/AVERAGE(F51:F51)*100-100</f>
        <v>-0.71637207351085408</v>
      </c>
      <c r="BE55" s="29">
        <f t="shared" ref="BE55" si="979">+AVERAGE(G55:G55)/AVERAGE(G51:G51)*100-100</f>
        <v>14.806872664149424</v>
      </c>
      <c r="BF55" s="34">
        <f t="shared" ref="BF55" si="980">+AVERAGE(H55:H55)/AVERAGE(H51:H51)*100-100</f>
        <v>25.095442609830826</v>
      </c>
      <c r="BG55" s="36">
        <f t="shared" ref="BG55" si="981">+AVERAGE(I55:I55)/AVERAGE(I51:I51)*100-100</f>
        <v>10.009582418081052</v>
      </c>
      <c r="BH55" s="29">
        <f t="shared" ref="BH55" si="982">+AVERAGE(J55:J55)/AVERAGE(J51:J51)*100-100</f>
        <v>13.713223757560854</v>
      </c>
      <c r="BI55" s="34">
        <f t="shared" ref="BI55" si="983">+AVERAGE(K55:K55)/AVERAGE(K51:K51)*100-100</f>
        <v>31.965335042432429</v>
      </c>
      <c r="BJ55" s="36">
        <f t="shared" ref="BJ55" si="984">+AVERAGE(L55:L55)/AVERAGE(L51:L51)*100-100</f>
        <v>14.08522665316832</v>
      </c>
      <c r="BK55" s="29">
        <f t="shared" ref="BK55" si="985">+AVERAGE(M55:M55)/AVERAGE(M51:M51)*100-100</f>
        <v>15.672588742468463</v>
      </c>
      <c r="BL55" s="34">
        <f t="shared" ref="BL55" si="986">+AVERAGE(N55:N55)/AVERAGE(N51:N51)*100-100</f>
        <v>-5.4315319680907805</v>
      </c>
      <c r="BM55" s="36">
        <f t="shared" ref="BM55" si="987">+AVERAGE(O55:O55)/AVERAGE(O51:O51)*100-100</f>
        <v>-15.711520505658228</v>
      </c>
      <c r="BN55" s="29">
        <f t="shared" ref="BN55" si="988">+AVERAGE(P55:P55)/AVERAGE(P51:P51)*100-100</f>
        <v>12.196196442548853</v>
      </c>
      <c r="BO55" s="34">
        <f t="shared" ref="BO55" si="989">+AVERAGE(Q55:Q55)/AVERAGE(Q51:Q51)*100-100</f>
        <v>17.388037532971822</v>
      </c>
      <c r="BP55" s="36">
        <f t="shared" ref="BP55" si="990">+AVERAGE(R55:R55)/AVERAGE(R51:R51)*100-100</f>
        <v>3.2779541965628312</v>
      </c>
      <c r="BQ55" s="29">
        <f t="shared" ref="BQ55" si="991">+AVERAGE(S55:S55)/AVERAGE(S51:S51)*100-100</f>
        <v>13.66224132359757</v>
      </c>
      <c r="BR55" s="34">
        <f t="shared" ref="BR55" si="992">+AVERAGE(T55:T55)/AVERAGE(T51:T51)*100-100</f>
        <v>27.482330371132036</v>
      </c>
      <c r="BS55" s="36">
        <f t="shared" ref="BS55" si="993">+AVERAGE(U55:U55)/AVERAGE(U51:U51)*100-100</f>
        <v>2.1086433978307042</v>
      </c>
      <c r="BT55" s="29">
        <f t="shared" ref="BT55" si="994">+AVERAGE(V55:V55)/AVERAGE(V51:V51)*100-100</f>
        <v>24.849695509558018</v>
      </c>
      <c r="BU55" s="34">
        <f t="shared" ref="BU55" si="995">+AVERAGE(W55:W55)/AVERAGE(W51:W51)*100-100</f>
        <v>17.563562759963219</v>
      </c>
      <c r="BV55" s="36">
        <f t="shared" ref="BV55" si="996">+AVERAGE(X55:X55)/AVERAGE(X51:X51)*100-100</f>
        <v>7.7602823675240842</v>
      </c>
      <c r="BW55" s="29">
        <f t="shared" ref="BW55" si="997">+AVERAGE(Y55:Y55)/AVERAGE(Y51:Y51)*100-100</f>
        <v>9.0973039203854142</v>
      </c>
    </row>
    <row r="56" spans="1:75" x14ac:dyDescent="0.25">
      <c r="A56" s="20" t="s">
        <v>73</v>
      </c>
      <c r="B56" s="42">
        <v>11733852.447977073</v>
      </c>
      <c r="C56" s="28">
        <v>19993451.165243063</v>
      </c>
      <c r="D56" s="31">
        <v>58.688479297538144</v>
      </c>
      <c r="E56" s="30">
        <v>1501388.039854385</v>
      </c>
      <c r="F56" s="33">
        <v>3237843.7394636776</v>
      </c>
      <c r="G56" s="31">
        <v>46.369996845588282</v>
      </c>
      <c r="H56" s="30">
        <v>3522070.9440133595</v>
      </c>
      <c r="I56" s="33">
        <v>4491738.250544155</v>
      </c>
      <c r="J56" s="31">
        <v>78.412203640465378</v>
      </c>
      <c r="K56" s="30">
        <v>3483023.454081113</v>
      </c>
      <c r="L56" s="33">
        <v>5021176.8019217905</v>
      </c>
      <c r="M56" s="31">
        <v>69.366676209211178</v>
      </c>
      <c r="N56" s="30">
        <v>39047.489932246506</v>
      </c>
      <c r="O56" s="33">
        <v>-529438.55137763545</v>
      </c>
      <c r="P56" s="31">
        <v>-7.3752638206345686</v>
      </c>
      <c r="Q56" s="30">
        <v>8527340.567931829</v>
      </c>
      <c r="R56" s="33">
        <v>11713964.092497079</v>
      </c>
      <c r="S56" s="31">
        <v>72.796369363925933</v>
      </c>
      <c r="T56" s="30">
        <v>6913488.448731672</v>
      </c>
      <c r="U56" s="33">
        <v>9386783.6320195831</v>
      </c>
      <c r="V56" s="31">
        <v>73.651302935638483</v>
      </c>
      <c r="W56" s="30">
        <v>18371163.551044974</v>
      </c>
      <c r="X56" s="33">
        <v>30050213.615728389</v>
      </c>
      <c r="Y56" s="31">
        <v>61.13488504930109</v>
      </c>
      <c r="Z56" s="21"/>
      <c r="AA56" s="34">
        <f t="shared" ref="AA56:AX66" si="998">+B56/B52*100-100</f>
        <v>17.634885045793254</v>
      </c>
      <c r="AB56" s="35">
        <f t="shared" si="998"/>
        <v>5.9772482129071705</v>
      </c>
      <c r="AC56" s="29">
        <f t="shared" si="998"/>
        <v>11.000131659831354</v>
      </c>
      <c r="AD56" s="34">
        <f t="shared" si="998"/>
        <v>19.65438504952786</v>
      </c>
      <c r="AE56" s="35">
        <f t="shared" si="998"/>
        <v>7.016582762560148</v>
      </c>
      <c r="AF56" s="29">
        <f t="shared" si="998"/>
        <v>11.809199995674931</v>
      </c>
      <c r="AG56" s="34">
        <f t="shared" si="998"/>
        <v>21.658393159473661</v>
      </c>
      <c r="AH56" s="35">
        <f t="shared" si="998"/>
        <v>-1.3676329854582718</v>
      </c>
      <c r="AI56" s="29">
        <f t="shared" si="998"/>
        <v>23.345304226083456</v>
      </c>
      <c r="AJ56" s="34">
        <f t="shared" si="998"/>
        <v>24.143723294805525</v>
      </c>
      <c r="AK56" s="35">
        <f t="shared" si="998"/>
        <v>9.7975975692599917</v>
      </c>
      <c r="AL56" s="29">
        <f t="shared" si="998"/>
        <v>13.065974158948279</v>
      </c>
      <c r="AM56" s="34">
        <f t="shared" si="998"/>
        <v>-56.328441107256971</v>
      </c>
      <c r="AN56" s="35">
        <f t="shared" si="998"/>
        <v>2671.8875947977344</v>
      </c>
      <c r="AO56" s="29">
        <f t="shared" si="998"/>
        <v>-98.424483049936597</v>
      </c>
      <c r="AP56" s="34">
        <f t="shared" si="998"/>
        <v>6.6260576985841908</v>
      </c>
      <c r="AQ56" s="35">
        <f t="shared" si="998"/>
        <v>-3.1662993201464218</v>
      </c>
      <c r="AR56" s="29">
        <f t="shared" si="998"/>
        <v>10.112550640923644</v>
      </c>
      <c r="AS56" s="34">
        <f t="shared" si="998"/>
        <v>18.187473121137458</v>
      </c>
      <c r="AT56" s="35">
        <f t="shared" si="998"/>
        <v>-1.3192963252880787</v>
      </c>
      <c r="AU56" s="29">
        <f t="shared" si="998"/>
        <v>19.767562167703062</v>
      </c>
      <c r="AV56" s="34">
        <f t="shared" si="998"/>
        <v>12.897282661947983</v>
      </c>
      <c r="AW56" s="35">
        <f t="shared" si="998"/>
        <v>3.5140507262107405</v>
      </c>
      <c r="AX56" s="29">
        <f t="shared" si="998"/>
        <v>9.0646939907273065</v>
      </c>
      <c r="AY56" s="25"/>
      <c r="AZ56" s="34">
        <f t="shared" ref="AZ56" si="999">+AVERAGE(B55:B56)/AVERAGE(B51:B52)*100-100</f>
        <v>19.473779720360795</v>
      </c>
      <c r="BA56" s="36">
        <f t="shared" ref="BA56" si="1000">+AVERAGE(C55:C56)/AVERAGE(C51:C52)*100-100</f>
        <v>7.2164976165609573</v>
      </c>
      <c r="BB56" s="29">
        <f t="shared" ref="BB56" si="1001">+AVERAGE(D55:D56)/AVERAGE(D51:D52)*100-100</f>
        <v>11.4591673073229</v>
      </c>
      <c r="BC56" s="34">
        <f t="shared" ref="BC56" si="1002">+AVERAGE(E55:E56)/AVERAGE(E51:E52)*100-100</f>
        <v>17.014455270971567</v>
      </c>
      <c r="BD56" s="36">
        <f t="shared" ref="BD56" si="1003">+AVERAGE(F55:F56)/AVERAGE(F51:F52)*100-100</f>
        <v>3.3360565490143443</v>
      </c>
      <c r="BE56" s="29">
        <f t="shared" ref="BE56" si="1004">+AVERAGE(G55:G56)/AVERAGE(G51:G52)*100-100</f>
        <v>13.276896056954428</v>
      </c>
      <c r="BF56" s="34">
        <f t="shared" ref="BF56" si="1005">+AVERAGE(H55:H56)/AVERAGE(H51:H52)*100-100</f>
        <v>23.400621395741922</v>
      </c>
      <c r="BG56" s="36">
        <f t="shared" ref="BG56" si="1006">+AVERAGE(I55:I56)/AVERAGE(I51:I52)*100-100</f>
        <v>4.5301550499494709</v>
      </c>
      <c r="BH56" s="29">
        <f t="shared" ref="BH56" si="1007">+AVERAGE(J55:J56)/AVERAGE(J51:J52)*100-100</f>
        <v>18.639987247158828</v>
      </c>
      <c r="BI56" s="34">
        <f t="shared" ref="BI56" si="1008">+AVERAGE(K55:K56)/AVERAGE(K51:K52)*100-100</f>
        <v>27.773403103516685</v>
      </c>
      <c r="BJ56" s="36">
        <f t="shared" ref="BJ56" si="1009">+AVERAGE(L55:L56)/AVERAGE(L51:L52)*100-100</f>
        <v>11.858171000277977</v>
      </c>
      <c r="BK56" s="29">
        <f t="shared" ref="BK56" si="1010">+AVERAGE(M55:M56)/AVERAGE(M51:M52)*100-100</f>
        <v>14.326078830649223</v>
      </c>
      <c r="BL56" s="34">
        <f t="shared" ref="BL56" si="1011">+AVERAGE(N55:N56)/AVERAGE(N51:N52)*100-100</f>
        <v>-12.585549756125076</v>
      </c>
      <c r="BM56" s="36">
        <f t="shared" ref="BM56" si="1012">+AVERAGE(O55:O56)/AVERAGE(O51:O52)*100-100</f>
        <v>-94.521267269890188</v>
      </c>
      <c r="BN56" s="29">
        <f t="shared" ref="BN56" si="1013">+AVERAGE(P55:P56)/AVERAGE(P51:P52)*100-100</f>
        <v>-121.75781495487077</v>
      </c>
      <c r="BO56" s="34">
        <f t="shared" ref="BO56" si="1014">+AVERAGE(Q55:Q56)/AVERAGE(Q51:Q52)*100-100</f>
        <v>11.836318311017791</v>
      </c>
      <c r="BP56" s="36">
        <f t="shared" ref="BP56" si="1015">+AVERAGE(R55:R56)/AVERAGE(R51:R52)*100-100</f>
        <v>-1.0917137076745576E-2</v>
      </c>
      <c r="BQ56" s="29">
        <f t="shared" ref="BQ56" si="1016">+AVERAGE(S55:S56)/AVERAGE(S51:S52)*100-100</f>
        <v>11.867835359377139</v>
      </c>
      <c r="BR56" s="34">
        <f t="shared" ref="BR56" si="1017">+AVERAGE(T55:T56)/AVERAGE(T51:T52)*100-100</f>
        <v>22.605817705954152</v>
      </c>
      <c r="BS56" s="36">
        <f t="shared" ref="BS56" si="1018">+AVERAGE(U55:U56)/AVERAGE(U51:U52)*100-100</f>
        <v>0.33641482054346739</v>
      </c>
      <c r="BT56" s="29">
        <f t="shared" ref="BT56" si="1019">+AVERAGE(V55:V56)/AVERAGE(V51:V52)*100-100</f>
        <v>22.269679848982832</v>
      </c>
      <c r="BU56" s="34">
        <f t="shared" ref="BU56" si="1020">+AVERAGE(W55:W56)/AVERAGE(W51:W52)*100-100</f>
        <v>15.150634246706261</v>
      </c>
      <c r="BV56" s="36">
        <f t="shared" ref="BV56" si="1021">+AVERAGE(X55:X56)/AVERAGE(X51:X52)*100-100</f>
        <v>5.579686750007923</v>
      </c>
      <c r="BW56" s="29">
        <f t="shared" ref="BW56" si="1022">+AVERAGE(Y55:Y56)/AVERAGE(Y51:Y52)*100-100</f>
        <v>9.0808826820806274</v>
      </c>
    </row>
    <row r="57" spans="1:75" x14ac:dyDescent="0.25">
      <c r="A57" s="20" t="s">
        <v>74</v>
      </c>
      <c r="B57" s="42">
        <v>11262808.168036297</v>
      </c>
      <c r="C57" s="28">
        <v>18970920.808219951</v>
      </c>
      <c r="D57" s="31">
        <v>59.368800712911153</v>
      </c>
      <c r="E57" s="30">
        <v>1534837.640721469</v>
      </c>
      <c r="F57" s="33">
        <v>3311278.5287879137</v>
      </c>
      <c r="G57" s="31">
        <v>46.351813276284339</v>
      </c>
      <c r="H57" s="30">
        <v>4103156.5613197098</v>
      </c>
      <c r="I57" s="33">
        <v>5498439.2477817181</v>
      </c>
      <c r="J57" s="31">
        <v>74.62402286203455</v>
      </c>
      <c r="K57" s="30">
        <v>3514533.0748086581</v>
      </c>
      <c r="L57" s="33">
        <v>4916722.5028398316</v>
      </c>
      <c r="M57" s="31">
        <v>71.481216863036551</v>
      </c>
      <c r="N57" s="30">
        <v>588623.48651105165</v>
      </c>
      <c r="O57" s="33">
        <v>581716.74494188651</v>
      </c>
      <c r="P57" s="31">
        <v>101.18730320713996</v>
      </c>
      <c r="Q57" s="30">
        <v>9072184.8823669702</v>
      </c>
      <c r="R57" s="33">
        <v>12691984.546667546</v>
      </c>
      <c r="S57" s="31">
        <v>71.479640154060831</v>
      </c>
      <c r="T57" s="30">
        <v>7609877.7099945666</v>
      </c>
      <c r="U57" s="33">
        <v>10417577.4874305</v>
      </c>
      <c r="V57" s="31">
        <v>73.048438748609172</v>
      </c>
      <c r="W57" s="30">
        <v>18363109.54244988</v>
      </c>
      <c r="X57" s="33">
        <v>30055045.644026637</v>
      </c>
      <c r="Y57" s="31">
        <v>61.098258708182996</v>
      </c>
      <c r="Z57" s="21"/>
      <c r="AA57" s="34">
        <f t="shared" si="998"/>
        <v>12.121496826888915</v>
      </c>
      <c r="AB57" s="35">
        <f t="shared" si="998"/>
        <v>1.1428028905282872</v>
      </c>
      <c r="AC57" s="29">
        <f t="shared" si="998"/>
        <v>10.854646719889089</v>
      </c>
      <c r="AD57" s="34">
        <f t="shared" si="998"/>
        <v>22.78772714056862</v>
      </c>
      <c r="AE57" s="35">
        <f t="shared" si="998"/>
        <v>12.234492356687269</v>
      </c>
      <c r="AF57" s="29">
        <f t="shared" si="998"/>
        <v>9.4028444930660129</v>
      </c>
      <c r="AG57" s="34">
        <f t="shared" si="998"/>
        <v>17.03137486794553</v>
      </c>
      <c r="AH57" s="35">
        <f t="shared" si="998"/>
        <v>10.565865726173172</v>
      </c>
      <c r="AI57" s="29">
        <f t="shared" si="998"/>
        <v>5.8476538842329546</v>
      </c>
      <c r="AJ57" s="34">
        <f t="shared" si="998"/>
        <v>2.1919598117317918</v>
      </c>
      <c r="AK57" s="35">
        <f t="shared" si="998"/>
        <v>-7.7138943157966651</v>
      </c>
      <c r="AL57" s="29">
        <f t="shared" si="998"/>
        <v>10.733852137423199</v>
      </c>
      <c r="AM57" s="34">
        <f t="shared" si="998"/>
        <v>780.08052335584898</v>
      </c>
      <c r="AN57" s="35">
        <f t="shared" si="998"/>
        <v>-264.00412000835922</v>
      </c>
      <c r="AO57" s="29">
        <f t="shared" si="998"/>
        <v>-636.62098446733648</v>
      </c>
      <c r="AP57" s="34">
        <f t="shared" si="998"/>
        <v>18.00963050101852</v>
      </c>
      <c r="AQ57" s="35">
        <f t="shared" si="998"/>
        <v>11.514151827949632</v>
      </c>
      <c r="AR57" s="29">
        <f t="shared" si="998"/>
        <v>5.8248021139868342</v>
      </c>
      <c r="AS57" s="34">
        <f t="shared" si="998"/>
        <v>16.353977433393396</v>
      </c>
      <c r="AT57" s="35">
        <f t="shared" si="998"/>
        <v>3.3221504919436882</v>
      </c>
      <c r="AU57" s="29">
        <f t="shared" si="998"/>
        <v>12.612810398740024</v>
      </c>
      <c r="AV57" s="34">
        <f t="shared" si="998"/>
        <v>15.139398869827133</v>
      </c>
      <c r="AW57" s="35">
        <f t="shared" si="998"/>
        <v>7.4208808035496503</v>
      </c>
      <c r="AX57" s="29">
        <f t="shared" si="998"/>
        <v>7.1853051367108094</v>
      </c>
      <c r="AY57" s="37"/>
      <c r="AZ57" s="34">
        <f t="shared" ref="AZ57" si="1023">+AVERAGE(B55:B57)/AVERAGE(B51:B53)*100-100</f>
        <v>16.921905773062122</v>
      </c>
      <c r="BA57" s="36">
        <f t="shared" ref="BA57" si="1024">+AVERAGE(C55:C57)/AVERAGE(C51:C53)*100-100</f>
        <v>5.1358605929290491</v>
      </c>
      <c r="BB57" s="29">
        <f t="shared" ref="BB57" si="1025">+AVERAGE(D55:D57)/AVERAGE(D51:D53)*100-100</f>
        <v>11.254914130029221</v>
      </c>
      <c r="BC57" s="34">
        <f t="shared" ref="BC57" si="1026">+AVERAGE(E55:E57)/AVERAGE(E51:E53)*100-100</f>
        <v>19.020171750932178</v>
      </c>
      <c r="BD57" s="36">
        <f t="shared" ref="BD57" si="1027">+AVERAGE(F55:F57)/AVERAGE(F51:F53)*100-100</f>
        <v>6.345450764996059</v>
      </c>
      <c r="BE57" s="29">
        <f t="shared" ref="BE57" si="1028">+AVERAGE(G55:G57)/AVERAGE(G51:G53)*100-100</f>
        <v>11.949200919687513</v>
      </c>
      <c r="BF57" s="34">
        <f t="shared" ref="BF57" si="1029">+AVERAGE(H55:H57)/AVERAGE(H51:H53)*100-100</f>
        <v>21.019207815767984</v>
      </c>
      <c r="BG57" s="36">
        <f t="shared" ref="BG57" si="1030">+AVERAGE(I55:I57)/AVERAGE(I51:I53)*100-100</f>
        <v>6.6104179509365366</v>
      </c>
      <c r="BH57" s="29">
        <f t="shared" ref="BH57" si="1031">+AVERAGE(J55:J57)/AVERAGE(J51:J53)*100-100</f>
        <v>14.009910163460845</v>
      </c>
      <c r="BI57" s="34">
        <f t="shared" ref="BI57" si="1032">+AVERAGE(K55:K57)/AVERAGE(K51:K53)*100-100</f>
        <v>17.630765000713438</v>
      </c>
      <c r="BJ57" s="36">
        <f t="shared" ref="BJ57" si="1033">+AVERAGE(L55:L57)/AVERAGE(L51:L53)*100-100</f>
        <v>4.4796372267545479</v>
      </c>
      <c r="BK57" s="29">
        <f t="shared" ref="BK57" si="1034">+AVERAGE(M55:M57)/AVERAGE(M51:M53)*100-100</f>
        <v>13.061128892082948</v>
      </c>
      <c r="BL57" s="34">
        <f t="shared" ref="BL57" si="1035">+AVERAGE(N55:N57)/AVERAGE(N51:N53)*100-100</f>
        <v>62.828323256590238</v>
      </c>
      <c r="BM57" s="36">
        <f t="shared" ref="BM57" si="1036">+AVERAGE(O55:O57)/AVERAGE(O51:O53)*100-100</f>
        <v>108.11204082375636</v>
      </c>
      <c r="BN57" s="29">
        <f t="shared" ref="BN57" si="1037">+AVERAGE(P55:P57)/AVERAGE(P51:P53)*100-100</f>
        <v>-145.70373791801489</v>
      </c>
      <c r="BO57" s="34">
        <f t="shared" ref="BO57" si="1038">+AVERAGE(Q55:Q57)/AVERAGE(Q51:Q53)*100-100</f>
        <v>13.882763061497457</v>
      </c>
      <c r="BP57" s="36">
        <f t="shared" ref="BP57" si="1039">+AVERAGE(R55:R57)/AVERAGE(R51:R53)*100-100</f>
        <v>3.7278457804419673</v>
      </c>
      <c r="BQ57" s="29">
        <f t="shared" ref="BQ57" si="1040">+AVERAGE(S55:S57)/AVERAGE(S51:S53)*100-100</f>
        <v>9.809714213553562</v>
      </c>
      <c r="BR57" s="34">
        <f t="shared" ref="BR57" si="1041">+AVERAGE(T55:T57)/AVERAGE(T51:T53)*100-100</f>
        <v>20.294394485434992</v>
      </c>
      <c r="BS57" s="36">
        <f t="shared" ref="BS57" si="1042">+AVERAGE(U55:U57)/AVERAGE(U51:U53)*100-100</f>
        <v>1.3933723979414623</v>
      </c>
      <c r="BT57" s="29">
        <f t="shared" ref="BT57" si="1043">+AVERAGE(V55:V57)/AVERAGE(V51:V53)*100-100</f>
        <v>18.901888427351793</v>
      </c>
      <c r="BU57" s="34">
        <f t="shared" ref="BU57" si="1044">+AVERAGE(W55:W57)/AVERAGE(W51:W53)*100-100</f>
        <v>15.146855283069044</v>
      </c>
      <c r="BV57" s="36">
        <f t="shared" ref="BV57" si="1045">+AVERAGE(X55:X57)/AVERAGE(X51:X53)*100-100</f>
        <v>6.1892628084628996</v>
      </c>
      <c r="BW57" s="29">
        <f t="shared" ref="BW57" si="1046">+AVERAGE(Y55:Y57)/AVERAGE(Y51:Y53)*100-100</f>
        <v>8.4389209178614664</v>
      </c>
    </row>
    <row r="58" spans="1:75" x14ac:dyDescent="0.25">
      <c r="A58" s="20" t="s">
        <v>75</v>
      </c>
      <c r="B58" s="42">
        <v>13002329.736910606</v>
      </c>
      <c r="C58" s="28">
        <v>20490602.318612196</v>
      </c>
      <c r="D58" s="31">
        <v>63.455088019058479</v>
      </c>
      <c r="E58" s="30">
        <v>2002637.8629656201</v>
      </c>
      <c r="F58" s="33">
        <v>4100933.9984942833</v>
      </c>
      <c r="G58" s="31">
        <v>48.833701388535324</v>
      </c>
      <c r="H58" s="30">
        <v>5264310.3599639153</v>
      </c>
      <c r="I58" s="33">
        <v>7324182.4359693713</v>
      </c>
      <c r="J58" s="31">
        <v>71.875740480065915</v>
      </c>
      <c r="K58" s="30">
        <v>4384598.7184604323</v>
      </c>
      <c r="L58" s="33">
        <v>6299540.7459309027</v>
      </c>
      <c r="M58" s="31">
        <v>69.601878855892792</v>
      </c>
      <c r="N58" s="30">
        <v>879711.64150348306</v>
      </c>
      <c r="O58" s="33">
        <v>1024641.6900384687</v>
      </c>
      <c r="P58" s="31">
        <v>85.855538580560335</v>
      </c>
      <c r="Q58" s="30">
        <v>8625237.3592714481</v>
      </c>
      <c r="R58" s="33">
        <v>11799496.623016141</v>
      </c>
      <c r="S58" s="31">
        <v>73.098350165608153</v>
      </c>
      <c r="T58" s="30">
        <v>7812434.8708622064</v>
      </c>
      <c r="U58" s="33">
        <v>10797125.273961896</v>
      </c>
      <c r="V58" s="31">
        <v>72.356619680078154</v>
      </c>
      <c r="W58" s="30">
        <v>21082080.448249385</v>
      </c>
      <c r="X58" s="33">
        <v>32918090.102130093</v>
      </c>
      <c r="Y58" s="31">
        <v>64.044057182057429</v>
      </c>
      <c r="Z58" s="21"/>
      <c r="AA58" s="34">
        <f t="shared" si="998"/>
        <v>14.064475800327415</v>
      </c>
      <c r="AB58" s="35">
        <f t="shared" si="998"/>
        <v>0.93082976284375718</v>
      </c>
      <c r="AC58" s="29">
        <f t="shared" si="998"/>
        <v>13.012521613409575</v>
      </c>
      <c r="AD58" s="34">
        <f t="shared" si="998"/>
        <v>12.01903735164511</v>
      </c>
      <c r="AE58" s="35">
        <f t="shared" si="998"/>
        <v>0.48368408228675719</v>
      </c>
      <c r="AF58" s="29">
        <f t="shared" si="998"/>
        <v>11.479827172650189</v>
      </c>
      <c r="AG58" s="34">
        <f t="shared" si="998"/>
        <v>17.26636251256069</v>
      </c>
      <c r="AH58" s="35">
        <f t="shared" si="998"/>
        <v>6.3784343423633345</v>
      </c>
      <c r="AI58" s="29">
        <f t="shared" si="998"/>
        <v>10.235089694172544</v>
      </c>
      <c r="AJ58" s="34">
        <f t="shared" si="998"/>
        <v>8.8780061174444285</v>
      </c>
      <c r="AK58" s="35">
        <f t="shared" si="998"/>
        <v>4.7106526208582977</v>
      </c>
      <c r="AL58" s="29">
        <f t="shared" si="998"/>
        <v>3.97987539212032</v>
      </c>
      <c r="AM58" s="34">
        <f t="shared" si="998"/>
        <v>90.366106481945963</v>
      </c>
      <c r="AN58" s="35">
        <f t="shared" si="998"/>
        <v>17.926127863563266</v>
      </c>
      <c r="AO58" s="29">
        <f t="shared" si="998"/>
        <v>61.428268637967477</v>
      </c>
      <c r="AP58" s="34">
        <f t="shared" si="998"/>
        <v>2.9145760329927271</v>
      </c>
      <c r="AQ58" s="35">
        <f t="shared" si="998"/>
        <v>2.5356924457268661</v>
      </c>
      <c r="AR58" s="29">
        <f t="shared" si="998"/>
        <v>0.36951385242403489</v>
      </c>
      <c r="AS58" s="34">
        <f t="shared" si="998"/>
        <v>9.4402033337217262</v>
      </c>
      <c r="AT58" s="35">
        <f t="shared" si="998"/>
        <v>5.3087361952397458</v>
      </c>
      <c r="AU58" s="29">
        <f t="shared" si="998"/>
        <v>3.9231950622048259</v>
      </c>
      <c r="AV58" s="34">
        <f t="shared" si="998"/>
        <v>11.436397169181504</v>
      </c>
      <c r="AW58" s="35">
        <f t="shared" si="998"/>
        <v>1.2156876897922331</v>
      </c>
      <c r="AX58" s="29">
        <f t="shared" si="998"/>
        <v>10.097949944986652</v>
      </c>
      <c r="AY58" s="37"/>
      <c r="AZ58" s="34">
        <f t="shared" ref="AZ58" si="1047">+AVERAGE(B55:B58)/AVERAGE(B51:B54)*100-100</f>
        <v>16.114477174668423</v>
      </c>
      <c r="BA58" s="36">
        <f t="shared" ref="BA58" si="1048">+AVERAGE(C55:C58)/AVERAGE(C51:C54)*100-100</f>
        <v>3.998440174693755</v>
      </c>
      <c r="BB58" s="29">
        <f t="shared" ref="BB58" si="1049">+AVERAGE(D55:D58)/AVERAGE(D51:D54)*100-100</f>
        <v>11.71466296120893</v>
      </c>
      <c r="BC58" s="34">
        <f t="shared" ref="BC58" si="1050">+AVERAGE(E55:E58)/AVERAGE(E51:E54)*100-100</f>
        <v>16.696191894411896</v>
      </c>
      <c r="BD58" s="36">
        <f t="shared" ref="BD58" si="1051">+AVERAGE(F55:F58)/AVERAGE(F51:F54)*100-100</f>
        <v>4.477189669316985</v>
      </c>
      <c r="BE58" s="29">
        <f t="shared" ref="BE58" si="1052">+AVERAGE(G55:G58)/AVERAGE(G51:G54)*100-100</f>
        <v>11.826397682567119</v>
      </c>
      <c r="BF58" s="34">
        <f t="shared" ref="BF58" si="1053">+AVERAGE(H55:H58)/AVERAGE(H51:H54)*100-100</f>
        <v>19.80423073627901</v>
      </c>
      <c r="BG58" s="36">
        <f t="shared" ref="BG58" si="1054">+AVERAGE(I55:I58)/AVERAGE(I51:I54)*100-100</f>
        <v>6.535479868193363</v>
      </c>
      <c r="BH58" s="29">
        <f t="shared" ref="BH58" si="1055">+AVERAGE(J55:J58)/AVERAGE(J51:J54)*100-100</f>
        <v>13.063228075907148</v>
      </c>
      <c r="BI58" s="34">
        <f t="shared" ref="BI58" si="1056">+AVERAGE(K55:K58)/AVERAGE(K51:K54)*100-100</f>
        <v>14.855590097397226</v>
      </c>
      <c r="BJ58" s="36">
        <f t="shared" ref="BJ58" si="1057">+AVERAGE(L55:L58)/AVERAGE(L51:L54)*100-100</f>
        <v>4.5486170883888093</v>
      </c>
      <c r="BK58" s="29">
        <f t="shared" ref="BK58" si="1058">+AVERAGE(M55:M58)/AVERAGE(M51:M54)*100-100</f>
        <v>10.632083742512194</v>
      </c>
      <c r="BL58" s="34">
        <f t="shared" ref="BL58" si="1059">+AVERAGE(N55:N58)/AVERAGE(N51:N54)*100-100</f>
        <v>73.750553228190739</v>
      </c>
      <c r="BM58" s="36">
        <f t="shared" ref="BM58" si="1060">+AVERAGE(O55:O58)/AVERAGE(O51:O54)*100-100</f>
        <v>40.881185626849003</v>
      </c>
      <c r="BN58" s="29">
        <f t="shared" ref="BN58" si="1061">+AVERAGE(P55:P58)/AVERAGE(P51:P54)*100-100</f>
        <v>-176.97805906591665</v>
      </c>
      <c r="BO58" s="34">
        <f t="shared" ref="BO58" si="1062">+AVERAGE(Q55:Q58)/AVERAGE(Q51:Q54)*100-100</f>
        <v>10.971158627022334</v>
      </c>
      <c r="BP58" s="36">
        <f t="shared" ref="BP58" si="1063">+AVERAGE(R55:R58)/AVERAGE(R51:R54)*100-100</f>
        <v>3.43339856999809</v>
      </c>
      <c r="BQ58" s="29">
        <f t="shared" ref="BQ58" si="1064">+AVERAGE(S55:S58)/AVERAGE(S51:S54)*100-100</f>
        <v>7.2741799033951793</v>
      </c>
      <c r="BR58" s="34">
        <f t="shared" ref="BR58" si="1065">+AVERAGE(T55:T58)/AVERAGE(T51:T54)*100-100</f>
        <v>17.173652274781048</v>
      </c>
      <c r="BS58" s="36">
        <f t="shared" ref="BS58" si="1066">+AVERAGE(U55:U58)/AVERAGE(U51:U54)*100-100</f>
        <v>2.4297468423070967</v>
      </c>
      <c r="BT58" s="29">
        <f t="shared" ref="BT58" si="1067">+AVERAGE(V55:V58)/AVERAGE(V51:V54)*100-100</f>
        <v>14.82212264692302</v>
      </c>
      <c r="BU58" s="34">
        <f t="shared" ref="BU58" si="1068">+AVERAGE(W55:W58)/AVERAGE(W51:W54)*100-100</f>
        <v>14.088660100610426</v>
      </c>
      <c r="BV58" s="36">
        <f t="shared" ref="BV58" si="1069">+AVERAGE(X55:X58)/AVERAGE(X51:X54)*100-100</f>
        <v>4.8071171927070964</v>
      </c>
      <c r="BW58" s="29">
        <f t="shared" ref="BW58" si="1070">+AVERAGE(Y55:Y58)/AVERAGE(Y51:Y54)*100-100</f>
        <v>8.8650210413835566</v>
      </c>
    </row>
    <row r="59" spans="1:75" x14ac:dyDescent="0.25">
      <c r="A59" s="20" t="s">
        <v>76</v>
      </c>
      <c r="B59" s="42">
        <v>13446091.664501747</v>
      </c>
      <c r="C59" s="28">
        <v>20504268.473419353</v>
      </c>
      <c r="D59" s="31">
        <v>65.577036712782743</v>
      </c>
      <c r="E59" s="30">
        <v>1406695.1935418495</v>
      </c>
      <c r="F59" s="33">
        <v>2858100.1971899546</v>
      </c>
      <c r="G59" s="31">
        <v>49.217840400588237</v>
      </c>
      <c r="H59" s="30">
        <v>4237322.8437029757</v>
      </c>
      <c r="I59" s="33">
        <v>5363098.61042176</v>
      </c>
      <c r="J59" s="31">
        <v>79.008855728829261</v>
      </c>
      <c r="K59" s="30">
        <v>3529345.9673450883</v>
      </c>
      <c r="L59" s="33">
        <v>5424444.5759073701</v>
      </c>
      <c r="M59" s="31">
        <v>65.063729898184448</v>
      </c>
      <c r="N59" s="30">
        <v>707976.87635788694</v>
      </c>
      <c r="O59" s="33">
        <v>-61345.965485610068</v>
      </c>
      <c r="P59" s="31">
        <v>-1154.0724328871427</v>
      </c>
      <c r="Q59" s="30">
        <v>8426391.5182184726</v>
      </c>
      <c r="R59" s="33">
        <v>12100911.28433424</v>
      </c>
      <c r="S59" s="31">
        <v>69.634354969011497</v>
      </c>
      <c r="T59" s="30">
        <v>6619785.2862166641</v>
      </c>
      <c r="U59" s="33">
        <v>9503876.6811030731</v>
      </c>
      <c r="V59" s="31">
        <v>69.653526748500852</v>
      </c>
      <c r="W59" s="30">
        <v>20896715.933748379</v>
      </c>
      <c r="X59" s="33">
        <v>31322501.884262234</v>
      </c>
      <c r="Y59" s="31">
        <v>66.714708840827896</v>
      </c>
      <c r="Z59" s="21"/>
      <c r="AA59" s="34">
        <f t="shared" si="998"/>
        <v>24.015424390753282</v>
      </c>
      <c r="AB59" s="35">
        <f t="shared" si="998"/>
        <v>10.232372513539929</v>
      </c>
      <c r="AC59" s="29">
        <f t="shared" si="998"/>
        <v>12.503633517930851</v>
      </c>
      <c r="AD59" s="34">
        <f t="shared" si="998"/>
        <v>12.887086958069574</v>
      </c>
      <c r="AE59" s="35">
        <f t="shared" si="998"/>
        <v>4.7611998704319802</v>
      </c>
      <c r="AF59" s="29">
        <f t="shared" si="998"/>
        <v>7.756580773881609</v>
      </c>
      <c r="AG59" s="34">
        <f t="shared" si="998"/>
        <v>13.818507437093814</v>
      </c>
      <c r="AH59" s="35">
        <f t="shared" si="998"/>
        <v>-0.54278457677075664</v>
      </c>
      <c r="AI59" s="29">
        <f t="shared" si="998"/>
        <v>14.439668306368375</v>
      </c>
      <c r="AJ59" s="34">
        <f t="shared" si="998"/>
        <v>10.090195416615444</v>
      </c>
      <c r="AK59" s="35">
        <f t="shared" si="998"/>
        <v>12.371496540171023</v>
      </c>
      <c r="AL59" s="29">
        <f t="shared" si="998"/>
        <v>-2.0301421568591849</v>
      </c>
      <c r="AM59" s="34">
        <f t="shared" si="998"/>
        <v>36.937004125799859</v>
      </c>
      <c r="AN59" s="35">
        <f t="shared" si="998"/>
        <v>-110.85528936014784</v>
      </c>
      <c r="AO59" s="29">
        <f t="shared" si="998"/>
        <v>-1361.4772354989066</v>
      </c>
      <c r="AP59" s="34">
        <f t="shared" si="998"/>
        <v>-4.3608775713461796</v>
      </c>
      <c r="AQ59" s="35">
        <f t="shared" si="998"/>
        <v>0.95504020875232243</v>
      </c>
      <c r="AR59" s="29">
        <f t="shared" si="998"/>
        <v>-5.2656289067949302</v>
      </c>
      <c r="AS59" s="34">
        <f t="shared" si="998"/>
        <v>-2.0244097455878745</v>
      </c>
      <c r="AT59" s="35">
        <f t="shared" si="998"/>
        <v>4.7342867457506514</v>
      </c>
      <c r="AU59" s="29">
        <f t="shared" si="998"/>
        <v>-6.4531842449509327</v>
      </c>
      <c r="AV59" s="34">
        <f t="shared" si="998"/>
        <v>16.968150299587023</v>
      </c>
      <c r="AW59" s="35">
        <f t="shared" si="998"/>
        <v>5.6989807754266337</v>
      </c>
      <c r="AX59" s="29">
        <f t="shared" si="998"/>
        <v>10.661568769620828</v>
      </c>
      <c r="AY59" s="25"/>
      <c r="AZ59" s="34">
        <f t="shared" ref="AZ59" si="1071">+AVERAGE(B59:B59)/AVERAGE(B55:B55)*100-100</f>
        <v>24.015424390753282</v>
      </c>
      <c r="BA59" s="36">
        <f t="shared" ref="BA59" si="1072">+AVERAGE(C59:C59)/AVERAGE(C55:C55)*100-100</f>
        <v>10.232372513539929</v>
      </c>
      <c r="BB59" s="29">
        <f t="shared" ref="BB59" si="1073">+AVERAGE(D59:D59)/AVERAGE(D55:D55)*100-100</f>
        <v>12.503633517930851</v>
      </c>
      <c r="BC59" s="34">
        <f t="shared" ref="BC59" si="1074">+AVERAGE(E59:E59)/AVERAGE(E55:E55)*100-100</f>
        <v>12.887086958069574</v>
      </c>
      <c r="BD59" s="36">
        <f t="shared" ref="BD59" si="1075">+AVERAGE(F59:F59)/AVERAGE(F55:F55)*100-100</f>
        <v>4.7611998704319802</v>
      </c>
      <c r="BE59" s="29">
        <f t="shared" ref="BE59" si="1076">+AVERAGE(G59:G59)/AVERAGE(G55:G55)*100-100</f>
        <v>7.756580773881609</v>
      </c>
      <c r="BF59" s="34">
        <f t="shared" ref="BF59" si="1077">+AVERAGE(H59:H59)/AVERAGE(H55:H55)*100-100</f>
        <v>13.818507437093814</v>
      </c>
      <c r="BG59" s="36">
        <f t="shared" ref="BG59" si="1078">+AVERAGE(I59:I59)/AVERAGE(I55:I55)*100-100</f>
        <v>-0.54278457677075664</v>
      </c>
      <c r="BH59" s="29">
        <f t="shared" ref="BH59" si="1079">+AVERAGE(J59:J59)/AVERAGE(J55:J55)*100-100</f>
        <v>14.439668306368375</v>
      </c>
      <c r="BI59" s="34">
        <f t="shared" ref="BI59" si="1080">+AVERAGE(K59:K59)/AVERAGE(K55:K55)*100-100</f>
        <v>10.090195416615444</v>
      </c>
      <c r="BJ59" s="36">
        <f t="shared" ref="BJ59" si="1081">+AVERAGE(L59:L59)/AVERAGE(L55:L55)*100-100</f>
        <v>12.371496540171023</v>
      </c>
      <c r="BK59" s="29">
        <f t="shared" ref="BK59" si="1082">+AVERAGE(M59:M59)/AVERAGE(M55:M55)*100-100</f>
        <v>-2.0301421568591849</v>
      </c>
      <c r="BL59" s="34">
        <f t="shared" ref="BL59" si="1083">+AVERAGE(N59:N59)/AVERAGE(N55:N55)*100-100</f>
        <v>36.937004125799859</v>
      </c>
      <c r="BM59" s="36">
        <f t="shared" ref="BM59" si="1084">+AVERAGE(O59:O59)/AVERAGE(O55:O55)*100-100</f>
        <v>-110.85528936014784</v>
      </c>
      <c r="BN59" s="29">
        <f t="shared" ref="BN59" si="1085">+AVERAGE(P59:P59)/AVERAGE(P55:P55)*100-100</f>
        <v>-1361.4772354989066</v>
      </c>
      <c r="BO59" s="34">
        <f t="shared" ref="BO59" si="1086">+AVERAGE(Q59:Q59)/AVERAGE(Q55:Q55)*100-100</f>
        <v>-4.3608775713461796</v>
      </c>
      <c r="BP59" s="36">
        <f t="shared" ref="BP59" si="1087">+AVERAGE(R59:R59)/AVERAGE(R55:R55)*100-100</f>
        <v>0.95504020875232243</v>
      </c>
      <c r="BQ59" s="29">
        <f t="shared" ref="BQ59" si="1088">+AVERAGE(S59:S59)/AVERAGE(S55:S55)*100-100</f>
        <v>-5.2656289067949302</v>
      </c>
      <c r="BR59" s="34">
        <f t="shared" ref="BR59" si="1089">+AVERAGE(T59:T59)/AVERAGE(T55:T55)*100-100</f>
        <v>-2.0244097455878745</v>
      </c>
      <c r="BS59" s="36">
        <f t="shared" ref="BS59" si="1090">+AVERAGE(U59:U59)/AVERAGE(U55:U55)*100-100</f>
        <v>4.7342867457506514</v>
      </c>
      <c r="BT59" s="29">
        <f t="shared" ref="BT59" si="1091">+AVERAGE(V59:V59)/AVERAGE(V55:V55)*100-100</f>
        <v>-6.4531842449509327</v>
      </c>
      <c r="BU59" s="34">
        <f t="shared" ref="BU59" si="1092">+AVERAGE(W59:W59)/AVERAGE(W55:W55)*100-100</f>
        <v>16.968150299587023</v>
      </c>
      <c r="BV59" s="36">
        <f t="shared" ref="BV59" si="1093">+AVERAGE(X59:X59)/AVERAGE(X55:X55)*100-100</f>
        <v>5.6989807754266337</v>
      </c>
      <c r="BW59" s="29">
        <f t="shared" ref="BW59" si="1094">+AVERAGE(Y59:Y59)/AVERAGE(Y55:Y55)*100-100</f>
        <v>10.661568769620828</v>
      </c>
    </row>
    <row r="60" spans="1:75" x14ac:dyDescent="0.25">
      <c r="A60" s="20" t="s">
        <v>77</v>
      </c>
      <c r="B60" s="42">
        <v>13279694.682689928</v>
      </c>
      <c r="C60" s="28">
        <v>19901282.082529042</v>
      </c>
      <c r="D60" s="31">
        <v>66.727835059168967</v>
      </c>
      <c r="E60" s="30">
        <v>1537681.2781882586</v>
      </c>
      <c r="F60" s="33">
        <v>3128862.3696128689</v>
      </c>
      <c r="G60" s="31">
        <v>49.145059658808663</v>
      </c>
      <c r="H60" s="30">
        <v>4082770.7017524182</v>
      </c>
      <c r="I60" s="33">
        <v>5170960.5377291739</v>
      </c>
      <c r="J60" s="31">
        <v>78.955750521843399</v>
      </c>
      <c r="K60" s="30">
        <v>3729713.6283260859</v>
      </c>
      <c r="L60" s="33">
        <v>5594315.0317263789</v>
      </c>
      <c r="M60" s="31">
        <v>66.669710360861004</v>
      </c>
      <c r="N60" s="30">
        <v>353057.07342633232</v>
      </c>
      <c r="O60" s="33">
        <v>-423354.49399720505</v>
      </c>
      <c r="P60" s="31">
        <v>-83.395140108909104</v>
      </c>
      <c r="Q60" s="30">
        <v>9703178.3984200731</v>
      </c>
      <c r="R60" s="33">
        <v>13607846.374809753</v>
      </c>
      <c r="S60" s="31">
        <v>71.305760890879625</v>
      </c>
      <c r="T60" s="30">
        <v>7364153.472627948</v>
      </c>
      <c r="U60" s="33">
        <v>10427159.731175853</v>
      </c>
      <c r="V60" s="31">
        <v>70.624730631200421</v>
      </c>
      <c r="W60" s="30">
        <v>21239171.588422727</v>
      </c>
      <c r="X60" s="33">
        <v>31381791.633504987</v>
      </c>
      <c r="Y60" s="31">
        <v>67.679920370596619</v>
      </c>
      <c r="Z60" s="21"/>
      <c r="AA60" s="34">
        <f t="shared" si="998"/>
        <v>13.174208910214816</v>
      </c>
      <c r="AB60" s="35">
        <f t="shared" si="998"/>
        <v>-0.46099636302034241</v>
      </c>
      <c r="AC60" s="29">
        <f t="shared" si="998"/>
        <v>13.69835418783471</v>
      </c>
      <c r="AD60" s="34">
        <f t="shared" si="998"/>
        <v>2.4173123383475001</v>
      </c>
      <c r="AE60" s="35">
        <f t="shared" si="998"/>
        <v>-3.3658625498974999</v>
      </c>
      <c r="AF60" s="29">
        <f t="shared" si="998"/>
        <v>5.9846085874478661</v>
      </c>
      <c r="AG60" s="34">
        <f t="shared" si="998"/>
        <v>15.919604308144557</v>
      </c>
      <c r="AH60" s="35">
        <f t="shared" si="998"/>
        <v>15.12159100327662</v>
      </c>
      <c r="AI60" s="29">
        <f t="shared" si="998"/>
        <v>0.69319169229100908</v>
      </c>
      <c r="AJ60" s="34">
        <f t="shared" si="998"/>
        <v>7.0826446475955436</v>
      </c>
      <c r="AK60" s="35">
        <f t="shared" si="998"/>
        <v>11.414420412068083</v>
      </c>
      <c r="AL60" s="29">
        <f t="shared" si="998"/>
        <v>-3.8879848303760127</v>
      </c>
      <c r="AM60" s="34">
        <f t="shared" si="998"/>
        <v>804.17354364887854</v>
      </c>
      <c r="AN60" s="35">
        <f t="shared" si="998"/>
        <v>-20.037085910044212</v>
      </c>
      <c r="AO60" s="29">
        <f t="shared" si="998"/>
        <v>1030.7411116004496</v>
      </c>
      <c r="AP60" s="34">
        <f t="shared" si="998"/>
        <v>13.78903329966829</v>
      </c>
      <c r="AQ60" s="35">
        <f t="shared" si="998"/>
        <v>16.167731669296529</v>
      </c>
      <c r="AR60" s="29">
        <f t="shared" si="998"/>
        <v>-2.0476412300102709</v>
      </c>
      <c r="AS60" s="34">
        <f t="shared" si="998"/>
        <v>6.5186342211789565</v>
      </c>
      <c r="AT60" s="35">
        <f t="shared" si="998"/>
        <v>11.083414084536969</v>
      </c>
      <c r="AU60" s="29">
        <f t="shared" si="998"/>
        <v>-4.1093262220803979</v>
      </c>
      <c r="AV60" s="34">
        <f t="shared" si="998"/>
        <v>15.611466467047023</v>
      </c>
      <c r="AW60" s="35">
        <f t="shared" si="998"/>
        <v>4.4311765460450516</v>
      </c>
      <c r="AX60" s="29">
        <f t="shared" si="998"/>
        <v>10.70589290552752</v>
      </c>
      <c r="AY60" s="25"/>
      <c r="AZ60" s="34">
        <f t="shared" ref="AZ60" si="1095">+AVERAGE(B59:B60)/AVERAGE(B55:B56)*100-100</f>
        <v>18.380745423835592</v>
      </c>
      <c r="BA60" s="36">
        <f t="shared" ref="BA60" si="1096">+AVERAGE(C59:C60)/AVERAGE(C55:C56)*100-100</f>
        <v>4.692777596163225</v>
      </c>
      <c r="BB60" s="29">
        <f t="shared" ref="BB60" si="1097">+AVERAGE(D59:D60)/AVERAGE(D55:D56)*100-100</f>
        <v>13.10303478386912</v>
      </c>
      <c r="BC60" s="34">
        <f t="shared" ref="BC60" si="1098">+AVERAGE(E59:E60)/AVERAGE(E55:E56)*100-100</f>
        <v>7.1658071839292035</v>
      </c>
      <c r="BD60" s="36">
        <f t="shared" ref="BD60" si="1099">+AVERAGE(F59:F60)/AVERAGE(F55:F56)*100-100</f>
        <v>0.3505489136441895</v>
      </c>
      <c r="BE60" s="29">
        <f t="shared" ref="BE60" si="1100">+AVERAGE(G59:G60)/AVERAGE(G55:G56)*100-100</f>
        <v>6.8639051350461529</v>
      </c>
      <c r="BF60" s="34">
        <f t="shared" ref="BF60" si="1101">+AVERAGE(H59:H60)/AVERAGE(H55:H56)*100-100</f>
        <v>14.839938159447129</v>
      </c>
      <c r="BG60" s="36">
        <f t="shared" ref="BG60" si="1102">+AVERAGE(I59:I60)/AVERAGE(I55:I56)*100-100</f>
        <v>6.57574251966156</v>
      </c>
      <c r="BH60" s="29">
        <f t="shared" ref="BH60" si="1103">+AVERAGE(J59:J60)/AVERAGE(J55:J56)*100-100</f>
        <v>7.129547755104511</v>
      </c>
      <c r="BI60" s="34">
        <f t="shared" ref="BI60" si="1104">+AVERAGE(K59:K60)/AVERAGE(K55:K56)*100-100</f>
        <v>8.5241107404921337</v>
      </c>
      <c r="BJ60" s="36">
        <f t="shared" ref="BJ60" si="1105">+AVERAGE(L59:L60)/AVERAGE(L55:L56)*100-100</f>
        <v>11.883535139247712</v>
      </c>
      <c r="BK60" s="29">
        <f t="shared" ref="BK60" si="1106">+AVERAGE(M59:M60)/AVERAGE(M55:M56)*100-100</f>
        <v>-2.9792778127281991</v>
      </c>
      <c r="BL60" s="34">
        <f t="shared" ref="BL60" si="1107">+AVERAGE(N59:N60)/AVERAGE(N55:N56)*100-100</f>
        <v>90.813997066308445</v>
      </c>
      <c r="BM60" s="36">
        <f t="shared" ref="BM60" si="1108">+AVERAGE(O59:O60)/AVERAGE(O55:O56)*100-100</f>
        <v>-1458.2159073789562</v>
      </c>
      <c r="BN60" s="29">
        <f t="shared" ref="BN60" si="1109">+AVERAGE(P59:P60)/AVERAGE(P55:P56)*100-100</f>
        <v>-1571.2398172256164</v>
      </c>
      <c r="BO60" s="34">
        <f t="shared" ref="BO60" si="1110">+AVERAGE(Q59:Q60)/AVERAGE(Q55:Q56)*100-100</f>
        <v>4.5658094259119366</v>
      </c>
      <c r="BP60" s="36">
        <f t="shared" ref="BP60" si="1111">+AVERAGE(R59:R60)/AVERAGE(R55:R56)*100-100</f>
        <v>8.4739395022912731</v>
      </c>
      <c r="BQ60" s="29">
        <f t="shared" ref="BQ60" si="1112">+AVERAGE(S59:S60)/AVERAGE(S55:S56)*100-100</f>
        <v>-3.6644267800780881</v>
      </c>
      <c r="BR60" s="34">
        <f t="shared" ref="BR60" si="1113">+AVERAGE(T59:T60)/AVERAGE(T55:T56)*100-100</f>
        <v>2.296146298296236</v>
      </c>
      <c r="BS60" s="36">
        <f t="shared" ref="BS60" si="1114">+AVERAGE(U59:U60)/AVERAGE(U55:U56)*100-100</f>
        <v>7.9625894863676763</v>
      </c>
      <c r="BT60" s="29">
        <f t="shared" ref="BT60" si="1115">+AVERAGE(V59:V60)/AVERAGE(V55:V56)*100-100</f>
        <v>-5.28764199138827</v>
      </c>
      <c r="BU60" s="34">
        <f t="shared" ref="BU60" si="1116">+AVERAGE(W59:W60)/AVERAGE(W55:W56)*100-100</f>
        <v>16.280338763780009</v>
      </c>
      <c r="BV60" s="36">
        <f t="shared" ref="BV60" si="1117">+AVERAGE(X59:X60)/AVERAGE(X55:X56)*100-100</f>
        <v>5.0606547029007771</v>
      </c>
      <c r="BW60" s="29">
        <f t="shared" ref="BW60" si="1118">+AVERAGE(Y59:Y60)/AVERAGE(Y55:Y56)*100-100</f>
        <v>10.683885566520956</v>
      </c>
    </row>
    <row r="61" spans="1:75" x14ac:dyDescent="0.25">
      <c r="A61" s="20" t="s">
        <v>78</v>
      </c>
      <c r="B61" s="42">
        <v>14228342.229868233</v>
      </c>
      <c r="C61" s="28">
        <v>20374808.116884355</v>
      </c>
      <c r="D61" s="31">
        <v>69.833012160136022</v>
      </c>
      <c r="E61" s="30">
        <v>1598783.1134548031</v>
      </c>
      <c r="F61" s="33">
        <v>3191119.2448687814</v>
      </c>
      <c r="G61" s="31">
        <v>50.10101443327747</v>
      </c>
      <c r="H61" s="30">
        <v>4884668.5020822641</v>
      </c>
      <c r="I61" s="33">
        <v>6107334.3173546745</v>
      </c>
      <c r="J61" s="31">
        <v>79.980368656124341</v>
      </c>
      <c r="K61" s="30">
        <v>4129168.998831498</v>
      </c>
      <c r="L61" s="33">
        <v>5871564.280994351</v>
      </c>
      <c r="M61" s="31">
        <v>70.324853841712894</v>
      </c>
      <c r="N61" s="30">
        <v>755499.50325076655</v>
      </c>
      <c r="O61" s="33">
        <v>235770.03636032343</v>
      </c>
      <c r="P61" s="31">
        <v>320.43915118041093</v>
      </c>
      <c r="Q61" s="30">
        <v>10575703.098386269</v>
      </c>
      <c r="R61" s="33">
        <v>13870845.344098901</v>
      </c>
      <c r="S61" s="31">
        <v>76.244113722207345</v>
      </c>
      <c r="T61" s="30">
        <v>8861582.9887970686</v>
      </c>
      <c r="U61" s="33">
        <v>11648442.681433393</v>
      </c>
      <c r="V61" s="31">
        <v>76.07525942434917</v>
      </c>
      <c r="W61" s="30">
        <v>22425913.954994503</v>
      </c>
      <c r="X61" s="33">
        <v>31895664.341773316</v>
      </c>
      <c r="Y61" s="31">
        <v>70.310226853069778</v>
      </c>
      <c r="Z61" s="21"/>
      <c r="AA61" s="34">
        <f t="shared" si="998"/>
        <v>26.330325595423744</v>
      </c>
      <c r="AB61" s="35">
        <f t="shared" si="998"/>
        <v>7.4002064678700776</v>
      </c>
      <c r="AC61" s="29">
        <f t="shared" si="998"/>
        <v>17.625775359395419</v>
      </c>
      <c r="AD61" s="34">
        <f t="shared" si="998"/>
        <v>4.16626951520918</v>
      </c>
      <c r="AE61" s="35">
        <f t="shared" si="998"/>
        <v>-3.6287881817998624</v>
      </c>
      <c r="AF61" s="29">
        <f t="shared" si="998"/>
        <v>8.0885749488281249</v>
      </c>
      <c r="AG61" s="34">
        <f t="shared" si="998"/>
        <v>19.046603001451018</v>
      </c>
      <c r="AH61" s="35">
        <f t="shared" si="998"/>
        <v>11.073961939628745</v>
      </c>
      <c r="AI61" s="29">
        <f t="shared" si="998"/>
        <v>7.1777767917881476</v>
      </c>
      <c r="AJ61" s="34">
        <f t="shared" si="998"/>
        <v>17.488409155355654</v>
      </c>
      <c r="AK61" s="35">
        <f t="shared" si="998"/>
        <v>19.420290195409962</v>
      </c>
      <c r="AL61" s="29">
        <f t="shared" si="998"/>
        <v>-1.6177159148526243</v>
      </c>
      <c r="AM61" s="34">
        <f t="shared" si="998"/>
        <v>28.3502137722773</v>
      </c>
      <c r="AN61" s="35">
        <f t="shared" si="998"/>
        <v>-59.469958805487565</v>
      </c>
      <c r="AO61" s="29">
        <f t="shared" si="998"/>
        <v>216.67920877824145</v>
      </c>
      <c r="AP61" s="34">
        <f t="shared" si="998"/>
        <v>16.572834829916133</v>
      </c>
      <c r="AQ61" s="35">
        <f t="shared" si="998"/>
        <v>9.2882306395565308</v>
      </c>
      <c r="AR61" s="29">
        <f t="shared" si="998"/>
        <v>6.6654974169953789</v>
      </c>
      <c r="AS61" s="34">
        <f t="shared" si="998"/>
        <v>16.448428299426581</v>
      </c>
      <c r="AT61" s="35">
        <f t="shared" si="998"/>
        <v>11.815272749235731</v>
      </c>
      <c r="AU61" s="29">
        <f t="shared" si="998"/>
        <v>4.143580242907845</v>
      </c>
      <c r="AV61" s="34">
        <f t="shared" si="998"/>
        <v>22.124817167553587</v>
      </c>
      <c r="AW61" s="35">
        <f t="shared" si="998"/>
        <v>6.1241587171320759</v>
      </c>
      <c r="AX61" s="29">
        <f t="shared" si="998"/>
        <v>15.077300629605347</v>
      </c>
      <c r="AY61" s="25"/>
      <c r="AZ61" s="34">
        <f t="shared" ref="AZ61" si="1119">+AVERAGE(B59:B61)/AVERAGE(B55:B57)*100-100</f>
        <v>21.026650162431622</v>
      </c>
      <c r="BA61" s="36">
        <f t="shared" ref="BA61" si="1120">+AVERAGE(C59:C61)/AVERAGE(C55:C57)*100-100</f>
        <v>5.5850234305603692</v>
      </c>
      <c r="BB61" s="29">
        <f t="shared" ref="BB61" si="1121">+AVERAGE(D59:D61)/AVERAGE(D55:D57)*100-100</f>
        <v>14.625663801046173</v>
      </c>
      <c r="BC61" s="34">
        <f t="shared" ref="BC61" si="1122">+AVERAGE(E59:E61)/AVERAGE(E55:E57)*100-100</f>
        <v>6.0907384250880767</v>
      </c>
      <c r="BD61" s="36">
        <f t="shared" ref="BD61" si="1123">+AVERAGE(F59:F61)/AVERAGE(F55:F57)*100-100</f>
        <v>-1.0697624790389</v>
      </c>
      <c r="BE61" s="29">
        <f t="shared" ref="BE61" si="1124">+AVERAGE(G59:G61)/AVERAGE(G55:G57)*100-100</f>
        <v>7.2740710778821409</v>
      </c>
      <c r="BF61" s="34">
        <f t="shared" ref="BF61" si="1125">+AVERAGE(H59:H61)/AVERAGE(H55:H57)*100-100</f>
        <v>16.360950298119974</v>
      </c>
      <c r="BG61" s="36">
        <f t="shared" ref="BG61" si="1126">+AVERAGE(I59:I61)/AVERAGE(I55:I57)*100-100</f>
        <v>8.1836159974568972</v>
      </c>
      <c r="BH61" s="29">
        <f t="shared" ref="BH61" si="1127">+AVERAGE(J59:J61)/AVERAGE(J55:J57)*100-100</f>
        <v>7.1457541222496417</v>
      </c>
      <c r="BI61" s="34">
        <f t="shared" ref="BI61" si="1128">+AVERAGE(K59:K61)/AVERAGE(K55:K57)*100-100</f>
        <v>11.611831362554454</v>
      </c>
      <c r="BJ61" s="36">
        <f t="shared" ref="BJ61" si="1129">+AVERAGE(L59:L61)/AVERAGE(L55:L57)*100-100</f>
        <v>14.393238995373395</v>
      </c>
      <c r="BK61" s="29">
        <f t="shared" ref="BK61" si="1130">+AVERAGE(M59:M61)/AVERAGE(M55:M57)*100-100</f>
        <v>-2.5096929564977728</v>
      </c>
      <c r="BL61" s="34">
        <f t="shared" ref="BL61" si="1131">+AVERAGE(N59:N61)/AVERAGE(N55:N57)*100-100</f>
        <v>58.693539808408161</v>
      </c>
      <c r="BM61" s="36">
        <f t="shared" ref="BM61" si="1132">+AVERAGE(O59:O61)/AVERAGE(O55:O57)*100-100</f>
        <v>-140.31893308041907</v>
      </c>
      <c r="BN61" s="29">
        <f t="shared" ref="BN61" si="1133">+AVERAGE(P59:P61)/AVERAGE(P55:P57)*100-100</f>
        <v>-594.89431023789871</v>
      </c>
      <c r="BO61" s="34">
        <f t="shared" ref="BO61" si="1134">+AVERAGE(Q59:Q61)/AVERAGE(Q55:Q57)*100-100</f>
        <v>8.6903603345885188</v>
      </c>
      <c r="BP61" s="36">
        <f t="shared" ref="BP61" si="1135">+AVERAGE(R59:R61)/AVERAGE(R55:R57)*100-100</f>
        <v>8.7579266779839031</v>
      </c>
      <c r="BQ61" s="29">
        <f t="shared" ref="BQ61" si="1136">+AVERAGE(S59:S61)/AVERAGE(S55:S57)*100-100</f>
        <v>-0.27395768809938659</v>
      </c>
      <c r="BR61" s="34">
        <f t="shared" ref="BR61" si="1137">+AVERAGE(T59:T61)/AVERAGE(T55:T57)*100-100</f>
        <v>7.3571180735239068</v>
      </c>
      <c r="BS61" s="36">
        <f t="shared" ref="BS61" si="1138">+AVERAGE(U59:U61)/AVERAGE(U55:U57)*100-100</f>
        <v>9.3523929018111147</v>
      </c>
      <c r="BT61" s="29">
        <f t="shared" ref="BT61" si="1139">+AVERAGE(V59:V61)/AVERAGE(V55:V57)*100-100</f>
        <v>-2.1725143288068978</v>
      </c>
      <c r="BU61" s="34">
        <f t="shared" ref="BU61" si="1140">+AVERAGE(W59:W61)/AVERAGE(W55:W57)*100-100</f>
        <v>18.245972974825463</v>
      </c>
      <c r="BV61" s="36">
        <f t="shared" ref="BV61" si="1141">+AVERAGE(X59:X61)/AVERAGE(X55:X57)*100-100</f>
        <v>5.4168396606551426</v>
      </c>
      <c r="BW61" s="29">
        <f t="shared" ref="BW61" si="1142">+AVERAGE(Y59:Y61)/AVERAGE(Y55:Y57)*100-100</f>
        <v>12.154571377821256</v>
      </c>
    </row>
    <row r="62" spans="1:75" x14ac:dyDescent="0.25">
      <c r="A62" s="20" t="s">
        <v>79</v>
      </c>
      <c r="B62" s="42">
        <v>15890898.692641493</v>
      </c>
      <c r="C62" s="28">
        <v>21173014.078241333</v>
      </c>
      <c r="D62" s="31">
        <v>75.052605330159111</v>
      </c>
      <c r="E62" s="30">
        <v>2350845.8603865914</v>
      </c>
      <c r="F62" s="33">
        <v>4526808.3349501472</v>
      </c>
      <c r="G62" s="31">
        <v>51.931641157333885</v>
      </c>
      <c r="H62" s="30">
        <v>5958784.7392808627</v>
      </c>
      <c r="I62" s="33">
        <v>7915226.2200316843</v>
      </c>
      <c r="J62" s="31">
        <v>75.282557612826011</v>
      </c>
      <c r="K62" s="30">
        <v>4683108.6553108487</v>
      </c>
      <c r="L62" s="33">
        <v>6666226.5968432706</v>
      </c>
      <c r="M62" s="31">
        <v>70.251267149071879</v>
      </c>
      <c r="N62" s="30">
        <v>1275676.083970014</v>
      </c>
      <c r="O62" s="33">
        <v>1248999.6231884137</v>
      </c>
      <c r="P62" s="31">
        <v>102.1358261673051</v>
      </c>
      <c r="Q62" s="30">
        <v>10274061.987189531</v>
      </c>
      <c r="R62" s="33">
        <v>12793902.151280545</v>
      </c>
      <c r="S62" s="31">
        <v>80.304365827600137</v>
      </c>
      <c r="T62" s="30">
        <v>9170343.9567673448</v>
      </c>
      <c r="U62" s="33">
        <v>11701873.576811621</v>
      </c>
      <c r="V62" s="31">
        <v>78.366458982596214</v>
      </c>
      <c r="W62" s="30">
        <v>25304247.32273113</v>
      </c>
      <c r="X62" s="33">
        <v>34707077.207692094</v>
      </c>
      <c r="Y62" s="31">
        <v>72.908033054200757</v>
      </c>
      <c r="Z62" s="21"/>
      <c r="AA62" s="34">
        <f t="shared" si="998"/>
        <v>22.215779896205134</v>
      </c>
      <c r="AB62" s="35">
        <f t="shared" si="998"/>
        <v>3.3303645691726871</v>
      </c>
      <c r="AC62" s="29">
        <f t="shared" si="998"/>
        <v>18.276733471108514</v>
      </c>
      <c r="AD62" s="34">
        <f t="shared" si="998"/>
        <v>17.38746699342461</v>
      </c>
      <c r="AE62" s="35">
        <f t="shared" si="998"/>
        <v>10.384813230650124</v>
      </c>
      <c r="AF62" s="29">
        <f t="shared" si="998"/>
        <v>6.3438561499781372</v>
      </c>
      <c r="AG62" s="34">
        <f t="shared" si="998"/>
        <v>13.192124548707412</v>
      </c>
      <c r="AH62" s="35">
        <f t="shared" si="998"/>
        <v>8.0697578088671236</v>
      </c>
      <c r="AI62" s="29">
        <f t="shared" si="998"/>
        <v>4.739870657339452</v>
      </c>
      <c r="AJ62" s="34">
        <f t="shared" si="998"/>
        <v>6.8081472448916003</v>
      </c>
      <c r="AK62" s="35">
        <f t="shared" si="998"/>
        <v>5.8208346560695503</v>
      </c>
      <c r="AL62" s="29">
        <f t="shared" si="998"/>
        <v>0.93300397037214111</v>
      </c>
      <c r="AM62" s="34">
        <f t="shared" si="998"/>
        <v>45.010708485089793</v>
      </c>
      <c r="AN62" s="35">
        <f t="shared" si="998"/>
        <v>21.896233125310545</v>
      </c>
      <c r="AO62" s="29">
        <f t="shared" si="998"/>
        <v>18.962419729588646</v>
      </c>
      <c r="AP62" s="34">
        <f t="shared" si="998"/>
        <v>19.116281201765744</v>
      </c>
      <c r="AQ62" s="35">
        <f t="shared" si="998"/>
        <v>8.4275250041150969</v>
      </c>
      <c r="AR62" s="29">
        <f t="shared" si="998"/>
        <v>9.8579730536549448</v>
      </c>
      <c r="AS62" s="34">
        <f t="shared" si="998"/>
        <v>17.381381199985285</v>
      </c>
      <c r="AT62" s="35">
        <f t="shared" si="998"/>
        <v>8.379529549699626</v>
      </c>
      <c r="AU62" s="29">
        <f t="shared" si="998"/>
        <v>8.3058596837308301</v>
      </c>
      <c r="AV62" s="34">
        <f t="shared" si="998"/>
        <v>20.027278070805139</v>
      </c>
      <c r="AW62" s="35">
        <f t="shared" si="998"/>
        <v>5.4346625214633661</v>
      </c>
      <c r="AX62" s="29">
        <f t="shared" si="998"/>
        <v>13.840434635403852</v>
      </c>
      <c r="AY62" s="25"/>
      <c r="AZ62" s="34">
        <f t="shared" ref="AZ62" si="1143">+AVERAGE(B59:B62)/AVERAGE(B55:B58)*100-100</f>
        <v>21.356732136774198</v>
      </c>
      <c r="BA62" s="36">
        <f t="shared" ref="BA62" si="1144">+AVERAGE(C59:C62)/AVERAGE(C55:C58)*100-100</f>
        <v>4.993148841623622</v>
      </c>
      <c r="BB62" s="29">
        <f t="shared" ref="BB62" si="1145">+AVERAGE(D59:D62)/AVERAGE(D55:D58)*100-100</f>
        <v>15.59179308663272</v>
      </c>
      <c r="BC62" s="34">
        <f t="shared" ref="BC62" si="1146">+AVERAGE(E59:E62)/AVERAGE(E55:E58)*100-100</f>
        <v>9.6903180975571104</v>
      </c>
      <c r="BD62" s="36">
        <f t="shared" ref="BD62" si="1147">+AVERAGE(F59:F62)/AVERAGE(F55:F58)*100-100</f>
        <v>2.441490467098987</v>
      </c>
      <c r="BE62" s="29">
        <f t="shared" ref="BE62" si="1148">+AVERAGE(G59:G62)/AVERAGE(G55:G58)*100-100</f>
        <v>7.0314512577107138</v>
      </c>
      <c r="BF62" s="34">
        <f t="shared" ref="BF62" si="1149">+AVERAGE(H59:H62)/AVERAGE(H55:H58)*100-100</f>
        <v>15.35678067403488</v>
      </c>
      <c r="BG62" s="36">
        <f t="shared" ref="BG62" si="1150">+AVERAGE(I59:I62)/AVERAGE(I55:I58)*100-100</f>
        <v>8.1468903994752253</v>
      </c>
      <c r="BH62" s="29">
        <f t="shared" ref="BH62" si="1151">+AVERAGE(J59:J62)/AVERAGE(J55:J58)*100-100</f>
        <v>6.5574784013855236</v>
      </c>
      <c r="BI62" s="34">
        <f t="shared" ref="BI62" si="1152">+AVERAGE(K59:K62)/AVERAGE(K55:K58)*100-100</f>
        <v>10.168028637150044</v>
      </c>
      <c r="BJ62" s="36">
        <f t="shared" ref="BJ62" si="1153">+AVERAGE(L59:L62)/AVERAGE(L55:L58)*100-100</f>
        <v>11.82960147367173</v>
      </c>
      <c r="BK62" s="29">
        <f t="shared" ref="BK62" si="1154">+AVERAGE(M59:M62)/AVERAGE(M55:M58)*100-100</f>
        <v>-1.6442134666586128</v>
      </c>
      <c r="BL62" s="34">
        <f t="shared" ref="BL62" si="1155">+AVERAGE(N59:N62)/AVERAGE(N55:N58)*100-100</f>
        <v>52.747583081455133</v>
      </c>
      <c r="BM62" s="36">
        <f t="shared" ref="BM62" si="1156">+AVERAGE(O59:O62)/AVERAGE(O55:O58)*100-100</f>
        <v>-39.096114509856065</v>
      </c>
      <c r="BN62" s="29">
        <f t="shared" ref="BN62" si="1157">+AVERAGE(P59:P62)/AVERAGE(P55:P58)*100-100</f>
        <v>-400.52829415072989</v>
      </c>
      <c r="BO62" s="34">
        <f t="shared" ref="BO62" si="1158">+AVERAGE(Q59:Q62)/AVERAGE(Q55:Q58)*100-100</f>
        <v>11.257081653916586</v>
      </c>
      <c r="BP62" s="36">
        <f t="shared" ref="BP62" si="1159">+AVERAGE(R59:R62)/AVERAGE(R55:R58)*100-100</f>
        <v>8.6770297855432545</v>
      </c>
      <c r="BQ62" s="29">
        <f t="shared" ref="BQ62" si="1160">+AVERAGE(S59:S62)/AVERAGE(S55:S58)*100-100</f>
        <v>2.2722106285518464</v>
      </c>
      <c r="BR62" s="34">
        <f t="shared" ref="BR62" si="1161">+AVERAGE(T59:T62)/AVERAGE(T55:T58)*100-100</f>
        <v>10.049023585723035</v>
      </c>
      <c r="BS62" s="36">
        <f t="shared" ref="BS62" si="1162">+AVERAGE(U59:U62)/AVERAGE(U55:U58)*100-100</f>
        <v>9.0876436632558324</v>
      </c>
      <c r="BT62" s="29">
        <f t="shared" ref="BT62" si="1163">+AVERAGE(V59:V62)/AVERAGE(V55:V58)*100-100</f>
        <v>0.41059100361546541</v>
      </c>
      <c r="BU62" s="34">
        <f t="shared" ref="BU62" si="1164">+AVERAGE(W59:W62)/AVERAGE(W55:W58)*100-100</f>
        <v>18.742177979169213</v>
      </c>
      <c r="BV62" s="36">
        <f t="shared" ref="BV62" si="1165">+AVERAGE(X59:X62)/AVERAGE(X55:X58)*100-100</f>
        <v>5.4216228722020077</v>
      </c>
      <c r="BW62" s="29">
        <f t="shared" ref="BW62" si="1166">+AVERAGE(Y59:Y62)/AVERAGE(Y55:Y58)*100-100</f>
        <v>12.592467291472104</v>
      </c>
    </row>
    <row r="63" spans="1:75" x14ac:dyDescent="0.25">
      <c r="A63" s="20" t="s">
        <v>80</v>
      </c>
      <c r="B63" s="42">
        <v>16668894.143329283</v>
      </c>
      <c r="C63" s="28">
        <v>21243843.593560576</v>
      </c>
      <c r="D63" s="31">
        <v>78.464587022199467</v>
      </c>
      <c r="E63" s="30">
        <v>1571270.929835907</v>
      </c>
      <c r="F63" s="33">
        <v>2967489.6160058291</v>
      </c>
      <c r="G63" s="31">
        <v>52.949500525996804</v>
      </c>
      <c r="H63" s="30">
        <v>5872479.1594687644</v>
      </c>
      <c r="I63" s="33">
        <v>6865054.1963040773</v>
      </c>
      <c r="J63" s="31">
        <v>85.541628537037866</v>
      </c>
      <c r="K63" s="30">
        <v>4612560.7238780539</v>
      </c>
      <c r="L63" s="33">
        <v>6581437.2034466434</v>
      </c>
      <c r="M63" s="31">
        <v>70.084399216974901</v>
      </c>
      <c r="N63" s="30">
        <v>1259918.4355907105</v>
      </c>
      <c r="O63" s="33">
        <v>283616.99285743386</v>
      </c>
      <c r="P63" s="31">
        <v>444.232351135616</v>
      </c>
      <c r="Q63" s="30">
        <v>11178295.632838508</v>
      </c>
      <c r="R63" s="33">
        <v>13263070.696594659</v>
      </c>
      <c r="S63" s="31">
        <v>84.281354510977422</v>
      </c>
      <c r="T63" s="30">
        <v>9484485.5195595268</v>
      </c>
      <c r="U63" s="33">
        <v>10894166.837475456</v>
      </c>
      <c r="V63" s="31">
        <v>87.06021911591543</v>
      </c>
      <c r="W63" s="30">
        <v>25806454.345912933</v>
      </c>
      <c r="X63" s="33">
        <v>33445291.264989682</v>
      </c>
      <c r="Y63" s="31">
        <v>77.160202138610074</v>
      </c>
      <c r="Z63" s="21"/>
      <c r="AA63" s="34">
        <f t="shared" si="998"/>
        <v>23.968321496244684</v>
      </c>
      <c r="AB63" s="35">
        <f t="shared" si="998"/>
        <v>3.6069324838385199</v>
      </c>
      <c r="AC63" s="29">
        <f t="shared" si="998"/>
        <v>19.652535331631711</v>
      </c>
      <c r="AD63" s="34">
        <f t="shared" si="998"/>
        <v>11.699459630602732</v>
      </c>
      <c r="AE63" s="35">
        <f t="shared" si="998"/>
        <v>3.8273472330824632</v>
      </c>
      <c r="AF63" s="29">
        <f t="shared" si="998"/>
        <v>7.5819257712981027</v>
      </c>
      <c r="AG63" s="34">
        <f t="shared" si="998"/>
        <v>38.589372962123264</v>
      </c>
      <c r="AH63" s="35">
        <f t="shared" si="998"/>
        <v>28.005369563104153</v>
      </c>
      <c r="AI63" s="29">
        <f t="shared" si="998"/>
        <v>8.268405798243819</v>
      </c>
      <c r="AJ63" s="34">
        <f t="shared" si="998"/>
        <v>30.69165694027447</v>
      </c>
      <c r="AK63" s="35">
        <f t="shared" si="998"/>
        <v>21.329236778969914</v>
      </c>
      <c r="AL63" s="29">
        <f t="shared" si="998"/>
        <v>7.7165408848325967</v>
      </c>
      <c r="AM63" s="34">
        <f t="shared" si="998"/>
        <v>77.960393575596584</v>
      </c>
      <c r="AN63" s="35">
        <f t="shared" si="998"/>
        <v>-562.32379034602036</v>
      </c>
      <c r="AO63" s="29">
        <f t="shared" si="998"/>
        <v>-138.49258837456847</v>
      </c>
      <c r="AP63" s="34">
        <f t="shared" si="998"/>
        <v>32.658156325518661</v>
      </c>
      <c r="AQ63" s="35">
        <f t="shared" si="998"/>
        <v>9.6038999456589949</v>
      </c>
      <c r="AR63" s="29">
        <f t="shared" si="998"/>
        <v>21.034156988291343</v>
      </c>
      <c r="AS63" s="34">
        <f t="shared" si="998"/>
        <v>43.27482100223969</v>
      </c>
      <c r="AT63" s="35">
        <f t="shared" si="998"/>
        <v>14.628663681387536</v>
      </c>
      <c r="AU63" s="29">
        <f t="shared" si="998"/>
        <v>24.990396294311438</v>
      </c>
      <c r="AV63" s="34">
        <f t="shared" si="998"/>
        <v>23.495263216146228</v>
      </c>
      <c r="AW63" s="35">
        <f t="shared" si="998"/>
        <v>6.7772024998872524</v>
      </c>
      <c r="AX63" s="29">
        <f t="shared" si="998"/>
        <v>15.656957032824167</v>
      </c>
      <c r="AY63" s="25"/>
      <c r="AZ63" s="34">
        <f t="shared" ref="AZ63" si="1167">+AVERAGE(B63:B63)/AVERAGE(B59:B59)*100-100</f>
        <v>23.968321496244684</v>
      </c>
      <c r="BA63" s="36">
        <f t="shared" ref="BA63" si="1168">+AVERAGE(C63:C63)/AVERAGE(C59:C59)*100-100</f>
        <v>3.6069324838385199</v>
      </c>
      <c r="BB63" s="29">
        <f t="shared" ref="BB63" si="1169">+AVERAGE(D63:D63)/AVERAGE(D59:D59)*100-100</f>
        <v>19.652535331631711</v>
      </c>
      <c r="BC63" s="34">
        <f t="shared" ref="BC63" si="1170">+AVERAGE(E63:E63)/AVERAGE(E59:E59)*100-100</f>
        <v>11.699459630602732</v>
      </c>
      <c r="BD63" s="36">
        <f t="shared" ref="BD63" si="1171">+AVERAGE(F63:F63)/AVERAGE(F59:F59)*100-100</f>
        <v>3.8273472330824632</v>
      </c>
      <c r="BE63" s="29">
        <f t="shared" ref="BE63" si="1172">+AVERAGE(G63:G63)/AVERAGE(G59:G59)*100-100</f>
        <v>7.5819257712981027</v>
      </c>
      <c r="BF63" s="34">
        <f t="shared" ref="BF63" si="1173">+AVERAGE(H63:H63)/AVERAGE(H59:H59)*100-100</f>
        <v>38.589372962123264</v>
      </c>
      <c r="BG63" s="36">
        <f t="shared" ref="BG63" si="1174">+AVERAGE(I63:I63)/AVERAGE(I59:I59)*100-100</f>
        <v>28.005369563104153</v>
      </c>
      <c r="BH63" s="29">
        <f t="shared" ref="BH63" si="1175">+AVERAGE(J63:J63)/AVERAGE(J59:J59)*100-100</f>
        <v>8.268405798243819</v>
      </c>
      <c r="BI63" s="34">
        <f t="shared" ref="BI63" si="1176">+AVERAGE(K63:K63)/AVERAGE(K59:K59)*100-100</f>
        <v>30.69165694027447</v>
      </c>
      <c r="BJ63" s="36">
        <f t="shared" ref="BJ63" si="1177">+AVERAGE(L63:L63)/AVERAGE(L59:L59)*100-100</f>
        <v>21.329236778969914</v>
      </c>
      <c r="BK63" s="29">
        <f t="shared" ref="BK63" si="1178">+AVERAGE(M63:M63)/AVERAGE(M59:M59)*100-100</f>
        <v>7.7165408848325967</v>
      </c>
      <c r="BL63" s="34">
        <f t="shared" ref="BL63" si="1179">+AVERAGE(N63:N63)/AVERAGE(N59:N59)*100-100</f>
        <v>77.960393575596584</v>
      </c>
      <c r="BM63" s="36">
        <f t="shared" ref="BM63" si="1180">+AVERAGE(O63:O63)/AVERAGE(O59:O59)*100-100</f>
        <v>-562.32379034602036</v>
      </c>
      <c r="BN63" s="29">
        <f t="shared" ref="BN63" si="1181">+AVERAGE(P63:P63)/AVERAGE(P59:P59)*100-100</f>
        <v>-138.49258837456847</v>
      </c>
      <c r="BO63" s="34">
        <f t="shared" ref="BO63" si="1182">+AVERAGE(Q63:Q63)/AVERAGE(Q59:Q59)*100-100</f>
        <v>32.658156325518661</v>
      </c>
      <c r="BP63" s="36">
        <f t="shared" ref="BP63" si="1183">+AVERAGE(R63:R63)/AVERAGE(R59:R59)*100-100</f>
        <v>9.6038999456589949</v>
      </c>
      <c r="BQ63" s="29">
        <f t="shared" ref="BQ63" si="1184">+AVERAGE(S63:S63)/AVERAGE(S59:S59)*100-100</f>
        <v>21.034156988291343</v>
      </c>
      <c r="BR63" s="34">
        <f t="shared" ref="BR63" si="1185">+AVERAGE(T63:T63)/AVERAGE(T59:T59)*100-100</f>
        <v>43.27482100223969</v>
      </c>
      <c r="BS63" s="36">
        <f t="shared" ref="BS63" si="1186">+AVERAGE(U63:U63)/AVERAGE(U59:U59)*100-100</f>
        <v>14.628663681387536</v>
      </c>
      <c r="BT63" s="29">
        <f t="shared" ref="BT63" si="1187">+AVERAGE(V63:V63)/AVERAGE(V59:V59)*100-100</f>
        <v>24.990396294311438</v>
      </c>
      <c r="BU63" s="34">
        <f t="shared" ref="BU63" si="1188">+AVERAGE(W63:W63)/AVERAGE(W59:W59)*100-100</f>
        <v>23.495263216146228</v>
      </c>
      <c r="BV63" s="36">
        <f t="shared" ref="BV63" si="1189">+AVERAGE(X63:X63)/AVERAGE(X59:X59)*100-100</f>
        <v>6.7772024998872524</v>
      </c>
      <c r="BW63" s="29">
        <f t="shared" ref="BW63" si="1190">+AVERAGE(Y63:Y63)/AVERAGE(Y59:Y59)*100-100</f>
        <v>15.656957032824167</v>
      </c>
    </row>
    <row r="64" spans="1:75" x14ac:dyDescent="0.25">
      <c r="A64" s="20" t="s">
        <v>81</v>
      </c>
      <c r="B64" s="42">
        <v>17317218.719490834</v>
      </c>
      <c r="C64" s="28">
        <v>21337199.882679276</v>
      </c>
      <c r="D64" s="31">
        <v>81.159752988714757</v>
      </c>
      <c r="E64" s="30">
        <v>1833068.3837799053</v>
      </c>
      <c r="F64" s="33">
        <v>3390601.8219946888</v>
      </c>
      <c r="G64" s="31">
        <v>54.063215913141704</v>
      </c>
      <c r="H64" s="30">
        <v>5403431.1358512891</v>
      </c>
      <c r="I64" s="33">
        <v>6834840.0999624627</v>
      </c>
      <c r="J64" s="31">
        <v>79.057169689762972</v>
      </c>
      <c r="K64" s="30">
        <v>5166210.8837251021</v>
      </c>
      <c r="L64" s="33">
        <v>7156230.9034126373</v>
      </c>
      <c r="M64" s="31">
        <v>72.191785780157787</v>
      </c>
      <c r="N64" s="30">
        <v>237220.25212618709</v>
      </c>
      <c r="O64" s="33">
        <v>-321390.80345017463</v>
      </c>
      <c r="P64" s="31">
        <v>-73.810528982035251</v>
      </c>
      <c r="Q64" s="30">
        <v>12326516.542931283</v>
      </c>
      <c r="R64" s="33">
        <v>15262866.490691623</v>
      </c>
      <c r="S64" s="31">
        <v>80.761477868189871</v>
      </c>
      <c r="T64" s="30">
        <v>10248173.376290102</v>
      </c>
      <c r="U64" s="33">
        <v>12350649.532594964</v>
      </c>
      <c r="V64" s="31">
        <v>82.976796882170817</v>
      </c>
      <c r="W64" s="30">
        <v>26632061.405763213</v>
      </c>
      <c r="X64" s="33">
        <v>34474858.762733087</v>
      </c>
      <c r="Y64" s="31">
        <v>77.25067588834375</v>
      </c>
      <c r="Z64" s="21"/>
      <c r="AA64" s="34">
        <f t="shared" si="998"/>
        <v>30.40374145095231</v>
      </c>
      <c r="AB64" s="35">
        <f t="shared" si="998"/>
        <v>7.215202488943163</v>
      </c>
      <c r="AC64" s="29">
        <f t="shared" si="998"/>
        <v>21.628032614498437</v>
      </c>
      <c r="AD64" s="34">
        <f t="shared" si="998"/>
        <v>19.209904534942396</v>
      </c>
      <c r="AE64" s="35">
        <f t="shared" si="998"/>
        <v>8.3653232856708968</v>
      </c>
      <c r="AF64" s="29">
        <f t="shared" si="998"/>
        <v>10.007427579654021</v>
      </c>
      <c r="AG64" s="34">
        <f t="shared" si="998"/>
        <v>32.34716153743372</v>
      </c>
      <c r="AH64" s="35">
        <f t="shared" si="998"/>
        <v>32.177378846599765</v>
      </c>
      <c r="AI64" s="29">
        <f t="shared" si="998"/>
        <v>0.12845064133929895</v>
      </c>
      <c r="AJ64" s="34">
        <f t="shared" si="998"/>
        <v>38.514947756021769</v>
      </c>
      <c r="AK64" s="35">
        <f t="shared" si="998"/>
        <v>27.919698172669015</v>
      </c>
      <c r="AL64" s="29">
        <f t="shared" si="998"/>
        <v>8.2827349772597358</v>
      </c>
      <c r="AM64" s="34">
        <f t="shared" si="998"/>
        <v>-32.809658839568712</v>
      </c>
      <c r="AN64" s="35">
        <f t="shared" si="998"/>
        <v>-24.084707258995948</v>
      </c>
      <c r="AO64" s="29">
        <f t="shared" si="998"/>
        <v>-11.493009202163236</v>
      </c>
      <c r="AP64" s="34">
        <f t="shared" si="998"/>
        <v>27.035864299252268</v>
      </c>
      <c r="AQ64" s="35">
        <f t="shared" si="998"/>
        <v>12.162248678421079</v>
      </c>
      <c r="AR64" s="29">
        <f t="shared" si="998"/>
        <v>13.260803698288129</v>
      </c>
      <c r="AS64" s="34">
        <f t="shared" si="998"/>
        <v>39.162952189710012</v>
      </c>
      <c r="AT64" s="35">
        <f t="shared" si="998"/>
        <v>18.44691988047451</v>
      </c>
      <c r="AU64" s="29">
        <f t="shared" si="998"/>
        <v>17.489718035842714</v>
      </c>
      <c r="AV64" s="34">
        <f t="shared" si="998"/>
        <v>25.391243697471239</v>
      </c>
      <c r="AW64" s="35">
        <f t="shared" si="998"/>
        <v>9.8562477418458343</v>
      </c>
      <c r="AX64" s="29">
        <f t="shared" si="998"/>
        <v>14.141203868651615</v>
      </c>
      <c r="AY64" s="25"/>
      <c r="AZ64" s="34">
        <f t="shared" ref="AZ64" si="1191">+AVERAGE(B63:B64)/AVERAGE(B59:B60)*100-100</f>
        <v>27.165997742069621</v>
      </c>
      <c r="BA64" s="36">
        <f t="shared" ref="BA64" si="1192">+AVERAGE(C63:C64)/AVERAGE(C59:C60)*100-100</f>
        <v>5.3841437385666211</v>
      </c>
      <c r="BB64" s="29">
        <f t="shared" ref="BB64" si="1193">+AVERAGE(D63:D64)/AVERAGE(D59:D60)*100-100</f>
        <v>20.648875489673529</v>
      </c>
      <c r="BC64" s="34">
        <f t="shared" ref="BC64" si="1194">+AVERAGE(E63:E64)/AVERAGE(E59:E60)*100-100</f>
        <v>15.621740164749724</v>
      </c>
      <c r="BD64" s="36">
        <f t="shared" ref="BD64" si="1195">+AVERAGE(F63:F64)/AVERAGE(F59:F60)*100-100</f>
        <v>6.1989509213832434</v>
      </c>
      <c r="BE64" s="29">
        <f t="shared" ref="BE64" si="1196">+AVERAGE(G63:G64)/AVERAGE(G59:G60)*100-100</f>
        <v>8.7937793360284786</v>
      </c>
      <c r="BF64" s="34">
        <f t="shared" ref="BF64" si="1197">+AVERAGE(H63:H64)/AVERAGE(H59:H60)*100-100</f>
        <v>35.526244190838298</v>
      </c>
      <c r="BG64" s="36">
        <f t="shared" ref="BG64" si="1198">+AVERAGE(I63:I64)/AVERAGE(I59:I60)*100-100</f>
        <v>30.053326107166498</v>
      </c>
      <c r="BH64" s="29">
        <f t="shared" ref="BH64" si="1199">+AVERAGE(J63:J64)/AVERAGE(J59:J60)*100-100</f>
        <v>4.199796482004615</v>
      </c>
      <c r="BI64" s="34">
        <f t="shared" ref="BI64" si="1200">+AVERAGE(K63:K64)/AVERAGE(K59:K60)*100-100</f>
        <v>34.711273254108164</v>
      </c>
      <c r="BJ64" s="36">
        <f t="shared" ref="BJ64" si="1201">+AVERAGE(L63:L64)/AVERAGE(L59:L60)*100-100</f>
        <v>24.675268324593304</v>
      </c>
      <c r="BK64" s="29">
        <f t="shared" ref="BK64" si="1202">+AVERAGE(M63:M64)/AVERAGE(M59:M60)*100-100</f>
        <v>8.0030892060175773</v>
      </c>
      <c r="BL64" s="34">
        <f t="shared" ref="BL64" si="1203">+AVERAGE(N63:N64)/AVERAGE(N59:N60)*100-100</f>
        <v>41.101864650171507</v>
      </c>
      <c r="BM64" s="36">
        <f t="shared" ref="BM64" si="1204">+AVERAGE(O63:O64)/AVERAGE(O59:O60)*100-100</f>
        <v>-92.206772274768184</v>
      </c>
      <c r="BN64" s="29">
        <f t="shared" ref="BN64" si="1205">+AVERAGE(P63:P64)/AVERAGE(P59:P60)*100-100</f>
        <v>-129.93386091376493</v>
      </c>
      <c r="BO64" s="34">
        <f t="shared" ref="BO64" si="1206">+AVERAGE(Q63:Q64)/AVERAGE(Q59:Q60)*100-100</f>
        <v>29.649033506294472</v>
      </c>
      <c r="BP64" s="36">
        <f t="shared" ref="BP64" si="1207">+AVERAGE(R63:R64)/AVERAGE(R59:R60)*100-100</f>
        <v>10.958053926578131</v>
      </c>
      <c r="BQ64" s="29">
        <f t="shared" ref="BQ64" si="1208">+AVERAGE(S63:S64)/AVERAGE(S59:S60)*100-100</f>
        <v>17.101388325263429</v>
      </c>
      <c r="BR64" s="34">
        <f t="shared" ref="BR64" si="1209">+AVERAGE(T63:T64)/AVERAGE(T59:T60)*100-100</f>
        <v>41.109448747900501</v>
      </c>
      <c r="BS64" s="36">
        <f t="shared" ref="BS64" si="1210">+AVERAGE(U63:U64)/AVERAGE(U59:U60)*100-100</f>
        <v>16.626230012554544</v>
      </c>
      <c r="BT64" s="29">
        <f t="shared" ref="BT64" si="1211">+AVERAGE(V63:V64)/AVERAGE(V59:V60)*100-100</f>
        <v>21.21409202983952</v>
      </c>
      <c r="BU64" s="34">
        <f t="shared" ref="BU64" si="1212">+AVERAGE(W63:W64)/AVERAGE(W59:W60)*100-100</f>
        <v>24.450958162644582</v>
      </c>
      <c r="BV64" s="36">
        <f t="shared" ref="BV64" si="1213">+AVERAGE(X63:X64)/AVERAGE(X59:X60)*100-100</f>
        <v>8.3181808092258365</v>
      </c>
      <c r="BW64" s="29">
        <f t="shared" ref="BW64" si="1214">+AVERAGE(Y63:Y64)/AVERAGE(Y59:Y60)*100-100</f>
        <v>14.89363744144903</v>
      </c>
    </row>
    <row r="65" spans="1:75" x14ac:dyDescent="0.25">
      <c r="A65" s="20" t="s">
        <v>82</v>
      </c>
      <c r="B65" s="42">
        <v>17638812.948697828</v>
      </c>
      <c r="C65" s="28">
        <v>21195737.559082977</v>
      </c>
      <c r="D65" s="31">
        <v>83.218679696942615</v>
      </c>
      <c r="E65" s="30">
        <v>1876556.3775037581</v>
      </c>
      <c r="F65" s="33">
        <v>3368818.7291235994</v>
      </c>
      <c r="G65" s="31">
        <v>55.703691067757319</v>
      </c>
      <c r="H65" s="30">
        <v>6193881.5319577614</v>
      </c>
      <c r="I65" s="33">
        <v>7858762.796649185</v>
      </c>
      <c r="J65" s="31">
        <v>78.814969890664017</v>
      </c>
      <c r="K65" s="30">
        <v>5476991.2135194438</v>
      </c>
      <c r="L65" s="33">
        <v>7246773.0037487084</v>
      </c>
      <c r="M65" s="31">
        <v>75.578346536951429</v>
      </c>
      <c r="N65" s="30">
        <v>716890.31843831763</v>
      </c>
      <c r="O65" s="33">
        <v>611989.7929004766</v>
      </c>
      <c r="P65" s="31">
        <v>117.14089462843383</v>
      </c>
      <c r="Q65" s="30">
        <v>12191395.23869176</v>
      </c>
      <c r="R65" s="33">
        <v>14966384.165183755</v>
      </c>
      <c r="S65" s="31">
        <v>81.45852133778952</v>
      </c>
      <c r="T65" s="30">
        <v>11697121.394513175</v>
      </c>
      <c r="U65" s="33">
        <v>13870389.620496722</v>
      </c>
      <c r="V65" s="31">
        <v>84.331599288515747</v>
      </c>
      <c r="W65" s="30">
        <v>26203524.702337928</v>
      </c>
      <c r="X65" s="33">
        <v>33519313.629542798</v>
      </c>
      <c r="Y65" s="31">
        <v>78.174407125219361</v>
      </c>
      <c r="Z65" s="21"/>
      <c r="AA65" s="34">
        <f t="shared" si="998"/>
        <v>23.969557828531237</v>
      </c>
      <c r="AB65" s="35">
        <f t="shared" si="998"/>
        <v>4.0291395015314606</v>
      </c>
      <c r="AC65" s="29">
        <f t="shared" si="998"/>
        <v>19.168108495895254</v>
      </c>
      <c r="AD65" s="34">
        <f t="shared" si="998"/>
        <v>17.37404290246198</v>
      </c>
      <c r="AE65" s="35">
        <f t="shared" si="998"/>
        <v>5.5685629592361181</v>
      </c>
      <c r="AF65" s="29">
        <f t="shared" si="998"/>
        <v>11.18276086393675</v>
      </c>
      <c r="AG65" s="34">
        <f t="shared" si="998"/>
        <v>26.802494976217915</v>
      </c>
      <c r="AH65" s="35">
        <f t="shared" si="998"/>
        <v>28.677462020011433</v>
      </c>
      <c r="AI65" s="29">
        <f t="shared" si="998"/>
        <v>-1.4571060186918601</v>
      </c>
      <c r="AJ65" s="34">
        <f t="shared" si="998"/>
        <v>32.641488276923582</v>
      </c>
      <c r="AK65" s="35">
        <f t="shared" si="998"/>
        <v>23.42150501878632</v>
      </c>
      <c r="AL65" s="29">
        <f t="shared" si="998"/>
        <v>7.4703215268148142</v>
      </c>
      <c r="AM65" s="34">
        <f t="shared" si="998"/>
        <v>-5.1104182923114081</v>
      </c>
      <c r="AN65" s="35">
        <f t="shared" si="998"/>
        <v>159.57064025098708</v>
      </c>
      <c r="AO65" s="29">
        <f t="shared" si="998"/>
        <v>-63.443638457748207</v>
      </c>
      <c r="AP65" s="34">
        <f t="shared" si="998"/>
        <v>15.277396928361455</v>
      </c>
      <c r="AQ65" s="35">
        <f t="shared" si="998"/>
        <v>7.8981402640389859</v>
      </c>
      <c r="AR65" s="29">
        <f t="shared" si="998"/>
        <v>6.8390953229264113</v>
      </c>
      <c r="AS65" s="34">
        <f t="shared" si="998"/>
        <v>31.998102475605464</v>
      </c>
      <c r="AT65" s="35">
        <f t="shared" si="998"/>
        <v>19.075055780674603</v>
      </c>
      <c r="AU65" s="29">
        <f t="shared" si="998"/>
        <v>10.852857981216431</v>
      </c>
      <c r="AV65" s="34">
        <f t="shared" si="998"/>
        <v>16.844846345725443</v>
      </c>
      <c r="AW65" s="35">
        <f t="shared" si="998"/>
        <v>5.0905015502154356</v>
      </c>
      <c r="AX65" s="29">
        <f t="shared" si="998"/>
        <v>11.184973543868225</v>
      </c>
      <c r="AY65" s="25"/>
      <c r="AZ65" s="34">
        <f t="shared" ref="AZ65" si="1215">+AVERAGE(B63:B65)/AVERAGE(B59:B61)*100-100</f>
        <v>26.055485991796161</v>
      </c>
      <c r="BA65" s="36">
        <f t="shared" ref="BA65" si="1216">+AVERAGE(C63:C65)/AVERAGE(C59:C61)*100-100</f>
        <v>4.9299188552327706</v>
      </c>
      <c r="BB65" s="29">
        <f t="shared" ref="BB65" si="1217">+AVERAGE(D63:D65)/AVERAGE(D59:D61)*100-100</f>
        <v>20.137311712160198</v>
      </c>
      <c r="BC65" s="34">
        <f t="shared" ref="BC65" si="1218">+AVERAGE(E63:E65)/AVERAGE(E59:E61)*100-100</f>
        <v>16.23839295322999</v>
      </c>
      <c r="BD65" s="36">
        <f t="shared" ref="BD65" si="1219">+AVERAGE(F63:F65)/AVERAGE(F59:F61)*100-100</f>
        <v>5.9797718816863892</v>
      </c>
      <c r="BE65" s="29">
        <f t="shared" ref="BE65" si="1220">+AVERAGE(G63:G65)/AVERAGE(G59:G61)*100-100</f>
        <v>9.5999711868870889</v>
      </c>
      <c r="BF65" s="34">
        <f t="shared" ref="BF65" si="1221">+AVERAGE(H63:H65)/AVERAGE(H59:H61)*100-100</f>
        <v>32.299179374727714</v>
      </c>
      <c r="BG65" s="36">
        <f t="shared" ref="BG65" si="1222">+AVERAGE(I63:I65)/AVERAGE(I59:I61)*100-100</f>
        <v>29.548388706766957</v>
      </c>
      <c r="BH65" s="29">
        <f t="shared" ref="BH65" si="1223">+AVERAGE(J63:J65)/AVERAGE(J59:J61)*100-100</f>
        <v>2.2983436455466233</v>
      </c>
      <c r="BI65" s="34">
        <f t="shared" ref="BI65" si="1224">+AVERAGE(K63:K65)/AVERAGE(K59:K61)*100-100</f>
        <v>33.960806059748933</v>
      </c>
      <c r="BJ65" s="36">
        <f t="shared" ref="BJ65" si="1225">+AVERAGE(L63:L65)/AVERAGE(L59:L61)*100-100</f>
        <v>24.239423997880664</v>
      </c>
      <c r="BK65" s="29">
        <f t="shared" ref="BK65" si="1226">+AVERAGE(M63:M65)/AVERAGE(M59:M61)*100-100</f>
        <v>7.8176634637174658</v>
      </c>
      <c r="BL65" s="34">
        <f t="shared" ref="BL65" si="1227">+AVERAGE(N63:N65)/AVERAGE(N59:N61)*100-100</f>
        <v>21.88209374598145</v>
      </c>
      <c r="BM65" s="36">
        <f t="shared" ref="BM65" si="1228">+AVERAGE(O63:O65)/AVERAGE(O59:O61)*100-100</f>
        <v>-330.67328416711052</v>
      </c>
      <c r="BN65" s="29">
        <f t="shared" ref="BN65" si="1229">+AVERAGE(P63:P65)/AVERAGE(P59:P61)*100-100</f>
        <v>-153.16767781490137</v>
      </c>
      <c r="BO65" s="34">
        <f t="shared" ref="BO65" si="1230">+AVERAGE(Q63:Q65)/AVERAGE(Q59:Q61)*100-100</f>
        <v>24.354181880721242</v>
      </c>
      <c r="BP65" s="36">
        <f t="shared" ref="BP65" si="1231">+AVERAGE(R63:R65)/AVERAGE(R59:R61)*100-100</f>
        <v>9.8856937723871567</v>
      </c>
      <c r="BQ65" s="29">
        <f t="shared" ref="BQ65" si="1232">+AVERAGE(S63:S65)/AVERAGE(S59:S61)*100-100</f>
        <v>13.498735240247314</v>
      </c>
      <c r="BR65" s="34">
        <f t="shared" ref="BR65" si="1233">+AVERAGE(T63:T65)/AVERAGE(T59:T61)*100-100</f>
        <v>37.575235258556802</v>
      </c>
      <c r="BS65" s="36">
        <f t="shared" ref="BS65" si="1234">+AVERAGE(U63:U65)/AVERAGE(U59:U61)*100-100</f>
        <v>17.529506678775533</v>
      </c>
      <c r="BT65" s="29">
        <f t="shared" ref="BT65" si="1235">+AVERAGE(V63:V65)/AVERAGE(V59:V61)*100-100</f>
        <v>17.57082530670462</v>
      </c>
      <c r="BU65" s="34">
        <f t="shared" ref="BU65" si="1236">+AVERAGE(W63:W65)/AVERAGE(W59:W61)*100-100</f>
        <v>21.808931372257945</v>
      </c>
      <c r="BV65" s="36">
        <f t="shared" ref="BV65" si="1237">+AVERAGE(X63:X65)/AVERAGE(X59:X61)*100-100</f>
        <v>7.2299247827151873</v>
      </c>
      <c r="BW65" s="29">
        <f t="shared" ref="BW65" si="1238">+AVERAGE(Y63:Y65)/AVERAGE(Y59:Y61)*100-100</f>
        <v>13.619818124341393</v>
      </c>
    </row>
    <row r="66" spans="1:75" x14ac:dyDescent="0.25">
      <c r="A66" s="20" t="s">
        <v>83</v>
      </c>
      <c r="B66" s="42">
        <v>19500390.61726309</v>
      </c>
      <c r="C66" s="28">
        <v>23004863.427249551</v>
      </c>
      <c r="D66" s="31">
        <v>84.766382895212629</v>
      </c>
      <c r="E66" s="30">
        <v>2699263.537937182</v>
      </c>
      <c r="F66" s="33">
        <v>4655178.6009965353</v>
      </c>
      <c r="G66" s="31">
        <v>57.984102636993349</v>
      </c>
      <c r="H66" s="30">
        <v>6425675.151370055</v>
      </c>
      <c r="I66" s="33">
        <v>7943091.2153827464</v>
      </c>
      <c r="J66" s="31">
        <v>80.896403895324354</v>
      </c>
      <c r="K66" s="30">
        <v>5072579.6480554817</v>
      </c>
      <c r="L66" s="33">
        <v>6481293.2337207189</v>
      </c>
      <c r="M66" s="31">
        <v>78.26493054910685</v>
      </c>
      <c r="N66" s="30">
        <v>1353095.5033145733</v>
      </c>
      <c r="O66" s="33">
        <v>1461797.9816620275</v>
      </c>
      <c r="P66" s="31">
        <v>92.563782430191736</v>
      </c>
      <c r="Q66" s="30">
        <v>9884124.3834128827</v>
      </c>
      <c r="R66" s="33">
        <v>12272322.409497136</v>
      </c>
      <c r="S66" s="31">
        <v>80.539966712118755</v>
      </c>
      <c r="T66" s="30">
        <v>9747903.5159281418</v>
      </c>
      <c r="U66" s="33">
        <v>11607721.513862224</v>
      </c>
      <c r="V66" s="31">
        <v>83.977751398385607</v>
      </c>
      <c r="W66" s="30">
        <v>28761550.17405507</v>
      </c>
      <c r="X66" s="33">
        <v>36267734.139263742</v>
      </c>
      <c r="Y66" s="31">
        <v>79.303410749660216</v>
      </c>
      <c r="Z66" s="21"/>
      <c r="AA66" s="34">
        <f t="shared" si="998"/>
        <v>22.714208896775759</v>
      </c>
      <c r="AB66" s="35">
        <f t="shared" si="998"/>
        <v>8.6518118877120003</v>
      </c>
      <c r="AC66" s="29">
        <f t="shared" si="998"/>
        <v>12.942625405636846</v>
      </c>
      <c r="AD66" s="34">
        <f t="shared" si="998"/>
        <v>14.820949489784681</v>
      </c>
      <c r="AE66" s="35">
        <f t="shared" si="998"/>
        <v>2.8357786888231828</v>
      </c>
      <c r="AF66" s="29">
        <f t="shared" si="998"/>
        <v>11.654670148633883</v>
      </c>
      <c r="AG66" s="34">
        <f t="shared" si="998"/>
        <v>7.8353293921058764</v>
      </c>
      <c r="AH66" s="35">
        <f t="shared" si="998"/>
        <v>0.35204294326473473</v>
      </c>
      <c r="AI66" s="29">
        <f t="shared" si="998"/>
        <v>7.4570344851592836</v>
      </c>
      <c r="AJ66" s="34">
        <f t="shared" si="998"/>
        <v>8.3165055823113647</v>
      </c>
      <c r="AK66" s="35">
        <f t="shared" si="998"/>
        <v>-2.7741835720094628</v>
      </c>
      <c r="AL66" s="29">
        <f t="shared" si="998"/>
        <v>11.407144276885603</v>
      </c>
      <c r="AM66" s="34">
        <f t="shared" si="998"/>
        <v>6.0688932180670321</v>
      </c>
      <c r="AN66" s="35">
        <f t="shared" si="998"/>
        <v>17.037503816885689</v>
      </c>
      <c r="AO66" s="29">
        <f t="shared" si="998"/>
        <v>-9.3718767413049875</v>
      </c>
      <c r="AP66" s="34">
        <f t="shared" ref="AP66:AX66" si="1239">+Q66/Q62*100-100</f>
        <v>-3.7953596568022618</v>
      </c>
      <c r="AQ66" s="35">
        <f t="shared" si="1239"/>
        <v>-4.0767838898252364</v>
      </c>
      <c r="AR66" s="29">
        <f t="shared" si="1239"/>
        <v>0.29338490141918783</v>
      </c>
      <c r="AS66" s="34">
        <f t="shared" si="1239"/>
        <v>6.2981231880030037</v>
      </c>
      <c r="AT66" s="35">
        <f t="shared" si="1239"/>
        <v>-0.80458964396922283</v>
      </c>
      <c r="AU66" s="29">
        <f t="shared" si="1239"/>
        <v>7.1603240578160552</v>
      </c>
      <c r="AV66" s="34">
        <f t="shared" si="1239"/>
        <v>13.66293495012674</v>
      </c>
      <c r="AW66" s="35">
        <f t="shared" si="1239"/>
        <v>4.4966532970565538</v>
      </c>
      <c r="AX66" s="29">
        <f t="shared" si="1239"/>
        <v>8.7718423163398995</v>
      </c>
      <c r="AY66" s="25"/>
      <c r="AZ66" s="34">
        <f t="shared" ref="AZ66" si="1240">+AVERAGE(B63:B66)/AVERAGE(B59:B62)*100-100</f>
        <v>25.121439543562445</v>
      </c>
      <c r="BA66" s="36">
        <f t="shared" ref="BA66" si="1241">+AVERAGE(C63:C66)/AVERAGE(C59:C62)*100-100</f>
        <v>5.891486279843221</v>
      </c>
      <c r="BB66" s="29">
        <f t="shared" ref="BB66" si="1242">+AVERAGE(D63:D66)/AVERAGE(D59:D62)*100-100</f>
        <v>18.189265250411196</v>
      </c>
      <c r="BC66" s="34">
        <f t="shared" ref="BC66" si="1243">+AVERAGE(E63:E66)/AVERAGE(E59:E62)*100-100</f>
        <v>15.755046787538603</v>
      </c>
      <c r="BD66" s="36">
        <f t="shared" ref="BD66" si="1244">+AVERAGE(F63:F66)/AVERAGE(F59:F62)*100-100</f>
        <v>4.9412918619112531</v>
      </c>
      <c r="BE66" s="29">
        <f t="shared" ref="BE66" si="1245">+AVERAGE(G63:G66)/AVERAGE(G59:G62)*100-100</f>
        <v>10.132437532369039</v>
      </c>
      <c r="BF66" s="34">
        <f t="shared" ref="BF66" si="1246">+AVERAGE(H63:H66)/AVERAGE(H59:H62)*100-100</f>
        <v>24.692298583705607</v>
      </c>
      <c r="BG66" s="36">
        <f t="shared" ref="BG66" si="1247">+AVERAGE(I63:I66)/AVERAGE(I59:I62)*100-100</f>
        <v>20.137660175083582</v>
      </c>
      <c r="BH66" s="29">
        <f t="shared" ref="BH66" si="1248">+AVERAGE(J63:J66)/AVERAGE(J59:J62)*100-100</f>
        <v>3.5382073229695692</v>
      </c>
      <c r="BI66" s="34">
        <f t="shared" ref="BI66" si="1249">+AVERAGE(K63:K66)/AVERAGE(K59:K62)*100-100</f>
        <v>26.488182988095502</v>
      </c>
      <c r="BJ66" s="36">
        <f t="shared" ref="BJ66" si="1250">+AVERAGE(L63:L66)/AVERAGE(L59:L62)*100-100</f>
        <v>16.594890925427947</v>
      </c>
      <c r="BK66" s="29">
        <f t="shared" ref="BK66" si="1251">+AVERAGE(M63:M66)/AVERAGE(M59:M62)*100-100</f>
        <v>8.743688882637656</v>
      </c>
      <c r="BL66" s="34">
        <f t="shared" ref="BL66" si="1252">+AVERAGE(N63:N66)/AVERAGE(N59:N62)*100-100</f>
        <v>15.358434374559678</v>
      </c>
      <c r="BM66" s="36">
        <f t="shared" ref="BM66" si="1253">+AVERAGE(O63:O66)/AVERAGE(O59:O62)*100-100</f>
        <v>103.58730814183207</v>
      </c>
      <c r="BN66" s="29">
        <f t="shared" ref="BN66" si="1254">+AVERAGE(P63:P66)/AVERAGE(P59:P62)*100-100</f>
        <v>-171.19054735681488</v>
      </c>
      <c r="BO66" s="34">
        <f t="shared" ref="BO66" si="1255">+AVERAGE(Q63:Q66)/AVERAGE(Q59:Q62)*100-100</f>
        <v>16.934605978488619</v>
      </c>
      <c r="BP66" s="36">
        <f t="shared" ref="BP66" si="1256">+AVERAGE(R63:R66)/AVERAGE(R59:R62)*100-100</f>
        <v>6.4749124532308144</v>
      </c>
      <c r="BQ66" s="29">
        <f t="shared" ref="BQ66" si="1257">+AVERAGE(S63:S66)/AVERAGE(S59:S62)*100-100</f>
        <v>9.9340699023023689</v>
      </c>
      <c r="BR66" s="34">
        <f t="shared" ref="BR66" si="1258">+AVERAGE(T63:T66)/AVERAGE(T59:T62)*100-100</f>
        <v>28.616493417575185</v>
      </c>
      <c r="BS66" s="36">
        <f t="shared" ref="BS66" si="1259">+AVERAGE(U63:U66)/AVERAGE(U59:U62)*100-100</f>
        <v>12.572561849739316</v>
      </c>
      <c r="BT66" s="29">
        <f t="shared" ref="BT66" si="1260">+AVERAGE(V63:V66)/AVERAGE(V59:V62)*100-100</f>
        <v>14.802658279913445</v>
      </c>
      <c r="BU66" s="34">
        <f t="shared" ref="BU66" si="1261">+AVERAGE(W63:W66)/AVERAGE(W59:W62)*100-100</f>
        <v>19.515202974176532</v>
      </c>
      <c r="BV66" s="36">
        <f t="shared" ref="BV66" si="1262">+AVERAGE(X63:X66)/AVERAGE(X59:X62)*100-100</f>
        <v>6.4962921197049042</v>
      </c>
      <c r="BW66" s="29">
        <f t="shared" ref="BW66" si="1263">+AVERAGE(Y63:Y66)/AVERAGE(Y59:Y62)*100-100</f>
        <v>12.346619384982361</v>
      </c>
    </row>
    <row r="67" spans="1:75" x14ac:dyDescent="0.25">
      <c r="A67" s="20" t="s">
        <v>84</v>
      </c>
      <c r="B67" s="42">
        <v>17569544.79560123</v>
      </c>
      <c r="C67" s="28">
        <v>20654264.123981442</v>
      </c>
      <c r="D67" s="31">
        <v>85.06497588166998</v>
      </c>
      <c r="E67" s="30">
        <v>1971646.1594839373</v>
      </c>
      <c r="F67" s="33">
        <v>3220545.1162928198</v>
      </c>
      <c r="G67" s="31">
        <v>61.220883058253996</v>
      </c>
      <c r="H67" s="30">
        <v>4956723.4183052238</v>
      </c>
      <c r="I67" s="33">
        <v>6254027.4518864965</v>
      </c>
      <c r="J67" s="31">
        <v>79.256502412858026</v>
      </c>
      <c r="K67" s="30">
        <v>4264292.6900556032</v>
      </c>
      <c r="L67" s="33">
        <v>5507026.8714303924</v>
      </c>
      <c r="M67" s="31">
        <v>77.433664109723111</v>
      </c>
      <c r="N67" s="30">
        <v>692430.72824962065</v>
      </c>
      <c r="O67" s="33">
        <v>747000.58045610413</v>
      </c>
      <c r="P67" s="31">
        <v>92.694804577907533</v>
      </c>
      <c r="Q67" s="30">
        <v>10321356.224371715</v>
      </c>
      <c r="R67" s="33">
        <v>12587563.198368711</v>
      </c>
      <c r="S67" s="31">
        <v>81.996460011492246</v>
      </c>
      <c r="T67" s="30">
        <v>8322174.6416963711</v>
      </c>
      <c r="U67" s="33">
        <v>9872928.6299586166</v>
      </c>
      <c r="V67" s="31">
        <v>84.292867431892432</v>
      </c>
      <c r="W67" s="30">
        <v>26497095.956065729</v>
      </c>
      <c r="X67" s="33">
        <v>32843471.260570854</v>
      </c>
      <c r="Y67" s="31">
        <v>80.676904538637928</v>
      </c>
      <c r="Z67" s="21"/>
      <c r="AA67" s="34">
        <f t="shared" ref="AA67:AX77" si="1264">+B67/B63*100-100</f>
        <v>5.4031817859517588</v>
      </c>
      <c r="AB67" s="35">
        <f t="shared" si="1264"/>
        <v>-2.7752956614585855</v>
      </c>
      <c r="AC67" s="29">
        <f t="shared" si="1264"/>
        <v>8.4119334721064689</v>
      </c>
      <c r="AD67" s="34">
        <f t="shared" si="1264"/>
        <v>25.48097988994445</v>
      </c>
      <c r="AE67" s="35">
        <f t="shared" si="1264"/>
        <v>8.527595140420317</v>
      </c>
      <c r="AF67" s="29">
        <f t="shared" si="1264"/>
        <v>15.621266395508599</v>
      </c>
      <c r="AG67" s="34">
        <f t="shared" si="1264"/>
        <v>-15.594022835942795</v>
      </c>
      <c r="AH67" s="35">
        <f t="shared" si="1264"/>
        <v>-8.9005378099788004</v>
      </c>
      <c r="AI67" s="29">
        <f t="shared" si="1264"/>
        <v>-7.3474473559484608</v>
      </c>
      <c r="AJ67" s="34">
        <f t="shared" si="1264"/>
        <v>-7.5504270766464998</v>
      </c>
      <c r="AK67" s="35">
        <f t="shared" si="1264"/>
        <v>-16.324858823443478</v>
      </c>
      <c r="AL67" s="29">
        <f t="shared" si="1264"/>
        <v>10.486306474562994</v>
      </c>
      <c r="AM67" s="34">
        <f t="shared" si="1264"/>
        <v>-45.041622640835811</v>
      </c>
      <c r="AN67" s="35">
        <f t="shared" si="1264"/>
        <v>163.38357689011957</v>
      </c>
      <c r="AO67" s="29">
        <f t="shared" si="1264"/>
        <v>-79.133711369523937</v>
      </c>
      <c r="AP67" s="34">
        <f t="shared" si="1264"/>
        <v>-7.6661007779160997</v>
      </c>
      <c r="AQ67" s="35">
        <f t="shared" si="1264"/>
        <v>-5.0931455744964609</v>
      </c>
      <c r="AR67" s="29">
        <f t="shared" si="1264"/>
        <v>-2.7110320102740815</v>
      </c>
      <c r="AS67" s="34">
        <f t="shared" si="1264"/>
        <v>-12.254864804908621</v>
      </c>
      <c r="AT67" s="35">
        <f t="shared" si="1264"/>
        <v>-9.374174480271634</v>
      </c>
      <c r="AU67" s="29">
        <f t="shared" si="1264"/>
        <v>-3.1786638169821799</v>
      </c>
      <c r="AV67" s="34">
        <f t="shared" si="1264"/>
        <v>2.6762359559176616</v>
      </c>
      <c r="AW67" s="35">
        <f t="shared" si="1264"/>
        <v>-1.7994162456250109</v>
      </c>
      <c r="AX67" s="29">
        <f t="shared" si="1264"/>
        <v>4.5576635396968896</v>
      </c>
      <c r="AY67" s="25"/>
      <c r="AZ67" s="34">
        <f t="shared" ref="AZ67" si="1265">+AVERAGE(B67:B67)/AVERAGE(B63:B63)*100-100</f>
        <v>5.4031817859517588</v>
      </c>
      <c r="BA67" s="36">
        <f t="shared" ref="BA67" si="1266">+AVERAGE(C67:C67)/AVERAGE(C63:C63)*100-100</f>
        <v>-2.7752956614585855</v>
      </c>
      <c r="BB67" s="29">
        <f t="shared" ref="BB67" si="1267">+AVERAGE(D67:D67)/AVERAGE(D63:D63)*100-100</f>
        <v>8.4119334721064689</v>
      </c>
      <c r="BC67" s="34">
        <f t="shared" ref="BC67" si="1268">+AVERAGE(E67:E67)/AVERAGE(E63:E63)*100-100</f>
        <v>25.48097988994445</v>
      </c>
      <c r="BD67" s="36">
        <f t="shared" ref="BD67" si="1269">+AVERAGE(F67:F67)/AVERAGE(F63:F63)*100-100</f>
        <v>8.527595140420317</v>
      </c>
      <c r="BE67" s="29">
        <f t="shared" ref="BE67" si="1270">+AVERAGE(G67:G67)/AVERAGE(G63:G63)*100-100</f>
        <v>15.621266395508599</v>
      </c>
      <c r="BF67" s="34">
        <f t="shared" ref="BF67" si="1271">+AVERAGE(H67:H67)/AVERAGE(H63:H63)*100-100</f>
        <v>-15.594022835942795</v>
      </c>
      <c r="BG67" s="36">
        <f t="shared" ref="BG67" si="1272">+AVERAGE(I67:I67)/AVERAGE(I63:I63)*100-100</f>
        <v>-8.9005378099788004</v>
      </c>
      <c r="BH67" s="29">
        <f t="shared" ref="BH67" si="1273">+AVERAGE(J67:J67)/AVERAGE(J63:J63)*100-100</f>
        <v>-7.3474473559484608</v>
      </c>
      <c r="BI67" s="34">
        <f t="shared" ref="BI67" si="1274">+AVERAGE(K67:K67)/AVERAGE(K63:K63)*100-100</f>
        <v>-7.5504270766464998</v>
      </c>
      <c r="BJ67" s="36">
        <f t="shared" ref="BJ67" si="1275">+AVERAGE(L67:L67)/AVERAGE(L63:L63)*100-100</f>
        <v>-16.324858823443478</v>
      </c>
      <c r="BK67" s="29">
        <f t="shared" ref="BK67" si="1276">+AVERAGE(M67:M67)/AVERAGE(M63:M63)*100-100</f>
        <v>10.486306474562994</v>
      </c>
      <c r="BL67" s="34">
        <f t="shared" ref="BL67" si="1277">+AVERAGE(N67:N67)/AVERAGE(N63:N63)*100-100</f>
        <v>-45.041622640835811</v>
      </c>
      <c r="BM67" s="36">
        <f t="shared" ref="BM67" si="1278">+AVERAGE(O67:O67)/AVERAGE(O63:O63)*100-100</f>
        <v>163.38357689011957</v>
      </c>
      <c r="BN67" s="29">
        <f t="shared" ref="BN67" si="1279">+AVERAGE(P67:P67)/AVERAGE(P63:P63)*100-100</f>
        <v>-79.133711369523937</v>
      </c>
      <c r="BO67" s="34">
        <f t="shared" ref="BO67" si="1280">+AVERAGE(Q67:Q67)/AVERAGE(Q63:Q63)*100-100</f>
        <v>-7.6661007779160997</v>
      </c>
      <c r="BP67" s="36">
        <f t="shared" ref="BP67" si="1281">+AVERAGE(R67:R67)/AVERAGE(R63:R63)*100-100</f>
        <v>-5.0931455744964609</v>
      </c>
      <c r="BQ67" s="29">
        <f t="shared" ref="BQ67" si="1282">+AVERAGE(S67:S67)/AVERAGE(S63:S63)*100-100</f>
        <v>-2.7110320102740815</v>
      </c>
      <c r="BR67" s="34">
        <f t="shared" ref="BR67" si="1283">+AVERAGE(T67:T67)/AVERAGE(T63:T63)*100-100</f>
        <v>-12.254864804908621</v>
      </c>
      <c r="BS67" s="36">
        <f t="shared" ref="BS67" si="1284">+AVERAGE(U67:U67)/AVERAGE(U63:U63)*100-100</f>
        <v>-9.374174480271634</v>
      </c>
      <c r="BT67" s="29">
        <f t="shared" ref="BT67" si="1285">+AVERAGE(V67:V67)/AVERAGE(V63:V63)*100-100</f>
        <v>-3.1786638169821799</v>
      </c>
      <c r="BU67" s="34">
        <f t="shared" ref="BU67" si="1286">+AVERAGE(W67:W67)/AVERAGE(W63:W63)*100-100</f>
        <v>2.6762359559176616</v>
      </c>
      <c r="BV67" s="36">
        <f t="shared" ref="BV67" si="1287">+AVERAGE(X67:X67)/AVERAGE(X63:X63)*100-100</f>
        <v>-1.7994162456250109</v>
      </c>
      <c r="BW67" s="29">
        <f t="shared" ref="BW67" si="1288">+AVERAGE(Y67:Y67)/AVERAGE(Y63:Y63)*100-100</f>
        <v>4.5576635396968896</v>
      </c>
    </row>
    <row r="68" spans="1:75" x14ac:dyDescent="0.25">
      <c r="A68" s="20" t="s">
        <v>85</v>
      </c>
      <c r="B68" s="42">
        <v>17794625.761994194</v>
      </c>
      <c r="C68" s="28">
        <v>21574867.26951535</v>
      </c>
      <c r="D68" s="31">
        <v>82.478494721204953</v>
      </c>
      <c r="E68" s="30">
        <v>2266684.6040451098</v>
      </c>
      <c r="F68" s="33">
        <v>3594173.3604965764</v>
      </c>
      <c r="G68" s="31">
        <v>63.065533481444014</v>
      </c>
      <c r="H68" s="30">
        <v>4242270.9869081639</v>
      </c>
      <c r="I68" s="33">
        <v>5357484.7439025845</v>
      </c>
      <c r="J68" s="31">
        <v>79.184004989213292</v>
      </c>
      <c r="K68" s="30">
        <v>4594317.2496479563</v>
      </c>
      <c r="L68" s="33">
        <v>5741542.4245306607</v>
      </c>
      <c r="M68" s="31">
        <v>80.018867926827454</v>
      </c>
      <c r="N68" s="30">
        <v>-352046.26273979247</v>
      </c>
      <c r="O68" s="33">
        <v>-384057.6806280762</v>
      </c>
      <c r="P68" s="31">
        <v>91.664945266572147</v>
      </c>
      <c r="Q68" s="30">
        <v>10484800.099363023</v>
      </c>
      <c r="R68" s="33">
        <v>12354852.969888071</v>
      </c>
      <c r="S68" s="31">
        <v>84.863819301752571</v>
      </c>
      <c r="T68" s="30">
        <v>8055004.2769494308</v>
      </c>
      <c r="U68" s="33">
        <v>9595829.7935318779</v>
      </c>
      <c r="V68" s="31">
        <v>83.942758992859083</v>
      </c>
      <c r="W68" s="30">
        <v>26733377.175361063</v>
      </c>
      <c r="X68" s="33">
        <v>33285548.550270699</v>
      </c>
      <c r="Y68" s="31">
        <v>80.315266954324088</v>
      </c>
      <c r="Z68" s="21"/>
      <c r="AA68" s="34">
        <f t="shared" si="1264"/>
        <v>2.7568343983900263</v>
      </c>
      <c r="AB68" s="35">
        <f t="shared" si="1264"/>
        <v>1.1138639940707691</v>
      </c>
      <c r="AC68" s="29">
        <f t="shared" si="1264"/>
        <v>1.6248715452270517</v>
      </c>
      <c r="AD68" s="34">
        <f t="shared" si="1264"/>
        <v>23.65521243517712</v>
      </c>
      <c r="AE68" s="35">
        <f t="shared" si="1264"/>
        <v>6.0039942520330243</v>
      </c>
      <c r="AF68" s="29">
        <f t="shared" si="1264"/>
        <v>16.651465171375463</v>
      </c>
      <c r="AG68" s="34">
        <f t="shared" si="1264"/>
        <v>-21.489311508736193</v>
      </c>
      <c r="AH68" s="35">
        <f t="shared" si="1264"/>
        <v>-21.615068303763124</v>
      </c>
      <c r="AI68" s="29">
        <f t="shared" si="1264"/>
        <v>0.16043491051863157</v>
      </c>
      <c r="AJ68" s="34">
        <f t="shared" si="1264"/>
        <v>-11.069885588270481</v>
      </c>
      <c r="AK68" s="35">
        <f t="shared" si="1264"/>
        <v>-19.768625383612843</v>
      </c>
      <c r="AL68" s="29">
        <f t="shared" si="1264"/>
        <v>10.842067504058022</v>
      </c>
      <c r="AM68" s="34">
        <f t="shared" si="1264"/>
        <v>-248.40480927932106</v>
      </c>
      <c r="AN68" s="35">
        <f t="shared" si="1264"/>
        <v>19.498652887750367</v>
      </c>
      <c r="AO68" s="29">
        <f t="shared" si="1264"/>
        <v>-224.18952489675621</v>
      </c>
      <c r="AP68" s="34">
        <f t="shared" si="1264"/>
        <v>-14.941094161954481</v>
      </c>
      <c r="AQ68" s="35">
        <f t="shared" si="1264"/>
        <v>-19.052866134792339</v>
      </c>
      <c r="AR68" s="29">
        <f t="shared" si="1264"/>
        <v>5.0795769738861054</v>
      </c>
      <c r="AS68" s="34">
        <f t="shared" si="1264"/>
        <v>-21.400585439105939</v>
      </c>
      <c r="AT68" s="35">
        <f t="shared" si="1264"/>
        <v>-22.305059598628887</v>
      </c>
      <c r="AU68" s="29">
        <f t="shared" si="1264"/>
        <v>1.164135212473866</v>
      </c>
      <c r="AV68" s="34">
        <f t="shared" si="1264"/>
        <v>0.38042781613565069</v>
      </c>
      <c r="AW68" s="35">
        <f t="shared" si="1264"/>
        <v>-3.44978994880762</v>
      </c>
      <c r="AX68" s="29">
        <f t="shared" si="1264"/>
        <v>3.9670734666578511</v>
      </c>
      <c r="AY68" s="25"/>
      <c r="AZ68" s="34">
        <f t="shared" ref="AZ68" si="1289">+AVERAGE(B67:B68)/AVERAGE(B63:B64)*100-100</f>
        <v>4.0547670171567631</v>
      </c>
      <c r="BA68" s="36">
        <f t="shared" ref="BA68" si="1290">+AVERAGE(C67:C68)/AVERAGE(C63:C64)*100-100</f>
        <v>-0.82645246338178424</v>
      </c>
      <c r="BB68" s="29">
        <f t="shared" ref="BB68" si="1291">+AVERAGE(D67:D68)/AVERAGE(D63:D64)*100-100</f>
        <v>4.9611046732717767</v>
      </c>
      <c r="BC68" s="34">
        <f t="shared" ref="BC68" si="1292">+AVERAGE(E67:E68)/AVERAGE(E63:E64)*100-100</f>
        <v>24.497894395474844</v>
      </c>
      <c r="BD68" s="36">
        <f t="shared" ref="BD68" si="1293">+AVERAGE(F67:F68)/AVERAGE(F63:F64)*100-100</f>
        <v>7.1818256035096795</v>
      </c>
      <c r="BE68" s="29">
        <f t="shared" ref="BE68" si="1294">+AVERAGE(G67:G68)/AVERAGE(G63:G64)*100-100</f>
        <v>16.141726586656262</v>
      </c>
      <c r="BF68" s="34">
        <f t="shared" ref="BF68" si="1295">+AVERAGE(H67:H68)/AVERAGE(H63:H64)*100-100</f>
        <v>-18.419052969662829</v>
      </c>
      <c r="BG68" s="36">
        <f t="shared" ref="BG68" si="1296">+AVERAGE(I67:I68)/AVERAGE(I63:I64)*100-100</f>
        <v>-15.243782581932635</v>
      </c>
      <c r="BH68" s="29">
        <f t="shared" ref="BH68" si="1297">+AVERAGE(J67:J68)/AVERAGE(J63:J64)*100-100</f>
        <v>-3.7413947678062698</v>
      </c>
      <c r="BI68" s="34">
        <f t="shared" ref="BI68" si="1298">+AVERAGE(K67:K68)/AVERAGE(K63:K64)*100-100</f>
        <v>-9.4097879040773762</v>
      </c>
      <c r="BJ68" s="36">
        <f t="shared" ref="BJ68" si="1299">+AVERAGE(L67:L68)/AVERAGE(L63:L64)*100-100</f>
        <v>-18.118786911553144</v>
      </c>
      <c r="BK68" s="29">
        <f t="shared" ref="BK68" si="1300">+AVERAGE(M67:M68)/AVERAGE(M63:M64)*100-100</f>
        <v>10.666821745131628</v>
      </c>
      <c r="BL68" s="34">
        <f t="shared" ref="BL68" si="1301">+AVERAGE(N67:N68)/AVERAGE(N63:N64)*100-100</f>
        <v>-77.264333070645122</v>
      </c>
      <c r="BM68" s="36">
        <f t="shared" ref="BM68" si="1302">+AVERAGE(O67:O68)/AVERAGE(O63:O64)*100-100</f>
        <v>-1060.8321059823836</v>
      </c>
      <c r="BN68" s="29">
        <f t="shared" ref="BN68" si="1303">+AVERAGE(P67:P68)/AVERAGE(P63:P64)*100-100</f>
        <v>-50.229781611505011</v>
      </c>
      <c r="BO68" s="34">
        <f t="shared" ref="BO68" si="1304">+AVERAGE(Q67:Q68)/AVERAGE(Q63:Q64)*100-100</f>
        <v>-11.481290860162645</v>
      </c>
      <c r="BP68" s="36">
        <f t="shared" ref="BP68" si="1305">+AVERAGE(R67:R68)/AVERAGE(R63:R64)*100-100</f>
        <v>-12.56232528138159</v>
      </c>
      <c r="BQ68" s="29">
        <f t="shared" ref="BQ68" si="1306">+AVERAGE(S67:S68)/AVERAGE(S63:S64)*100-100</f>
        <v>1.1011971303922792</v>
      </c>
      <c r="BR68" s="34">
        <f t="shared" ref="BR68" si="1307">+AVERAGE(T67:T68)/AVERAGE(T63:T64)*100-100</f>
        <v>-17.004702685605054</v>
      </c>
      <c r="BS68" s="36">
        <f t="shared" ref="BS68" si="1308">+AVERAGE(U67:U68)/AVERAGE(U63:U64)*100-100</f>
        <v>-16.244731240131046</v>
      </c>
      <c r="BT68" s="29">
        <f t="shared" ref="BT68" si="1309">+AVERAGE(V67:V68)/AVERAGE(V63:V64)*100-100</f>
        <v>-1.0594102482691312</v>
      </c>
      <c r="BU68" s="34">
        <f t="shared" ref="BU68" si="1310">+AVERAGE(W67:W68)/AVERAGE(W63:W64)*100-100</f>
        <v>1.510258954507762</v>
      </c>
      <c r="BV68" s="36">
        <f t="shared" ref="BV68" si="1311">+AVERAGE(X67:X68)/AVERAGE(X63:X64)*100-100</f>
        <v>-2.6371116909343471</v>
      </c>
      <c r="BW68" s="29">
        <f t="shared" ref="BW68" si="1312">+AVERAGE(Y67:Y68)/AVERAGE(Y63:Y64)*100-100</f>
        <v>4.2621954813697727</v>
      </c>
    </row>
    <row r="69" spans="1:75" x14ac:dyDescent="0.25">
      <c r="A69" s="20" t="s">
        <v>86</v>
      </c>
      <c r="B69" s="42">
        <v>17870809.417307962</v>
      </c>
      <c r="C69" s="28">
        <v>21281652.543345589</v>
      </c>
      <c r="D69" s="31">
        <v>83.97284647378504</v>
      </c>
      <c r="E69" s="30">
        <v>2490649.0910479538</v>
      </c>
      <c r="F69" s="33">
        <v>3826073.8072557868</v>
      </c>
      <c r="G69" s="31">
        <v>65.096734054755387</v>
      </c>
      <c r="H69" s="30">
        <v>5119534.3312956803</v>
      </c>
      <c r="I69" s="33">
        <v>6709622.197343912</v>
      </c>
      <c r="J69" s="31">
        <v>76.301380028853373</v>
      </c>
      <c r="K69" s="30">
        <v>5560157.5194034539</v>
      </c>
      <c r="L69" s="33">
        <v>6728617.220645193</v>
      </c>
      <c r="M69" s="31">
        <v>82.63447506485295</v>
      </c>
      <c r="N69" s="30">
        <v>-440623.18810777366</v>
      </c>
      <c r="O69" s="33">
        <v>-18995.023301281035</v>
      </c>
      <c r="P69" s="31">
        <v>2319.6770075983945</v>
      </c>
      <c r="Q69" s="30">
        <v>11126492.22930098</v>
      </c>
      <c r="R69" s="33">
        <v>13061822.157923384</v>
      </c>
      <c r="S69" s="31">
        <v>85.183308230479767</v>
      </c>
      <c r="T69" s="30">
        <v>9412613.7304522377</v>
      </c>
      <c r="U69" s="33">
        <v>11217646.052168665</v>
      </c>
      <c r="V69" s="31">
        <v>83.908992017380797</v>
      </c>
      <c r="W69" s="30">
        <v>27194871.338500336</v>
      </c>
      <c r="X69" s="33">
        <v>33661524.653700002</v>
      </c>
      <c r="Y69" s="31">
        <v>80.789184739174118</v>
      </c>
      <c r="Z69" s="21"/>
      <c r="AA69" s="34">
        <f t="shared" si="1264"/>
        <v>1.3152612326288136</v>
      </c>
      <c r="AB69" s="35">
        <f t="shared" si="1264"/>
        <v>0.40534085696771172</v>
      </c>
      <c r="AC69" s="29">
        <f t="shared" si="1264"/>
        <v>0.90624698636037238</v>
      </c>
      <c r="AD69" s="34">
        <f t="shared" si="1264"/>
        <v>32.724447871962013</v>
      </c>
      <c r="AE69" s="35">
        <f t="shared" si="1264"/>
        <v>13.57315768222243</v>
      </c>
      <c r="AF69" s="29">
        <f t="shared" si="1264"/>
        <v>16.862514506574584</v>
      </c>
      <c r="AG69" s="34">
        <f t="shared" si="1264"/>
        <v>-17.34529785755366</v>
      </c>
      <c r="AH69" s="35">
        <f t="shared" si="1264"/>
        <v>-14.622411046624833</v>
      </c>
      <c r="AI69" s="29">
        <f t="shared" si="1264"/>
        <v>-3.1892289818769513</v>
      </c>
      <c r="AJ69" s="34">
        <f t="shared" si="1264"/>
        <v>1.5184670312912374</v>
      </c>
      <c r="AK69" s="35">
        <f t="shared" si="1264"/>
        <v>-7.150158875343223</v>
      </c>
      <c r="AL69" s="29">
        <f t="shared" si="1264"/>
        <v>9.3361774254371568</v>
      </c>
      <c r="AM69" s="34">
        <f t="shared" si="1264"/>
        <v>-161.46312438249026</v>
      </c>
      <c r="AN69" s="35">
        <f t="shared" si="1264"/>
        <v>-103.10381374356844</v>
      </c>
      <c r="AO69" s="29">
        <f t="shared" si="1264"/>
        <v>1880.2452550463406</v>
      </c>
      <c r="AP69" s="34">
        <f t="shared" si="1264"/>
        <v>-8.7348739708733518</v>
      </c>
      <c r="AQ69" s="35">
        <f t="shared" si="1264"/>
        <v>-12.725598823601942</v>
      </c>
      <c r="AR69" s="29">
        <f t="shared" si="1264"/>
        <v>4.5726178569390328</v>
      </c>
      <c r="AS69" s="34">
        <f t="shared" si="1264"/>
        <v>-19.530511713185632</v>
      </c>
      <c r="AT69" s="35">
        <f t="shared" si="1264"/>
        <v>-19.125227487539448</v>
      </c>
      <c r="AU69" s="29">
        <f t="shared" si="1264"/>
        <v>-0.5011256453101538</v>
      </c>
      <c r="AV69" s="34">
        <f t="shared" si="1264"/>
        <v>3.7832568229798369</v>
      </c>
      <c r="AW69" s="35">
        <f t="shared" si="1264"/>
        <v>0.42426591943058156</v>
      </c>
      <c r="AX69" s="29">
        <f t="shared" si="1264"/>
        <v>3.3448000568349983</v>
      </c>
      <c r="AY69" s="25"/>
      <c r="AZ69" s="34">
        <f t="shared" ref="AZ69" si="1313">+AVERAGE(B67:B69)/AVERAGE(B63:B65)*100-100</f>
        <v>3.1187534666175338</v>
      </c>
      <c r="BA69" s="36">
        <f t="shared" ref="BA69" si="1314">+AVERAGE(C67:C69)/AVERAGE(C63:C65)*100-100</f>
        <v>-0.41707513951374153</v>
      </c>
      <c r="BB69" s="29">
        <f t="shared" ref="BB69" si="1315">+AVERAGE(D67:D69)/AVERAGE(D63:D65)*100-100</f>
        <v>3.5715654414268272</v>
      </c>
      <c r="BC69" s="34">
        <f t="shared" ref="BC69" si="1316">+AVERAGE(E67:E69)/AVERAGE(E63:E65)*100-100</f>
        <v>27.421184741303435</v>
      </c>
      <c r="BD69" s="36">
        <f t="shared" ref="BD69" si="1317">+AVERAGE(F67:F69)/AVERAGE(F63:F65)*100-100</f>
        <v>9.3953999905323116</v>
      </c>
      <c r="BE69" s="29">
        <f t="shared" ref="BE69" si="1318">+AVERAGE(G67:G69)/AVERAGE(G63:G65)*100-100</f>
        <v>16.388478270961997</v>
      </c>
      <c r="BF69" s="34">
        <f t="shared" ref="BF69" si="1319">+AVERAGE(H67:H69)/AVERAGE(H63:H65)*100-100</f>
        <v>-18.038355132820044</v>
      </c>
      <c r="BG69" s="36">
        <f t="shared" ref="BG69" si="1320">+AVERAGE(I67:I69)/AVERAGE(I63:I65)*100-100</f>
        <v>-15.01727443332544</v>
      </c>
      <c r="BH69" s="29">
        <f t="shared" ref="BH69" si="1321">+AVERAGE(J67:J69)/AVERAGE(J63:J65)*100-100</f>
        <v>-3.5626089492009925</v>
      </c>
      <c r="BI69" s="34">
        <f t="shared" ref="BI69" si="1322">+AVERAGE(K67:K69)/AVERAGE(K63:K65)*100-100</f>
        <v>-5.4864209140477129</v>
      </c>
      <c r="BJ69" s="36">
        <f t="shared" ref="BJ69" si="1323">+AVERAGE(L67:L69)/AVERAGE(L63:L65)*100-100</f>
        <v>-14.330877711494182</v>
      </c>
      <c r="BK69" s="29">
        <f t="shared" ref="BK69" si="1324">+AVERAGE(M67:M69)/AVERAGE(M63:M65)*100-100</f>
        <v>10.205193075747914</v>
      </c>
      <c r="BL69" s="34">
        <f t="shared" ref="BL69" si="1325">+AVERAGE(N67:N69)/AVERAGE(N63:N65)*100-100</f>
        <v>-104.52743493058456</v>
      </c>
      <c r="BM69" s="36">
        <f t="shared" ref="BM69" si="1326">+AVERAGE(O67:O69)/AVERAGE(O63:O65)*100-100</f>
        <v>-40.10130558462631</v>
      </c>
      <c r="BN69" s="29">
        <f t="shared" ref="BN69" si="1327">+AVERAGE(P67:P69)/AVERAGE(P63:P65)*100-100</f>
        <v>413.58249333949971</v>
      </c>
      <c r="BO69" s="34">
        <f t="shared" ref="BO69" si="1328">+AVERAGE(Q67:Q69)/AVERAGE(Q63:Q65)*100-100</f>
        <v>-10.54330175115777</v>
      </c>
      <c r="BP69" s="36">
        <f t="shared" ref="BP69" si="1329">+AVERAGE(R67:R69)/AVERAGE(R63:R65)*100-100</f>
        <v>-12.618510246471786</v>
      </c>
      <c r="BQ69" s="29">
        <f t="shared" ref="BQ69" si="1330">+AVERAGE(S67:S69)/AVERAGE(S63:S65)*100-100</f>
        <v>2.248358373370877</v>
      </c>
      <c r="BR69" s="34">
        <f t="shared" ref="BR69" si="1331">+AVERAGE(T67:T69)/AVERAGE(T63:T65)*100-100</f>
        <v>-17.944725000174884</v>
      </c>
      <c r="BS69" s="36">
        <f t="shared" ref="BS69" si="1332">+AVERAGE(U67:U69)/AVERAGE(U63:U65)*100-100</f>
        <v>-17.321206614188995</v>
      </c>
      <c r="BT69" s="29">
        <f t="shared" ref="BT69" si="1333">+AVERAGE(V67:V69)/AVERAGE(V63:V65)*100-100</f>
        <v>-0.87432045889933363</v>
      </c>
      <c r="BU69" s="34">
        <f t="shared" ref="BU69" si="1334">+AVERAGE(W67:W69)/AVERAGE(W63:W65)*100-100</f>
        <v>2.2676217524593199</v>
      </c>
      <c r="BV69" s="36">
        <f t="shared" ref="BV69" si="1335">+AVERAGE(X67:X69)/AVERAGE(X63:X65)*100-100</f>
        <v>-1.6255204170787465</v>
      </c>
      <c r="BW69" s="29">
        <f t="shared" ref="BW69" si="1336">+AVERAGE(Y67:Y69)/AVERAGE(Y63:Y65)*100-100</f>
        <v>3.9538490467899692</v>
      </c>
    </row>
    <row r="70" spans="1:75" x14ac:dyDescent="0.25">
      <c r="A70" s="20" t="s">
        <v>87</v>
      </c>
      <c r="B70" s="42">
        <v>20705428.78349106</v>
      </c>
      <c r="C70" s="28">
        <v>24088796.68394801</v>
      </c>
      <c r="D70" s="31">
        <v>85.954599788242987</v>
      </c>
      <c r="E70" s="30">
        <v>3416007.0715424139</v>
      </c>
      <c r="F70" s="33">
        <v>5125945.9354949715</v>
      </c>
      <c r="G70" s="31">
        <v>66.641496311696031</v>
      </c>
      <c r="H70" s="30">
        <v>6684049.3186813071</v>
      </c>
      <c r="I70" s="33">
        <v>9123165.7340269797</v>
      </c>
      <c r="J70" s="31">
        <v>73.264582860219036</v>
      </c>
      <c r="K70" s="30">
        <v>6157798.0895130523</v>
      </c>
      <c r="L70" s="33">
        <v>7707810.6596174641</v>
      </c>
      <c r="M70" s="31">
        <v>79.890365259940893</v>
      </c>
      <c r="N70" s="30">
        <v>526251.22916825488</v>
      </c>
      <c r="O70" s="33">
        <v>1415355.0744095147</v>
      </c>
      <c r="P70" s="31">
        <v>37.181569394366051</v>
      </c>
      <c r="Q70" s="30">
        <v>10367088.289995134</v>
      </c>
      <c r="R70" s="33">
        <v>12222857.351728722</v>
      </c>
      <c r="S70" s="31">
        <v>84.817223924558675</v>
      </c>
      <c r="T70" s="30">
        <v>10566984.343492022</v>
      </c>
      <c r="U70" s="33">
        <v>13003717.270160323</v>
      </c>
      <c r="V70" s="31">
        <v>81.261258792054164</v>
      </c>
      <c r="W70" s="30">
        <v>30605589.12021789</v>
      </c>
      <c r="X70" s="33">
        <v>37557048.435038358</v>
      </c>
      <c r="Y70" s="31">
        <v>81.490932848878515</v>
      </c>
      <c r="Z70" s="21"/>
      <c r="AA70" s="34">
        <f t="shared" si="1264"/>
        <v>6.1795591169398847</v>
      </c>
      <c r="AB70" s="35">
        <f t="shared" si="1264"/>
        <v>4.7117569731560707</v>
      </c>
      <c r="AC70" s="29">
        <f t="shared" si="1264"/>
        <v>1.4017548613572757</v>
      </c>
      <c r="AD70" s="34">
        <f t="shared" si="1264"/>
        <v>26.553299577149787</v>
      </c>
      <c r="AE70" s="35">
        <f t="shared" si="1264"/>
        <v>10.112766337206878</v>
      </c>
      <c r="AF70" s="29">
        <f t="shared" si="1264"/>
        <v>14.930633192518087</v>
      </c>
      <c r="AG70" s="34">
        <f t="shared" si="1264"/>
        <v>4.020965287300001</v>
      </c>
      <c r="AH70" s="35">
        <f t="shared" si="1264"/>
        <v>14.85661547432413</v>
      </c>
      <c r="AI70" s="29">
        <f t="shared" si="1264"/>
        <v>-9.4340671125264066</v>
      </c>
      <c r="AJ70" s="34">
        <f t="shared" si="1264"/>
        <v>21.39381767763031</v>
      </c>
      <c r="AK70" s="35">
        <f t="shared" si="1264"/>
        <v>18.923961340237611</v>
      </c>
      <c r="AL70" s="29">
        <f t="shared" si="1264"/>
        <v>2.0768365849557142</v>
      </c>
      <c r="AM70" s="34">
        <f t="shared" si="1264"/>
        <v>-61.107606382613945</v>
      </c>
      <c r="AN70" s="35">
        <f t="shared" si="1264"/>
        <v>-3.1771084537761141</v>
      </c>
      <c r="AO70" s="29">
        <f t="shared" si="1264"/>
        <v>-59.831406606134479</v>
      </c>
      <c r="AP70" s="34">
        <f t="shared" si="1264"/>
        <v>4.8862588920141548</v>
      </c>
      <c r="AQ70" s="35">
        <f t="shared" si="1264"/>
        <v>-0.40306191540514646</v>
      </c>
      <c r="AR70" s="29">
        <f t="shared" si="1264"/>
        <v>5.3107263226573025</v>
      </c>
      <c r="AS70" s="34">
        <f t="shared" si="1264"/>
        <v>8.4026357690707272</v>
      </c>
      <c r="AT70" s="35">
        <f t="shared" si="1264"/>
        <v>12.02644080176259</v>
      </c>
      <c r="AU70" s="29">
        <f t="shared" si="1264"/>
        <v>-3.2347765462837401</v>
      </c>
      <c r="AV70" s="34">
        <f t="shared" si="1264"/>
        <v>6.4114727300973868</v>
      </c>
      <c r="AW70" s="35">
        <f t="shared" si="1264"/>
        <v>3.5549899280274957</v>
      </c>
      <c r="AX70" s="29">
        <f t="shared" si="1264"/>
        <v>2.7584212060231863</v>
      </c>
      <c r="AY70" s="37"/>
      <c r="AZ70" s="34">
        <f t="shared" ref="AZ70" si="1337">+AVERAGE(B67:B70)/AVERAGE(B63:B66)*100-100</f>
        <v>3.9579329428111691</v>
      </c>
      <c r="BA70" s="36">
        <f t="shared" ref="BA70" si="1338">+AVERAGE(C67:C70)/AVERAGE(C63:C66)*100-100</f>
        <v>0.94252207743168981</v>
      </c>
      <c r="BB70" s="29">
        <f t="shared" ref="BB70" si="1339">+AVERAGE(D67:D70)/AVERAGE(D63:D66)*100-100</f>
        <v>3.0101438430879313</v>
      </c>
      <c r="BC70" s="34">
        <f t="shared" ref="BC70" si="1340">+AVERAGE(E67:E70)/AVERAGE(E63:E66)*100-100</f>
        <v>27.127625338354846</v>
      </c>
      <c r="BD70" s="36">
        <f t="shared" ref="BD70" si="1341">+AVERAGE(F67:F70)/AVERAGE(F63:F66)*100-100</f>
        <v>9.6275963369709956</v>
      </c>
      <c r="BE70" s="29">
        <f t="shared" ref="BE70" si="1342">+AVERAGE(G67:G70)/AVERAGE(G63:G66)*100-100</f>
        <v>16.005462216299421</v>
      </c>
      <c r="BF70" s="34">
        <f t="shared" ref="BF70" si="1343">+AVERAGE(H67:H70)/AVERAGE(H63:H66)*100-100</f>
        <v>-12.106433935953092</v>
      </c>
      <c r="BG70" s="36">
        <f t="shared" ref="BG70" si="1344">+AVERAGE(I67:I70)/AVERAGE(I63:I66)*100-100</f>
        <v>-6.9739873028466093</v>
      </c>
      <c r="BH70" s="29">
        <f t="shared" ref="BH70" si="1345">+AVERAGE(J67:J70)/AVERAGE(J63:J66)*100-100</f>
        <v>-5.0271940656250962</v>
      </c>
      <c r="BI70" s="34">
        <f t="shared" ref="BI70" si="1346">+AVERAGE(K67:K70)/AVERAGE(K63:K66)*100-100</f>
        <v>1.2210689573847162</v>
      </c>
      <c r="BJ70" s="36">
        <f t="shared" ref="BJ70" si="1347">+AVERAGE(L67:L70)/AVERAGE(L63:L66)*100-100</f>
        <v>-6.4834864627338646</v>
      </c>
      <c r="BK70" s="29">
        <f t="shared" ref="BK70" si="1348">+AVERAGE(M67:M70)/AVERAGE(M63:M66)*100-100</f>
        <v>8.0568531734840292</v>
      </c>
      <c r="BL70" s="34">
        <f t="shared" ref="BL70" si="1349">+AVERAGE(N67:N70)/AVERAGE(N63:N66)*100-100</f>
        <v>-88.057257170604586</v>
      </c>
      <c r="BM70" s="36">
        <f t="shared" ref="BM70" si="1350">+AVERAGE(O67:O70)/AVERAGE(O63:O66)*100-100</f>
        <v>-13.590820983073144</v>
      </c>
      <c r="BN70" s="29">
        <f t="shared" ref="BN70" si="1351">+AVERAGE(P67:P70)/AVERAGE(P63:P66)*100-100</f>
        <v>338.04555218355563</v>
      </c>
      <c r="BO70" s="34">
        <f t="shared" ref="BO70" si="1352">+AVERAGE(Q67:Q70)/AVERAGE(Q63:Q66)*100-100</f>
        <v>-7.1973915622013322</v>
      </c>
      <c r="BP70" s="36">
        <f t="shared" ref="BP70" si="1353">+AVERAGE(R67:R70)/AVERAGE(R63:R66)*100-100</f>
        <v>-9.9302133224332039</v>
      </c>
      <c r="BQ70" s="29">
        <f t="shared" ref="BQ70" si="1354">+AVERAGE(S67:S70)/AVERAGE(S63:S66)*100-100</f>
        <v>3.0025230531495453</v>
      </c>
      <c r="BR70" s="34">
        <f t="shared" ref="BR70" si="1355">+AVERAGE(T67:T70)/AVERAGE(T63:T66)*100-100</f>
        <v>-11.707571597226092</v>
      </c>
      <c r="BS70" s="36">
        <f t="shared" ref="BS70" si="1356">+AVERAGE(U67:U70)/AVERAGE(U63:U66)*100-100</f>
        <v>-10.329440401856687</v>
      </c>
      <c r="BT70" s="29">
        <f t="shared" ref="BT70" si="1357">+AVERAGE(V67:V70)/AVERAGE(V63:V66)*100-100</f>
        <v>-1.4601869377840728</v>
      </c>
      <c r="BU70" s="34">
        <f t="shared" ref="BU70" si="1358">+AVERAGE(W67:W70)/AVERAGE(W63:W66)*100-100</f>
        <v>3.3773013926853963</v>
      </c>
      <c r="BV70" s="36">
        <f t="shared" ref="BV70" si="1359">+AVERAGE(X67:X70)/AVERAGE(X63:X66)*100-100</f>
        <v>-0.26113732811610646</v>
      </c>
      <c r="BW70" s="29">
        <f t="shared" ref="BW70" si="1360">+AVERAGE(Y67:Y70)/AVERAGE(Y63:Y66)*100-100</f>
        <v>3.6498896333082342</v>
      </c>
    </row>
    <row r="71" spans="1:75" x14ac:dyDescent="0.25">
      <c r="A71" s="20" t="s">
        <v>88</v>
      </c>
      <c r="B71" s="42">
        <v>20164371.52657482</v>
      </c>
      <c r="C71" s="28">
        <v>23311683.168652836</v>
      </c>
      <c r="D71" s="31">
        <v>86.498994434214865</v>
      </c>
      <c r="E71" s="30">
        <v>2350809.3442750499</v>
      </c>
      <c r="F71" s="33">
        <v>3494290.9911786309</v>
      </c>
      <c r="G71" s="31">
        <v>67.275717741014958</v>
      </c>
      <c r="H71" s="30">
        <v>6653938.6998216081</v>
      </c>
      <c r="I71" s="33">
        <v>8030744.5892794235</v>
      </c>
      <c r="J71" s="31">
        <v>82.855812756194851</v>
      </c>
      <c r="K71" s="30">
        <v>6134288.4594861362</v>
      </c>
      <c r="L71" s="33">
        <v>7663957.2142785592</v>
      </c>
      <c r="M71" s="31">
        <v>80.040745113470507</v>
      </c>
      <c r="N71" s="30">
        <v>519650.24033547193</v>
      </c>
      <c r="O71" s="33">
        <v>366787.37500086427</v>
      </c>
      <c r="P71" s="31">
        <v>141.67615238508344</v>
      </c>
      <c r="Q71" s="30">
        <v>12346344.562047847</v>
      </c>
      <c r="R71" s="33">
        <v>15092458.317411641</v>
      </c>
      <c r="S71" s="31">
        <v>81.804728576287005</v>
      </c>
      <c r="T71" s="30">
        <v>10420610.299421249</v>
      </c>
      <c r="U71" s="33">
        <v>12643236.930121554</v>
      </c>
      <c r="V71" s="31">
        <v>82.420430440522196</v>
      </c>
      <c r="W71" s="30">
        <v>31094853.833298072</v>
      </c>
      <c r="X71" s="33">
        <v>37285940.136400975</v>
      </c>
      <c r="Y71" s="31">
        <v>83.395654553822666</v>
      </c>
      <c r="Z71" s="21"/>
      <c r="AA71" s="34">
        <f t="shared" si="1264"/>
        <v>14.768889923791534</v>
      </c>
      <c r="AB71" s="35">
        <f t="shared" si="1264"/>
        <v>12.866200551710264</v>
      </c>
      <c r="AC71" s="29">
        <f t="shared" si="1264"/>
        <v>1.6857919933342345</v>
      </c>
      <c r="AD71" s="34">
        <f t="shared" si="1264"/>
        <v>19.230792653503073</v>
      </c>
      <c r="AE71" s="35">
        <f t="shared" si="1264"/>
        <v>8.4999857167323682</v>
      </c>
      <c r="AF71" s="29">
        <f t="shared" si="1264"/>
        <v>9.8901459441536446</v>
      </c>
      <c r="AG71" s="34">
        <f t="shared" si="1264"/>
        <v>34.240669456128074</v>
      </c>
      <c r="AH71" s="35">
        <f t="shared" si="1264"/>
        <v>28.40916754941631</v>
      </c>
      <c r="AI71" s="29">
        <f t="shared" si="1264"/>
        <v>4.5413439071377582</v>
      </c>
      <c r="AJ71" s="34">
        <f t="shared" si="1264"/>
        <v>43.852425369191764</v>
      </c>
      <c r="AK71" s="35">
        <f t="shared" si="1264"/>
        <v>39.16687521606238</v>
      </c>
      <c r="AL71" s="29">
        <f t="shared" si="1264"/>
        <v>3.3668573400493784</v>
      </c>
      <c r="AM71" s="34">
        <f t="shared" si="1264"/>
        <v>-24.952747020762118</v>
      </c>
      <c r="AN71" s="35">
        <f t="shared" si="1264"/>
        <v>-50.898649265183835</v>
      </c>
      <c r="AO71" s="29">
        <f t="shared" si="1264"/>
        <v>52.841524430863217</v>
      </c>
      <c r="AP71" s="34">
        <f t="shared" si="1264"/>
        <v>19.61940169155821</v>
      </c>
      <c r="AQ71" s="35">
        <f t="shared" si="1264"/>
        <v>19.899762007689887</v>
      </c>
      <c r="AR71" s="29">
        <f t="shared" si="1264"/>
        <v>-0.23382891795374405</v>
      </c>
      <c r="AS71" s="34">
        <f t="shared" si="1264"/>
        <v>25.214991850941715</v>
      </c>
      <c r="AT71" s="35">
        <f t="shared" si="1264"/>
        <v>28.059640700294921</v>
      </c>
      <c r="AU71" s="29">
        <f t="shared" si="1264"/>
        <v>-2.2213468925863111</v>
      </c>
      <c r="AV71" s="34">
        <f t="shared" si="1264"/>
        <v>17.351931263923362</v>
      </c>
      <c r="AW71" s="35">
        <f t="shared" si="1264"/>
        <v>13.526185586732979</v>
      </c>
      <c r="AX71" s="29">
        <f t="shared" si="1264"/>
        <v>3.3699235620557033</v>
      </c>
      <c r="AY71" s="37"/>
      <c r="AZ71" s="34">
        <f t="shared" ref="AZ71" si="1361">+AVERAGE(B71:B71)/AVERAGE(B67:B67)*100-100</f>
        <v>14.768889923791534</v>
      </c>
      <c r="BA71" s="36">
        <f t="shared" ref="BA71" si="1362">+AVERAGE(C71:C71)/AVERAGE(C67:C67)*100-100</f>
        <v>12.866200551710264</v>
      </c>
      <c r="BB71" s="29">
        <f t="shared" ref="BB71" si="1363">+AVERAGE(D71:D71)/AVERAGE(D67:D67)*100-100</f>
        <v>1.6857919933342345</v>
      </c>
      <c r="BC71" s="34">
        <f t="shared" ref="BC71" si="1364">+AVERAGE(E71:E71)/AVERAGE(E67:E67)*100-100</f>
        <v>19.230792653503073</v>
      </c>
      <c r="BD71" s="36">
        <f t="shared" ref="BD71" si="1365">+AVERAGE(F71:F71)/AVERAGE(F67:F67)*100-100</f>
        <v>8.4999857167323682</v>
      </c>
      <c r="BE71" s="29">
        <f t="shared" ref="BE71" si="1366">+AVERAGE(G71:G71)/AVERAGE(G67:G67)*100-100</f>
        <v>9.8901459441536446</v>
      </c>
      <c r="BF71" s="34">
        <f t="shared" ref="BF71" si="1367">+AVERAGE(H71:H71)/AVERAGE(H67:H67)*100-100</f>
        <v>34.240669456128074</v>
      </c>
      <c r="BG71" s="36">
        <f t="shared" ref="BG71" si="1368">+AVERAGE(I71:I71)/AVERAGE(I67:I67)*100-100</f>
        <v>28.40916754941631</v>
      </c>
      <c r="BH71" s="29">
        <f t="shared" ref="BH71" si="1369">+AVERAGE(J71:J71)/AVERAGE(J67:J67)*100-100</f>
        <v>4.5413439071377582</v>
      </c>
      <c r="BI71" s="34">
        <f t="shared" ref="BI71" si="1370">+AVERAGE(K71:K71)/AVERAGE(K67:K67)*100-100</f>
        <v>43.852425369191764</v>
      </c>
      <c r="BJ71" s="36">
        <f t="shared" ref="BJ71" si="1371">+AVERAGE(L71:L71)/AVERAGE(L67:L67)*100-100</f>
        <v>39.16687521606238</v>
      </c>
      <c r="BK71" s="29">
        <f t="shared" ref="BK71" si="1372">+AVERAGE(M71:M71)/AVERAGE(M67:M67)*100-100</f>
        <v>3.3668573400493784</v>
      </c>
      <c r="BL71" s="34">
        <f t="shared" ref="BL71" si="1373">+AVERAGE(N71:N71)/AVERAGE(N67:N67)*100-100</f>
        <v>-24.952747020762118</v>
      </c>
      <c r="BM71" s="36">
        <f t="shared" ref="BM71" si="1374">+AVERAGE(O71:O71)/AVERAGE(O67:O67)*100-100</f>
        <v>-50.898649265183835</v>
      </c>
      <c r="BN71" s="29">
        <f t="shared" ref="BN71" si="1375">+AVERAGE(P71:P71)/AVERAGE(P67:P67)*100-100</f>
        <v>52.841524430863217</v>
      </c>
      <c r="BO71" s="34">
        <f t="shared" ref="BO71" si="1376">+AVERAGE(Q71:Q71)/AVERAGE(Q67:Q67)*100-100</f>
        <v>19.61940169155821</v>
      </c>
      <c r="BP71" s="36">
        <f t="shared" ref="BP71" si="1377">+AVERAGE(R71:R71)/AVERAGE(R67:R67)*100-100</f>
        <v>19.899762007689887</v>
      </c>
      <c r="BQ71" s="29">
        <f t="shared" ref="BQ71" si="1378">+AVERAGE(S71:S71)/AVERAGE(S67:S67)*100-100</f>
        <v>-0.23382891795374405</v>
      </c>
      <c r="BR71" s="34">
        <f t="shared" ref="BR71" si="1379">+AVERAGE(T71:T71)/AVERAGE(T67:T67)*100-100</f>
        <v>25.214991850941715</v>
      </c>
      <c r="BS71" s="36">
        <f t="shared" ref="BS71" si="1380">+AVERAGE(U71:U71)/AVERAGE(U67:U67)*100-100</f>
        <v>28.059640700294921</v>
      </c>
      <c r="BT71" s="29">
        <f t="shared" ref="BT71" si="1381">+AVERAGE(V71:V71)/AVERAGE(V67:V67)*100-100</f>
        <v>-2.2213468925863111</v>
      </c>
      <c r="BU71" s="34">
        <f t="shared" ref="BU71" si="1382">+AVERAGE(W71:W71)/AVERAGE(W67:W67)*100-100</f>
        <v>17.351931263923362</v>
      </c>
      <c r="BV71" s="36">
        <f t="shared" ref="BV71" si="1383">+AVERAGE(X71:X71)/AVERAGE(X67:X67)*100-100</f>
        <v>13.526185586732979</v>
      </c>
      <c r="BW71" s="29">
        <f t="shared" ref="BW71" si="1384">+AVERAGE(Y71:Y71)/AVERAGE(Y67:Y67)*100-100</f>
        <v>3.3699235620557033</v>
      </c>
    </row>
    <row r="72" spans="1:75" x14ac:dyDescent="0.25">
      <c r="A72" s="20" t="s">
        <v>89</v>
      </c>
      <c r="B72" s="42">
        <v>20319868.8690258</v>
      </c>
      <c r="C72" s="28">
        <v>23541577.390727308</v>
      </c>
      <c r="D72" s="31">
        <v>86.314814558813325</v>
      </c>
      <c r="E72" s="30">
        <v>2639115.7223851564</v>
      </c>
      <c r="F72" s="33">
        <v>3900874.1244896199</v>
      </c>
      <c r="G72" s="31">
        <v>67.654470207506407</v>
      </c>
      <c r="H72" s="30">
        <v>6461021.7789540039</v>
      </c>
      <c r="I72" s="33">
        <v>7947900.8915923713</v>
      </c>
      <c r="J72" s="31">
        <v>81.292178489401508</v>
      </c>
      <c r="K72" s="30">
        <v>6744424.4666749956</v>
      </c>
      <c r="L72" s="33">
        <v>8160132.1387251718</v>
      </c>
      <c r="M72" s="31">
        <v>82.650922215686734</v>
      </c>
      <c r="N72" s="30">
        <v>-283402.68772099167</v>
      </c>
      <c r="O72" s="33">
        <v>-212231.24713280052</v>
      </c>
      <c r="P72" s="31">
        <v>133.53485481035537</v>
      </c>
      <c r="Q72" s="30">
        <v>14101625.385580972</v>
      </c>
      <c r="R72" s="33">
        <v>16882332.608715598</v>
      </c>
      <c r="S72" s="31">
        <v>83.528892081541684</v>
      </c>
      <c r="T72" s="30">
        <v>11849372.158268053</v>
      </c>
      <c r="U72" s="33">
        <v>14525344.836092182</v>
      </c>
      <c r="V72" s="31">
        <v>81.577217559923639</v>
      </c>
      <c r="W72" s="30">
        <v>31672259.597677883</v>
      </c>
      <c r="X72" s="33">
        <v>37747340.179432712</v>
      </c>
      <c r="Y72" s="31">
        <v>83.905937337897669</v>
      </c>
      <c r="Z72" s="21"/>
      <c r="AA72" s="34">
        <f t="shared" si="1264"/>
        <v>14.191043637596621</v>
      </c>
      <c r="AB72" s="35">
        <f t="shared" si="1264"/>
        <v>9.1157460977331795</v>
      </c>
      <c r="AC72" s="29">
        <f t="shared" si="1264"/>
        <v>4.6512971054769565</v>
      </c>
      <c r="AD72" s="34">
        <f t="shared" si="1264"/>
        <v>16.430654607853626</v>
      </c>
      <c r="AE72" s="35">
        <f t="shared" si="1264"/>
        <v>8.5332768687225808</v>
      </c>
      <c r="AF72" s="29">
        <f t="shared" si="1264"/>
        <v>7.2764574764322134</v>
      </c>
      <c r="AG72" s="34">
        <f t="shared" si="1264"/>
        <v>52.301015161289854</v>
      </c>
      <c r="AH72" s="35">
        <f t="shared" si="1264"/>
        <v>48.351349028813758</v>
      </c>
      <c r="AI72" s="29">
        <f t="shared" si="1264"/>
        <v>2.6623729129076139</v>
      </c>
      <c r="AJ72" s="34">
        <f t="shared" si="1264"/>
        <v>46.7992761534218</v>
      </c>
      <c r="AK72" s="35">
        <f t="shared" si="1264"/>
        <v>42.124389847946077</v>
      </c>
      <c r="AL72" s="29">
        <f t="shared" si="1264"/>
        <v>3.2892920845445417</v>
      </c>
      <c r="AM72" s="34">
        <f t="shared" si="1264"/>
        <v>-19.49845298302094</v>
      </c>
      <c r="AN72" s="35">
        <f t="shared" si="1264"/>
        <v>-44.739746700098792</v>
      </c>
      <c r="AO72" s="29">
        <f t="shared" si="1264"/>
        <v>45.677122723436696</v>
      </c>
      <c r="AP72" s="34">
        <f t="shared" si="1264"/>
        <v>34.495891690273425</v>
      </c>
      <c r="AQ72" s="35">
        <f t="shared" si="1264"/>
        <v>36.645354257652031</v>
      </c>
      <c r="AR72" s="29">
        <f t="shared" si="1264"/>
        <v>-1.5730227925097751</v>
      </c>
      <c r="AS72" s="34">
        <f t="shared" si="1264"/>
        <v>47.105721497588263</v>
      </c>
      <c r="AT72" s="35">
        <f t="shared" si="1264"/>
        <v>51.37143059668557</v>
      </c>
      <c r="AU72" s="29">
        <f t="shared" si="1264"/>
        <v>-2.818041080990298</v>
      </c>
      <c r="AV72" s="34">
        <f t="shared" si="1264"/>
        <v>18.474592229479939</v>
      </c>
      <c r="AW72" s="35">
        <f t="shared" si="1264"/>
        <v>13.404590951606025</v>
      </c>
      <c r="AX72" s="29">
        <f t="shared" si="1264"/>
        <v>4.4707196025577787</v>
      </c>
      <c r="AY72" s="25"/>
      <c r="AZ72" s="34">
        <f t="shared" ref="AZ72" si="1385">+AVERAGE(B71:B72)/AVERAGE(B67:B68)*100-100</f>
        <v>14.478127882757647</v>
      </c>
      <c r="BA72" s="36">
        <f t="shared" ref="BA72" si="1386">+AVERAGE(C71:C72)/AVERAGE(C67:C68)*100-100</f>
        <v>10.950093012321489</v>
      </c>
      <c r="BB72" s="29">
        <f t="shared" ref="BB72" si="1387">+AVERAGE(D71:D72)/AVERAGE(D67:D68)*100-100</f>
        <v>3.1456543016501257</v>
      </c>
      <c r="BC72" s="34">
        <f t="shared" ref="BC72" si="1388">+AVERAGE(E71:E72)/AVERAGE(E67:E68)*100-100</f>
        <v>17.733262104002108</v>
      </c>
      <c r="BD72" s="36">
        <f t="shared" ref="BD72" si="1389">+AVERAGE(F71:F72)/AVERAGE(F67:F68)*100-100</f>
        <v>8.5175439140417524</v>
      </c>
      <c r="BE72" s="29">
        <f t="shared" ref="BE72" si="1390">+AVERAGE(G71:G72)/AVERAGE(G67:G68)*100-100</f>
        <v>8.5639056182971132</v>
      </c>
      <c r="BF72" s="34">
        <f t="shared" ref="BF72" si="1391">+AVERAGE(H71:H72)/AVERAGE(H67:H68)*100-100</f>
        <v>42.569501633166681</v>
      </c>
      <c r="BG72" s="36">
        <f t="shared" ref="BG72" si="1392">+AVERAGE(I71:I72)/AVERAGE(I67:I68)*100-100</f>
        <v>37.610375043712708</v>
      </c>
      <c r="BH72" s="29">
        <f t="shared" ref="BH72" si="1393">+AVERAGE(J71:J72)/AVERAGE(J67:J68)*100-100</f>
        <v>3.6022882892196719</v>
      </c>
      <c r="BI72" s="34">
        <f t="shared" ref="BI72" si="1394">+AVERAGE(K71:K72)/AVERAGE(K67:K68)*100-100</f>
        <v>45.380742733008304</v>
      </c>
      <c r="BJ72" s="36">
        <f t="shared" ref="BJ72" si="1395">+AVERAGE(L71:L72)/AVERAGE(L67:L68)*100-100</f>
        <v>40.676462371846526</v>
      </c>
      <c r="BK72" s="29">
        <f t="shared" ref="BK72" si="1396">+AVERAGE(M71:M72)/AVERAGE(M67:M68)*100-100</f>
        <v>3.3274379426241723</v>
      </c>
      <c r="BL72" s="34">
        <f t="shared" ref="BL72" si="1397">+AVERAGE(N71:N72)/AVERAGE(N67:N68)*100-100</f>
        <v>-30.593908784694847</v>
      </c>
      <c r="BM72" s="36">
        <f t="shared" ref="BM72" si="1398">+AVERAGE(O71:O72)/AVERAGE(O67:O68)*100-100</f>
        <v>-57.41585578852856</v>
      </c>
      <c r="BN72" s="29">
        <f t="shared" ref="BN72" si="1399">+AVERAGE(P71:P72)/AVERAGE(P67:P68)*100-100</f>
        <v>49.279334251428821</v>
      </c>
      <c r="BO72" s="34">
        <f t="shared" ref="BO72" si="1400">+AVERAGE(Q71:Q72)/AVERAGE(Q67:Q68)*100-100</f>
        <v>27.116078222762113</v>
      </c>
      <c r="BP72" s="36">
        <f t="shared" ref="BP72" si="1401">+AVERAGE(R71:R72)/AVERAGE(R67:R68)*100-100</f>
        <v>28.194440788861016</v>
      </c>
      <c r="BQ72" s="29">
        <f t="shared" ref="BQ72" si="1402">+AVERAGE(S71:S72)/AVERAGE(S67:S68)*100-100</f>
        <v>-0.91493233842076904</v>
      </c>
      <c r="BR72" s="34">
        <f t="shared" ref="BR72" si="1403">+AVERAGE(T71:T72)/AVERAGE(T67:T68)*100-100</f>
        <v>35.981798625490995</v>
      </c>
      <c r="BS72" s="36">
        <f t="shared" ref="BS72" si="1404">+AVERAGE(U71:U72)/AVERAGE(U67:U68)*100-100</f>
        <v>39.549637297018563</v>
      </c>
      <c r="BT72" s="29">
        <f t="shared" ref="BT72" si="1405">+AVERAGE(V71:V72)/AVERAGE(V67:V68)*100-100</f>
        <v>-2.5190731085732381</v>
      </c>
      <c r="BU72" s="34">
        <f t="shared" ref="BU72" si="1406">+AVERAGE(W71:W72)/AVERAGE(W67:W68)*100-100</f>
        <v>17.915753399379071</v>
      </c>
      <c r="BV72" s="36">
        <f t="shared" ref="BV72" si="1407">+AVERAGE(X71:X72)/AVERAGE(X67:X68)*100-100</f>
        <v>13.464981834695692</v>
      </c>
      <c r="BW72" s="29">
        <f t="shared" ref="BW72" si="1408">+AVERAGE(Y71:Y72)/AVERAGE(Y67:Y68)*100-100</f>
        <v>3.9190852202612376</v>
      </c>
    </row>
    <row r="73" spans="1:75" x14ac:dyDescent="0.25">
      <c r="A73" s="20" t="s">
        <v>90</v>
      </c>
      <c r="B73" s="42">
        <v>20083755.667745374</v>
      </c>
      <c r="C73" s="28">
        <v>23440796.754751865</v>
      </c>
      <c r="D73" s="31">
        <v>85.678639160053478</v>
      </c>
      <c r="E73" s="30">
        <v>2686660.1852323189</v>
      </c>
      <c r="F73" s="33">
        <v>3947858.1498059165</v>
      </c>
      <c r="G73" s="31">
        <v>68.053614980173478</v>
      </c>
      <c r="H73" s="30">
        <v>7643970.9664295511</v>
      </c>
      <c r="I73" s="33">
        <v>9134971.2705255002</v>
      </c>
      <c r="J73" s="31">
        <v>83.678106258453752</v>
      </c>
      <c r="K73" s="30">
        <v>6866881.4816450784</v>
      </c>
      <c r="L73" s="33">
        <v>7947016.251978158</v>
      </c>
      <c r="M73" s="31">
        <v>86.408297956302604</v>
      </c>
      <c r="N73" s="30">
        <v>777089.48478447273</v>
      </c>
      <c r="O73" s="33">
        <v>1187955.0185473412</v>
      </c>
      <c r="P73" s="31">
        <v>65.414049576954156</v>
      </c>
      <c r="Q73" s="30">
        <v>13998506.094839795</v>
      </c>
      <c r="R73" s="33">
        <v>15657475.494614353</v>
      </c>
      <c r="S73" s="31">
        <v>89.404617619582496</v>
      </c>
      <c r="T73" s="30">
        <v>13391288.773986373</v>
      </c>
      <c r="U73" s="33">
        <v>15443938.906083081</v>
      </c>
      <c r="V73" s="31">
        <v>86.709024526843947</v>
      </c>
      <c r="W73" s="30">
        <v>31021604.140260663</v>
      </c>
      <c r="X73" s="33">
        <v>36737162.76361455</v>
      </c>
      <c r="Y73" s="31">
        <v>84.442024932271778</v>
      </c>
      <c r="Z73" s="21"/>
      <c r="AA73" s="34">
        <f t="shared" si="1264"/>
        <v>12.383021936847257</v>
      </c>
      <c r="AB73" s="35">
        <f t="shared" si="1264"/>
        <v>10.145566501514011</v>
      </c>
      <c r="AC73" s="29">
        <f t="shared" si="1264"/>
        <v>2.0313622294570592</v>
      </c>
      <c r="AD73" s="34">
        <f t="shared" si="1264"/>
        <v>7.8698799798365968</v>
      </c>
      <c r="AE73" s="35">
        <f t="shared" si="1264"/>
        <v>3.1830108012860876</v>
      </c>
      <c r="AF73" s="29">
        <f t="shared" si="1264"/>
        <v>4.5422876713460596</v>
      </c>
      <c r="AG73" s="34">
        <f t="shared" si="1264"/>
        <v>49.309887809561218</v>
      </c>
      <c r="AH73" s="35">
        <f t="shared" si="1264"/>
        <v>36.147326955930424</v>
      </c>
      <c r="AI73" s="29">
        <f t="shared" si="1264"/>
        <v>9.6678804850067763</v>
      </c>
      <c r="AJ73" s="34">
        <f t="shared" si="1264"/>
        <v>23.501563717961389</v>
      </c>
      <c r="AK73" s="35">
        <f t="shared" si="1264"/>
        <v>18.107717995825226</v>
      </c>
      <c r="AL73" s="29">
        <f t="shared" si="1264"/>
        <v>4.5668867485246381</v>
      </c>
      <c r="AM73" s="34">
        <f t="shared" si="1264"/>
        <v>-276.36145935070522</v>
      </c>
      <c r="AN73" s="35">
        <f t="shared" si="1264"/>
        <v>-6354.0329627667516</v>
      </c>
      <c r="AO73" s="29">
        <f t="shared" si="1264"/>
        <v>-97.180036299765774</v>
      </c>
      <c r="AP73" s="34">
        <f t="shared" si="1264"/>
        <v>25.812392678220107</v>
      </c>
      <c r="AQ73" s="35">
        <f t="shared" si="1264"/>
        <v>19.872061534051966</v>
      </c>
      <c r="AR73" s="29">
        <f t="shared" si="1264"/>
        <v>4.9555593423082058</v>
      </c>
      <c r="AS73" s="34">
        <f t="shared" si="1264"/>
        <v>42.269609244264359</v>
      </c>
      <c r="AT73" s="35">
        <f t="shared" si="1264"/>
        <v>37.675398512840047</v>
      </c>
      <c r="AU73" s="29">
        <f t="shared" si="1264"/>
        <v>3.3369874219000906</v>
      </c>
      <c r="AV73" s="34">
        <f t="shared" si="1264"/>
        <v>14.071523833035187</v>
      </c>
      <c r="AW73" s="35">
        <f t="shared" si="1264"/>
        <v>9.1369542572887497</v>
      </c>
      <c r="AX73" s="29">
        <f t="shared" si="1264"/>
        <v>4.5214470289442374</v>
      </c>
      <c r="AY73" s="25"/>
      <c r="AZ73" s="34">
        <f t="shared" ref="AZ73" si="1409">+AVERAGE(B71:B73)/AVERAGE(B67:B69)*100-100</f>
        <v>13.774807639449847</v>
      </c>
      <c r="BA73" s="36">
        <f t="shared" ref="BA73" si="1410">+AVERAGE(C71:C73)/AVERAGE(C67:C69)*100-100</f>
        <v>10.680506453888498</v>
      </c>
      <c r="BB73" s="29">
        <f t="shared" ref="BB73" si="1411">+AVERAGE(D71:D73)/AVERAGE(D67:D69)*100-100</f>
        <v>2.7736296227236039</v>
      </c>
      <c r="BC73" s="34">
        <f t="shared" ref="BC73" si="1412">+AVERAGE(E71:E73)/AVERAGE(E67:E69)*100-100</f>
        <v>14.082452582629926</v>
      </c>
      <c r="BD73" s="36">
        <f t="shared" ref="BD73" si="1413">+AVERAGE(F71:F73)/AVERAGE(F67:F69)*100-100</f>
        <v>6.5994238275086872</v>
      </c>
      <c r="BE73" s="29">
        <f t="shared" ref="BE73" si="1414">+AVERAGE(G71:G73)/AVERAGE(G67:G69)*100-100</f>
        <v>7.1815535286800412</v>
      </c>
      <c r="BF73" s="34">
        <f t="shared" ref="BF73" si="1415">+AVERAGE(H71:H73)/AVERAGE(H67:H69)*100-100</f>
        <v>44.979500528392265</v>
      </c>
      <c r="BG73" s="36">
        <f t="shared" ref="BG73" si="1416">+AVERAGE(I71:I73)/AVERAGE(I67:I69)*100-100</f>
        <v>37.07457307234327</v>
      </c>
      <c r="BH73" s="29">
        <f t="shared" ref="BH73" si="1417">+AVERAGE(J71:J73)/AVERAGE(J67:J69)*100-100</f>
        <v>5.5738710361079313</v>
      </c>
      <c r="BI73" s="34">
        <f t="shared" ref="BI73" si="1418">+AVERAGE(K71:K73)/AVERAGE(K67:K69)*100-100</f>
        <v>36.943705235600646</v>
      </c>
      <c r="BJ73" s="36">
        <f t="shared" ref="BJ73" si="1419">+AVERAGE(L71:L73)/AVERAGE(L67:L69)*100-100</f>
        <v>32.229287285992001</v>
      </c>
      <c r="BK73" s="29">
        <f t="shared" ref="BK73" si="1420">+AVERAGE(M71:M73)/AVERAGE(M67:M69)*100-100</f>
        <v>3.7540382933965333</v>
      </c>
      <c r="BL73" s="34">
        <f t="shared" ref="BL73" si="1421">+AVERAGE(N71:N73)/AVERAGE(N67:N69)*100-100</f>
        <v>-1110.9237339979056</v>
      </c>
      <c r="BM73" s="36">
        <f t="shared" ref="BM73" si="1422">+AVERAGE(O71:O73)/AVERAGE(O67:O69)*100-100</f>
        <v>290.32401071125827</v>
      </c>
      <c r="BN73" s="29">
        <f t="shared" ref="BN73" si="1423">+AVERAGE(P71:P73)/AVERAGE(P67:P69)*100-100</f>
        <v>-86.396962594101865</v>
      </c>
      <c r="BO73" s="34">
        <f t="shared" ref="BO73" si="1424">+AVERAGE(Q71:Q73)/AVERAGE(Q67:Q69)*100-100</f>
        <v>26.66182692391645</v>
      </c>
      <c r="BP73" s="36">
        <f t="shared" ref="BP73" si="1425">+AVERAGE(R71:R73)/AVERAGE(R67:R69)*100-100</f>
        <v>25.334090403093072</v>
      </c>
      <c r="BQ73" s="29">
        <f t="shared" ref="BQ73" si="1426">+AVERAGE(S71:S73)/AVERAGE(S67:S69)*100-100</f>
        <v>1.0691209246571844</v>
      </c>
      <c r="BR73" s="34">
        <f t="shared" ref="BR73" si="1427">+AVERAGE(T71:T73)/AVERAGE(T67:T69)*100-100</f>
        <v>38.276688443723771</v>
      </c>
      <c r="BS73" s="36">
        <f t="shared" ref="BS73" si="1428">+AVERAGE(U71:U73)/AVERAGE(U67:U69)*100-100</f>
        <v>38.864495206981985</v>
      </c>
      <c r="BT73" s="29">
        <f t="shared" ref="BT73" si="1429">+AVERAGE(V71:V73)/AVERAGE(V67:V69)*100-100</f>
        <v>-0.57028618089364613</v>
      </c>
      <c r="BU73" s="34">
        <f t="shared" ref="BU73" si="1430">+AVERAGE(W71:W73)/AVERAGE(W67:W69)*100-100</f>
        <v>16.615873005438431</v>
      </c>
      <c r="BV73" s="36">
        <f t="shared" ref="BV73" si="1431">+AVERAGE(X71:X73)/AVERAGE(X67:X69)*100-100</f>
        <v>12.005043843771674</v>
      </c>
      <c r="BW73" s="29">
        <f t="shared" ref="BW73" si="1432">+AVERAGE(Y71:Y73)/AVERAGE(Y67:Y69)*100-100</f>
        <v>4.1203592977992543</v>
      </c>
    </row>
    <row r="74" spans="1:75" x14ac:dyDescent="0.25">
      <c r="A74" s="20" t="s">
        <v>91</v>
      </c>
      <c r="B74" s="42">
        <v>22156668.346423451</v>
      </c>
      <c r="C74" s="28">
        <v>25402217.528127551</v>
      </c>
      <c r="D74" s="31">
        <v>87.223362770945698</v>
      </c>
      <c r="E74" s="30">
        <v>4021005.363041976</v>
      </c>
      <c r="F74" s="33">
        <v>5690338.2108002566</v>
      </c>
      <c r="G74" s="31">
        <v>70.663732349161805</v>
      </c>
      <c r="H74" s="30">
        <v>10010303.682121675</v>
      </c>
      <c r="I74" s="33">
        <v>11553207.904352739</v>
      </c>
      <c r="J74" s="31">
        <v>86.645231047475875</v>
      </c>
      <c r="K74" s="30">
        <v>7740363.3067876808</v>
      </c>
      <c r="L74" s="33">
        <v>9009708.6885016486</v>
      </c>
      <c r="M74" s="31">
        <v>85.911360449046157</v>
      </c>
      <c r="N74" s="30">
        <v>2269940.3753339946</v>
      </c>
      <c r="O74" s="33">
        <v>2543499.2158510908</v>
      </c>
      <c r="P74" s="31">
        <v>89.244783768271802</v>
      </c>
      <c r="Q74" s="30">
        <v>13953060.60595333</v>
      </c>
      <c r="R74" s="33">
        <v>14471660.166676668</v>
      </c>
      <c r="S74" s="31">
        <v>96.416447354689154</v>
      </c>
      <c r="T74" s="30">
        <v>14836872.088740429</v>
      </c>
      <c r="U74" s="33">
        <v>16301240.915837135</v>
      </c>
      <c r="V74" s="31">
        <v>91.01682605234042</v>
      </c>
      <c r="W74" s="30">
        <v>35304165.908799998</v>
      </c>
      <c r="X74" s="33">
        <v>40816182.894120082</v>
      </c>
      <c r="Y74" s="31">
        <v>86.495510862398319</v>
      </c>
      <c r="Z74" s="21"/>
      <c r="AA74" s="34">
        <f t="shared" si="1264"/>
        <v>7.0089809687471814</v>
      </c>
      <c r="AB74" s="35">
        <f t="shared" si="1264"/>
        <v>5.4524136735097244</v>
      </c>
      <c r="AC74" s="29">
        <f t="shared" si="1264"/>
        <v>1.4760850330621338</v>
      </c>
      <c r="AD74" s="34">
        <f t="shared" si="1264"/>
        <v>17.710686155763426</v>
      </c>
      <c r="AE74" s="35">
        <f t="shared" si="1264"/>
        <v>11.010499962496894</v>
      </c>
      <c r="AF74" s="29">
        <f t="shared" si="1264"/>
        <v>6.0356328415150671</v>
      </c>
      <c r="AG74" s="34">
        <f t="shared" si="1264"/>
        <v>49.764060748980285</v>
      </c>
      <c r="AH74" s="35">
        <f t="shared" si="1264"/>
        <v>26.635953364985454</v>
      </c>
      <c r="AI74" s="29">
        <f t="shared" si="1264"/>
        <v>18.26346054926114</v>
      </c>
      <c r="AJ74" s="34">
        <f t="shared" si="1264"/>
        <v>25.700180393536982</v>
      </c>
      <c r="AK74" s="35">
        <f t="shared" si="1264"/>
        <v>16.890633233961623</v>
      </c>
      <c r="AL74" s="29">
        <f t="shared" si="1264"/>
        <v>7.5365723632814081</v>
      </c>
      <c r="AM74" s="34">
        <f t="shared" si="1264"/>
        <v>331.34158164754444</v>
      </c>
      <c r="AN74" s="35">
        <f t="shared" si="1264"/>
        <v>79.707499682525764</v>
      </c>
      <c r="AO74" s="29">
        <f t="shared" si="1264"/>
        <v>140.02425185902626</v>
      </c>
      <c r="AP74" s="34">
        <f t="shared" si="1264"/>
        <v>34.589966012143208</v>
      </c>
      <c r="AQ74" s="35">
        <f t="shared" si="1264"/>
        <v>18.398339686340933</v>
      </c>
      <c r="AR74" s="29">
        <f t="shared" si="1264"/>
        <v>13.675551843629648</v>
      </c>
      <c r="AS74" s="34">
        <f t="shared" si="1264"/>
        <v>40.407817466656326</v>
      </c>
      <c r="AT74" s="35">
        <f t="shared" si="1264"/>
        <v>25.358315450641584</v>
      </c>
      <c r="AU74" s="29">
        <f t="shared" si="1264"/>
        <v>12.005188456716567</v>
      </c>
      <c r="AV74" s="34">
        <f t="shared" si="1264"/>
        <v>15.352022044490738</v>
      </c>
      <c r="AW74" s="35">
        <f t="shared" si="1264"/>
        <v>8.6778237238716542</v>
      </c>
      <c r="AX74" s="29">
        <f t="shared" si="1264"/>
        <v>6.1412697567232186</v>
      </c>
      <c r="AY74" s="25"/>
      <c r="AZ74" s="34">
        <f t="shared" ref="AZ74" si="1433">+AVERAGE(B71:B74)/AVERAGE(B67:B70)*100-100</f>
        <v>11.880182702368032</v>
      </c>
      <c r="BA74" s="36">
        <f t="shared" ref="BA74" si="1434">+AVERAGE(C71:C74)/AVERAGE(C67:C70)*100-100</f>
        <v>9.2428458721953461</v>
      </c>
      <c r="BB74" s="29">
        <f t="shared" ref="BB74" si="1435">+AVERAGE(D71:D74)/AVERAGE(D67:D70)*100-100</f>
        <v>2.4431421041312973</v>
      </c>
      <c r="BC74" s="34">
        <f t="shared" ref="BC74" si="1436">+AVERAGE(E71:E74)/AVERAGE(E67:E70)*100-100</f>
        <v>15.304146768466836</v>
      </c>
      <c r="BD74" s="36">
        <f t="shared" ref="BD74" si="1437">+AVERAGE(F71:F74)/AVERAGE(F67:F70)*100-100</f>
        <v>8.0335148532149105</v>
      </c>
      <c r="BE74" s="29">
        <f t="shared" ref="BE74" si="1438">+AVERAGE(G71:G74)/AVERAGE(G67:G70)*100-100</f>
        <v>6.8832780689928086</v>
      </c>
      <c r="BF74" s="34">
        <f t="shared" ref="BF74" si="1439">+AVERAGE(H71:H74)/AVERAGE(H67:H70)*100-100</f>
        <v>46.502182001046407</v>
      </c>
      <c r="BG74" s="36">
        <f t="shared" ref="BG74" si="1440">+AVERAGE(I71:I74)/AVERAGE(I67:I70)*100-100</f>
        <v>33.60451709775279</v>
      </c>
      <c r="BH74" s="29">
        <f t="shared" ref="BH74" si="1441">+AVERAGE(J71:J74)/AVERAGE(J67:J70)*100-100</f>
        <v>8.5923059458349371</v>
      </c>
      <c r="BI74" s="34">
        <f t="shared" ref="BI74" si="1442">+AVERAGE(K71:K74)/AVERAGE(K67:K70)*100-100</f>
        <v>33.578937892466655</v>
      </c>
      <c r="BJ74" s="36">
        <f t="shared" ref="BJ74" si="1443">+AVERAGE(L71:L74)/AVERAGE(L67:L70)*100-100</f>
        <v>27.626310676912752</v>
      </c>
      <c r="BK74" s="29">
        <f t="shared" ref="BK74" si="1444">+AVERAGE(M71:M74)/AVERAGE(M67:M70)*100-100</f>
        <v>4.6984426624342888</v>
      </c>
      <c r="BL74" s="34">
        <f t="shared" ref="BL74" si="1445">+AVERAGE(N71:N74)/AVERAGE(N67:N70)*100-100</f>
        <v>670.69977103854649</v>
      </c>
      <c r="BM74" s="36">
        <f t="shared" ref="BM74" si="1446">+AVERAGE(O71:O74)/AVERAGE(O67:O70)*100-100</f>
        <v>120.88352436392199</v>
      </c>
      <c r="BN74" s="29">
        <f t="shared" ref="BN74" si="1447">+AVERAGE(P71:P74)/AVERAGE(P67:P70)*100-100</f>
        <v>-83.084104344719009</v>
      </c>
      <c r="BO74" s="34">
        <f t="shared" ref="BO74" si="1448">+AVERAGE(Q71:Q74)/AVERAGE(Q67:Q70)*100-100</f>
        <v>28.60490562929968</v>
      </c>
      <c r="BP74" s="36">
        <f t="shared" ref="BP74" si="1449">+AVERAGE(R71:R74)/AVERAGE(R67:R70)*100-100</f>
        <v>23.64626253859447</v>
      </c>
      <c r="BQ74" s="29">
        <f t="shared" ref="BQ74" si="1450">+AVERAGE(S71:S74)/AVERAGE(S67:S70)*100-100</f>
        <v>4.2432582470825366</v>
      </c>
      <c r="BR74" s="34">
        <f t="shared" ref="BR74" si="1451">+AVERAGE(T71:T74)/AVERAGE(T67:T70)*100-100</f>
        <v>38.89609447698902</v>
      </c>
      <c r="BS74" s="36">
        <f t="shared" ref="BS74" si="1452">+AVERAGE(U71:U74)/AVERAGE(U67:U70)*100-100</f>
        <v>34.844580957870988</v>
      </c>
      <c r="BT74" s="29">
        <f t="shared" ref="BT74" si="1453">+AVERAGE(V71:V74)/AVERAGE(V67:V70)*100-100</f>
        <v>2.4947434683646748</v>
      </c>
      <c r="BU74" s="34">
        <f t="shared" ref="BU74" si="1454">+AVERAGE(W71:W74)/AVERAGE(W67:W70)*100-100</f>
        <v>16.267493486603229</v>
      </c>
      <c r="BV74" s="36">
        <f t="shared" ref="BV74" si="1455">+AVERAGE(X71:X74)/AVERAGE(X67:X70)*100-100</f>
        <v>11.095231268545234</v>
      </c>
      <c r="BW74" s="29">
        <f t="shared" ref="BW74" si="1456">+AVERAGE(Y71:Y74)/AVERAGE(Y67:Y70)*100-100</f>
        <v>4.6297932457875817</v>
      </c>
    </row>
    <row r="75" spans="1:75" x14ac:dyDescent="0.25">
      <c r="A75" s="20" t="s">
        <v>92</v>
      </c>
      <c r="B75" s="42">
        <v>22204955.577100214</v>
      </c>
      <c r="C75" s="28">
        <v>24935683.808087315</v>
      </c>
      <c r="D75" s="31">
        <v>89.048913789557062</v>
      </c>
      <c r="E75" s="30">
        <v>2761165.6534046801</v>
      </c>
      <c r="F75" s="33">
        <v>3696447.9708681647</v>
      </c>
      <c r="G75" s="31">
        <v>74.697809225654538</v>
      </c>
      <c r="H75" s="30">
        <v>9302247.9100607987</v>
      </c>
      <c r="I75" s="33">
        <v>9724559.4346089885</v>
      </c>
      <c r="J75" s="31">
        <v>95.657268307238525</v>
      </c>
      <c r="K75" s="30">
        <v>7019159.5285833832</v>
      </c>
      <c r="L75" s="33">
        <v>8174303.1873231167</v>
      </c>
      <c r="M75" s="31">
        <v>85.8685978208986</v>
      </c>
      <c r="N75" s="30">
        <v>2283088.3814774156</v>
      </c>
      <c r="O75" s="33">
        <v>1550256.2472858727</v>
      </c>
      <c r="P75" s="31">
        <v>147.27167753554008</v>
      </c>
      <c r="Q75" s="30">
        <v>14112672.798515519</v>
      </c>
      <c r="R75" s="33">
        <v>14993636.296097338</v>
      </c>
      <c r="S75" s="31">
        <v>94.124417318225042</v>
      </c>
      <c r="T75" s="30">
        <v>12585711.088506123</v>
      </c>
      <c r="U75" s="33">
        <v>13246595.259239858</v>
      </c>
      <c r="V75" s="31">
        <v>95.010912934229268</v>
      </c>
      <c r="W75" s="30">
        <v>35795330.850575089</v>
      </c>
      <c r="X75" s="33">
        <v>40103732.250421949</v>
      </c>
      <c r="Y75" s="31">
        <v>89.25685676100251</v>
      </c>
      <c r="Z75" s="21"/>
      <c r="AA75" s="34">
        <f t="shared" si="1264"/>
        <v>10.119750312257864</v>
      </c>
      <c r="AB75" s="35">
        <f t="shared" si="1264"/>
        <v>6.966466675466279</v>
      </c>
      <c r="AC75" s="29">
        <f t="shared" si="1264"/>
        <v>2.9479179174521875</v>
      </c>
      <c r="AD75" s="34">
        <f t="shared" si="1264"/>
        <v>17.455958737316379</v>
      </c>
      <c r="AE75" s="35">
        <f t="shared" si="1264"/>
        <v>5.7853504530641828</v>
      </c>
      <c r="AF75" s="29">
        <f t="shared" si="1264"/>
        <v>11.032348273431609</v>
      </c>
      <c r="AG75" s="34">
        <f t="shared" si="1264"/>
        <v>39.800625309490613</v>
      </c>
      <c r="AH75" s="35">
        <f t="shared" si="1264"/>
        <v>21.091628883213517</v>
      </c>
      <c r="AI75" s="29">
        <f t="shared" si="1264"/>
        <v>15.450280584069901</v>
      </c>
      <c r="AJ75" s="34">
        <f t="shared" si="1264"/>
        <v>14.424999328632353</v>
      </c>
      <c r="AK75" s="35">
        <f t="shared" si="1264"/>
        <v>6.6590399551519113</v>
      </c>
      <c r="AL75" s="29">
        <f t="shared" si="1264"/>
        <v>7.2811075148865569</v>
      </c>
      <c r="AM75" s="34">
        <f t="shared" si="1264"/>
        <v>339.35097191594031</v>
      </c>
      <c r="AN75" s="35">
        <f t="shared" si="1264"/>
        <v>322.65801740919244</v>
      </c>
      <c r="AO75" s="29">
        <f t="shared" si="1264"/>
        <v>3.949518007270342</v>
      </c>
      <c r="AP75" s="34">
        <f t="shared" si="1264"/>
        <v>14.306487459432262</v>
      </c>
      <c r="AQ75" s="35">
        <f t="shared" si="1264"/>
        <v>-0.65477750036450288</v>
      </c>
      <c r="AR75" s="29">
        <f t="shared" si="1264"/>
        <v>15.059873623869208</v>
      </c>
      <c r="AS75" s="34">
        <f t="shared" si="1264"/>
        <v>20.777101598407555</v>
      </c>
      <c r="AT75" s="35">
        <f t="shared" si="1264"/>
        <v>4.7721824122495775</v>
      </c>
      <c r="AU75" s="29">
        <f t="shared" si="1264"/>
        <v>15.275924217349072</v>
      </c>
      <c r="AV75" s="34">
        <f t="shared" si="1264"/>
        <v>15.116575374422524</v>
      </c>
      <c r="AW75" s="35">
        <f t="shared" si="1264"/>
        <v>7.5572510810048215</v>
      </c>
      <c r="AX75" s="29">
        <f t="shared" si="1264"/>
        <v>7.0281865866249404</v>
      </c>
      <c r="AY75" s="25"/>
      <c r="AZ75" s="34">
        <f t="shared" ref="AZ75" si="1457">+AVERAGE(B75:B75)/AVERAGE(B71:B71)*100-100</f>
        <v>10.119750312257864</v>
      </c>
      <c r="BA75" s="36">
        <f t="shared" ref="BA75" si="1458">+AVERAGE(C75:C75)/AVERAGE(C71:C71)*100-100</f>
        <v>6.966466675466279</v>
      </c>
      <c r="BB75" s="29">
        <f t="shared" ref="BB75" si="1459">+AVERAGE(D75:D75)/AVERAGE(D71:D71)*100-100</f>
        <v>2.9479179174521875</v>
      </c>
      <c r="BC75" s="34">
        <f t="shared" ref="BC75" si="1460">+AVERAGE(E75:E75)/AVERAGE(E71:E71)*100-100</f>
        <v>17.455958737316379</v>
      </c>
      <c r="BD75" s="36">
        <f t="shared" ref="BD75" si="1461">+AVERAGE(F75:F75)/AVERAGE(F71:F71)*100-100</f>
        <v>5.7853504530641828</v>
      </c>
      <c r="BE75" s="29">
        <f t="shared" ref="BE75" si="1462">+AVERAGE(G75:G75)/AVERAGE(G71:G71)*100-100</f>
        <v>11.032348273431609</v>
      </c>
      <c r="BF75" s="34">
        <f t="shared" ref="BF75" si="1463">+AVERAGE(H75:H75)/AVERAGE(H71:H71)*100-100</f>
        <v>39.800625309490613</v>
      </c>
      <c r="BG75" s="36">
        <f t="shared" ref="BG75" si="1464">+AVERAGE(I75:I75)/AVERAGE(I71:I71)*100-100</f>
        <v>21.091628883213517</v>
      </c>
      <c r="BH75" s="29">
        <f t="shared" ref="BH75" si="1465">+AVERAGE(J75:J75)/AVERAGE(J71:J71)*100-100</f>
        <v>15.450280584069901</v>
      </c>
      <c r="BI75" s="34">
        <f t="shared" ref="BI75" si="1466">+AVERAGE(K75:K75)/AVERAGE(K71:K71)*100-100</f>
        <v>14.424999328632353</v>
      </c>
      <c r="BJ75" s="36">
        <f t="shared" ref="BJ75" si="1467">+AVERAGE(L75:L75)/AVERAGE(L71:L71)*100-100</f>
        <v>6.6590399551519113</v>
      </c>
      <c r="BK75" s="29">
        <f t="shared" ref="BK75" si="1468">+AVERAGE(M75:M75)/AVERAGE(M71:M71)*100-100</f>
        <v>7.2811075148865569</v>
      </c>
      <c r="BL75" s="34">
        <f t="shared" ref="BL75" si="1469">+AVERAGE(N75:N75)/AVERAGE(N71:N71)*100-100</f>
        <v>339.35097191594031</v>
      </c>
      <c r="BM75" s="36">
        <f t="shared" ref="BM75" si="1470">+AVERAGE(O75:O75)/AVERAGE(O71:O71)*100-100</f>
        <v>322.65801740919244</v>
      </c>
      <c r="BN75" s="29">
        <f t="shared" ref="BN75" si="1471">+AVERAGE(P75:P75)/AVERAGE(P71:P71)*100-100</f>
        <v>3.949518007270342</v>
      </c>
      <c r="BO75" s="34">
        <f t="shared" ref="BO75" si="1472">+AVERAGE(Q75:Q75)/AVERAGE(Q71:Q71)*100-100</f>
        <v>14.306487459432262</v>
      </c>
      <c r="BP75" s="36">
        <f t="shared" ref="BP75" si="1473">+AVERAGE(R75:R75)/AVERAGE(R71:R71)*100-100</f>
        <v>-0.65477750036450288</v>
      </c>
      <c r="BQ75" s="29">
        <f t="shared" ref="BQ75" si="1474">+AVERAGE(S75:S75)/AVERAGE(S71:S71)*100-100</f>
        <v>15.059873623869208</v>
      </c>
      <c r="BR75" s="34">
        <f t="shared" ref="BR75" si="1475">+AVERAGE(T75:T75)/AVERAGE(T71:T71)*100-100</f>
        <v>20.777101598407555</v>
      </c>
      <c r="BS75" s="36">
        <f t="shared" ref="BS75" si="1476">+AVERAGE(U75:U75)/AVERAGE(U71:U71)*100-100</f>
        <v>4.7721824122495775</v>
      </c>
      <c r="BT75" s="29">
        <f t="shared" ref="BT75" si="1477">+AVERAGE(V75:V75)/AVERAGE(V71:V71)*100-100</f>
        <v>15.275924217349072</v>
      </c>
      <c r="BU75" s="34">
        <f t="shared" ref="BU75" si="1478">+AVERAGE(W75:W75)/AVERAGE(W71:W71)*100-100</f>
        <v>15.116575374422524</v>
      </c>
      <c r="BV75" s="36">
        <f t="shared" ref="BV75" si="1479">+AVERAGE(X75:X75)/AVERAGE(X71:X71)*100-100</f>
        <v>7.5572510810048215</v>
      </c>
      <c r="BW75" s="29">
        <f t="shared" ref="BW75" si="1480">+AVERAGE(Y75:Y75)/AVERAGE(Y71:Y71)*100-100</f>
        <v>7.0281865866249404</v>
      </c>
    </row>
    <row r="76" spans="1:75" x14ac:dyDescent="0.25">
      <c r="A76" s="20" t="s">
        <v>93</v>
      </c>
      <c r="B76" s="42">
        <v>22359049.166018143</v>
      </c>
      <c r="C76" s="28">
        <v>25172565.834266391</v>
      </c>
      <c r="D76" s="31">
        <v>88.823083483931853</v>
      </c>
      <c r="E76" s="30">
        <v>3367301.7190438248</v>
      </c>
      <c r="F76" s="33">
        <v>4400067.3896231549</v>
      </c>
      <c r="G76" s="31">
        <v>76.528412428070069</v>
      </c>
      <c r="H76" s="30">
        <v>7534843.5117705679</v>
      </c>
      <c r="I76" s="33">
        <v>8388730.0442801248</v>
      </c>
      <c r="J76" s="31">
        <v>89.821027402213502</v>
      </c>
      <c r="K76" s="30">
        <v>7422925.4075095272</v>
      </c>
      <c r="L76" s="33">
        <v>8522837.1292492282</v>
      </c>
      <c r="M76" s="31">
        <v>87.094535480855868</v>
      </c>
      <c r="N76" s="30">
        <v>111918.10426104069</v>
      </c>
      <c r="O76" s="33">
        <v>-134107.08496910334</v>
      </c>
      <c r="P76" s="31">
        <v>-83.454281544353364</v>
      </c>
      <c r="Q76" s="30">
        <v>15078739.849046078</v>
      </c>
      <c r="R76" s="33">
        <v>16764165.138668213</v>
      </c>
      <c r="S76" s="31">
        <v>89.946261709540579</v>
      </c>
      <c r="T76" s="30">
        <v>13296876.460211659</v>
      </c>
      <c r="U76" s="33">
        <v>15140120.560581906</v>
      </c>
      <c r="V76" s="31">
        <v>87.825433139751681</v>
      </c>
      <c r="W76" s="30">
        <v>35043057.785666957</v>
      </c>
      <c r="X76" s="33">
        <v>39585407.846255973</v>
      </c>
      <c r="Y76" s="31">
        <v>88.525190701000611</v>
      </c>
      <c r="Z76" s="21"/>
      <c r="AA76" s="34">
        <f t="shared" si="1264"/>
        <v>10.035400868657817</v>
      </c>
      <c r="AB76" s="35">
        <f t="shared" si="1264"/>
        <v>6.9281187767031582</v>
      </c>
      <c r="AC76" s="29">
        <f t="shared" si="1264"/>
        <v>2.9059541376983873</v>
      </c>
      <c r="AD76" s="34">
        <f t="shared" si="1264"/>
        <v>27.592044959686518</v>
      </c>
      <c r="AE76" s="35">
        <f t="shared" si="1264"/>
        <v>12.79695907129144</v>
      </c>
      <c r="AF76" s="29">
        <f t="shared" si="1264"/>
        <v>13.116564498023493</v>
      </c>
      <c r="AG76" s="34">
        <f t="shared" si="1264"/>
        <v>16.619998655853593</v>
      </c>
      <c r="AH76" s="35">
        <f t="shared" si="1264"/>
        <v>5.5464852758050966</v>
      </c>
      <c r="AI76" s="29">
        <f t="shared" si="1264"/>
        <v>10.491598418566127</v>
      </c>
      <c r="AJ76" s="34">
        <f t="shared" si="1264"/>
        <v>10.060175544808686</v>
      </c>
      <c r="AK76" s="35">
        <f t="shared" si="1264"/>
        <v>4.4448421221365209</v>
      </c>
      <c r="AL76" s="29">
        <f t="shared" si="1264"/>
        <v>5.3763625934784187</v>
      </c>
      <c r="AM76" s="34">
        <f t="shared" si="1264"/>
        <v>-139.49084081066422</v>
      </c>
      <c r="AN76" s="35">
        <f t="shared" si="1264"/>
        <v>-36.810867023182581</v>
      </c>
      <c r="AO76" s="29">
        <f t="shared" si="1264"/>
        <v>-162.49625362821877</v>
      </c>
      <c r="AP76" s="34">
        <f t="shared" si="1264"/>
        <v>6.929091056866497</v>
      </c>
      <c r="AQ76" s="35">
        <f t="shared" si="1264"/>
        <v>-0.69994752968189289</v>
      </c>
      <c r="AR76" s="29">
        <f t="shared" si="1264"/>
        <v>7.6828142551372594</v>
      </c>
      <c r="AS76" s="34">
        <f t="shared" si="1264"/>
        <v>12.215873403331258</v>
      </c>
      <c r="AT76" s="35">
        <f t="shared" si="1264"/>
        <v>4.2324346266957207</v>
      </c>
      <c r="AU76" s="29">
        <f t="shared" si="1264"/>
        <v>7.6592653766823133</v>
      </c>
      <c r="AV76" s="34">
        <f t="shared" si="1264"/>
        <v>10.642746146966459</v>
      </c>
      <c r="AW76" s="35">
        <f t="shared" si="1264"/>
        <v>4.8693965139953406</v>
      </c>
      <c r="AX76" s="29">
        <f t="shared" si="1264"/>
        <v>5.5052759192722505</v>
      </c>
      <c r="AY76" s="25"/>
      <c r="AZ76" s="34">
        <f t="shared" ref="AZ76" si="1481">+AVERAGE(B75:B76)/AVERAGE(B71:B72)*100-100</f>
        <v>10.077413600085933</v>
      </c>
      <c r="BA76" s="36">
        <f t="shared" ref="BA76" si="1482">+AVERAGE(C75:C76)/AVERAGE(C71:C72)*100-100</f>
        <v>6.9471986455421018</v>
      </c>
      <c r="BB76" s="29">
        <f t="shared" ref="BB76" si="1483">+AVERAGE(D75:D76)/AVERAGE(D71:D72)*100-100</f>
        <v>2.9269583894564732</v>
      </c>
      <c r="BC76" s="34">
        <f t="shared" ref="BC76" si="1484">+AVERAGE(E75:E76)/AVERAGE(E71:E72)*100-100</f>
        <v>22.816821707311391</v>
      </c>
      <c r="BD76" s="36">
        <f t="shared" ref="BD76" si="1485">+AVERAGE(F75:F76)/AVERAGE(F71:F72)*100-100</f>
        <v>9.483902439677891</v>
      </c>
      <c r="BE76" s="29">
        <f t="shared" ref="BE76" si="1486">+AVERAGE(G75:G76)/AVERAGE(G71:G72)*100-100</f>
        <v>12.077381609681396</v>
      </c>
      <c r="BF76" s="34">
        <f t="shared" ref="BF76" si="1487">+AVERAGE(H75:H76)/AVERAGE(H71:H72)*100-100</f>
        <v>28.380801826123729</v>
      </c>
      <c r="BG76" s="36">
        <f t="shared" ref="BG76" si="1488">+AVERAGE(I75:I76)/AVERAGE(I71:I72)*100-100</f>
        <v>13.359355150427007</v>
      </c>
      <c r="BH76" s="29">
        <f t="shared" ref="BH76" si="1489">+AVERAGE(J75:J76)/AVERAGE(J71:J72)*100-100</f>
        <v>12.994557107885356</v>
      </c>
      <c r="BI76" s="34">
        <f t="shared" ref="BI76" si="1490">+AVERAGE(K75:K76)/AVERAGE(K71:K72)*100-100</f>
        <v>12.139194490126613</v>
      </c>
      <c r="BJ76" s="36">
        <f t="shared" ref="BJ76" si="1491">+AVERAGE(L75:L76)/AVERAGE(L71:L72)*100-100</f>
        <v>5.5172272103158377</v>
      </c>
      <c r="BK76" s="29">
        <f t="shared" ref="BK76" si="1492">+AVERAGE(M75:M76)/AVERAGE(M71:M72)*100-100</f>
        <v>6.3134554714569475</v>
      </c>
      <c r="BL76" s="34">
        <f t="shared" ref="BL76" si="1493">+AVERAGE(N75:N76)/AVERAGE(N71:N72)*100-100</f>
        <v>913.76986099269322</v>
      </c>
      <c r="BM76" s="36">
        <f t="shared" ref="BM76" si="1494">+AVERAGE(O75:O76)/AVERAGE(O71:O72)*100-100</f>
        <v>816.26853095443721</v>
      </c>
      <c r="BN76" s="29">
        <f t="shared" ref="BN76" si="1495">+AVERAGE(P75:P76)/AVERAGE(P71:P72)*100-100</f>
        <v>-76.811466720926859</v>
      </c>
      <c r="BO76" s="34">
        <f t="shared" ref="BO76" si="1496">+AVERAGE(Q75:Q76)/AVERAGE(Q71:Q72)*100-100</f>
        <v>10.372980252795315</v>
      </c>
      <c r="BP76" s="36">
        <f t="shared" ref="BP76" si="1497">+AVERAGE(R75:R76)/AVERAGE(R71:R72)*100-100</f>
        <v>-0.67862677151825324</v>
      </c>
      <c r="BQ76" s="29">
        <f t="shared" ref="BQ76" si="1498">+AVERAGE(S75:S76)/AVERAGE(S71:S72)*100-100</f>
        <v>11.332878512782798</v>
      </c>
      <c r="BR76" s="34">
        <f t="shared" ref="BR76" si="1499">+AVERAGE(T75:T76)/AVERAGE(T71:T72)*100-100</f>
        <v>16.221858718982205</v>
      </c>
      <c r="BS76" s="36">
        <f t="shared" ref="BS76" si="1500">+AVERAGE(U75:U76)/AVERAGE(U71:U72)*100-100</f>
        <v>4.4836129618030895</v>
      </c>
      <c r="BT76" s="29">
        <f t="shared" ref="BT76" si="1501">+AVERAGE(V75:V76)/AVERAGE(V71:V72)*100-100</f>
        <v>11.487175763327969</v>
      </c>
      <c r="BU76" s="34">
        <f t="shared" ref="BU76" si="1502">+AVERAGE(W75:W76)/AVERAGE(W71:W72)*100-100</f>
        <v>12.859082988007643</v>
      </c>
      <c r="BV76" s="36">
        <f t="shared" ref="BV76" si="1503">+AVERAGE(X75:X76)/AVERAGE(X71:X72)*100-100</f>
        <v>6.205059623205301</v>
      </c>
      <c r="BW76" s="29">
        <f t="shared" ref="BW76" si="1504">+AVERAGE(Y75:Y76)/AVERAGE(Y71:Y72)*100-100</f>
        <v>6.2644087553368024</v>
      </c>
    </row>
    <row r="77" spans="1:75" x14ac:dyDescent="0.25">
      <c r="A77" s="20" t="s">
        <v>94</v>
      </c>
      <c r="B77" s="42">
        <v>21335019.231251396</v>
      </c>
      <c r="C77" s="28">
        <v>23933054.354859501</v>
      </c>
      <c r="D77" s="31">
        <v>89.144573504549001</v>
      </c>
      <c r="E77" s="30">
        <v>3343043.7713319799</v>
      </c>
      <c r="F77" s="33">
        <v>4280954.8722068397</v>
      </c>
      <c r="G77" s="31">
        <v>78.091077134121605</v>
      </c>
      <c r="H77" s="30">
        <v>7856868.0787287261</v>
      </c>
      <c r="I77" s="33">
        <v>8875011.5427096412</v>
      </c>
      <c r="J77" s="31">
        <v>88.527975889594572</v>
      </c>
      <c r="K77" s="30">
        <v>7048204.3333409298</v>
      </c>
      <c r="L77" s="33">
        <v>7950093.2042299649</v>
      </c>
      <c r="M77" s="31">
        <v>88.655618900050484</v>
      </c>
      <c r="N77" s="30">
        <v>808663.74538779631</v>
      </c>
      <c r="O77" s="33">
        <v>924918.33847967535</v>
      </c>
      <c r="P77" s="31">
        <v>87.430826241052657</v>
      </c>
      <c r="Q77" s="30">
        <v>15060780.932866948</v>
      </c>
      <c r="R77" s="33">
        <v>16890003.735902995</v>
      </c>
      <c r="S77" s="31">
        <v>89.169790417821645</v>
      </c>
      <c r="T77" s="30">
        <v>14205682.135719564</v>
      </c>
      <c r="U77" s="33">
        <v>16323681.690388577</v>
      </c>
      <c r="V77" s="31">
        <v>87.024988634052463</v>
      </c>
      <c r="W77" s="30">
        <v>33390029.878459487</v>
      </c>
      <c r="X77" s="33">
        <v>37655342.815290399</v>
      </c>
      <c r="Y77" s="31">
        <v>88.672754998531232</v>
      </c>
      <c r="Z77" s="21"/>
      <c r="AA77" s="34">
        <f t="shared" si="1264"/>
        <v>6.2302269764990257</v>
      </c>
      <c r="AB77" s="35">
        <f t="shared" si="1264"/>
        <v>2.1000037040457897</v>
      </c>
      <c r="AC77" s="29">
        <f t="shared" si="1264"/>
        <v>4.045272402168905</v>
      </c>
      <c r="AD77" s="34">
        <f t="shared" si="1264"/>
        <v>24.431209786320736</v>
      </c>
      <c r="AE77" s="35">
        <f t="shared" si="1264"/>
        <v>8.4374035175832915</v>
      </c>
      <c r="AF77" s="29">
        <f t="shared" si="1264"/>
        <v>14.749344552633104</v>
      </c>
      <c r="AG77" s="34">
        <f t="shared" si="1264"/>
        <v>2.7851638007805946</v>
      </c>
      <c r="AH77" s="35">
        <f t="shared" si="1264"/>
        <v>-2.8457640436662786</v>
      </c>
      <c r="AI77" s="29">
        <f t="shared" si="1264"/>
        <v>5.7958644715992733</v>
      </c>
      <c r="AJ77" s="34">
        <f t="shared" si="1264"/>
        <v>2.6405414478249014</v>
      </c>
      <c r="AK77" s="35">
        <f t="shared" si="1264"/>
        <v>3.8718333450503906E-2</v>
      </c>
      <c r="AL77" s="29">
        <f t="shared" si="1264"/>
        <v>2.6008161217159653</v>
      </c>
      <c r="AM77" s="34">
        <f t="shared" si="1264"/>
        <v>4.0631434630827385</v>
      </c>
      <c r="AN77" s="35">
        <f t="shared" si="1264"/>
        <v>-22.141973051245088</v>
      </c>
      <c r="AO77" s="29">
        <f t="shared" si="1264"/>
        <v>33.657565624640938</v>
      </c>
      <c r="AP77" s="34">
        <f t="shared" ref="AP77:AX77" si="1505">+Q77/Q73*100-100</f>
        <v>7.5884871630604636</v>
      </c>
      <c r="AQ77" s="35">
        <f t="shared" si="1505"/>
        <v>7.8718197049874874</v>
      </c>
      <c r="AR77" s="29">
        <f t="shared" si="1505"/>
        <v>-0.26265668151509658</v>
      </c>
      <c r="AS77" s="34">
        <f t="shared" si="1505"/>
        <v>6.0815159427762779</v>
      </c>
      <c r="AT77" s="35">
        <f t="shared" si="1505"/>
        <v>5.6963627585899133</v>
      </c>
      <c r="AU77" s="29">
        <f t="shared" si="1505"/>
        <v>0.36439587336229806</v>
      </c>
      <c r="AV77" s="34">
        <f t="shared" si="1505"/>
        <v>7.6347623014279264</v>
      </c>
      <c r="AW77" s="35">
        <f t="shared" si="1505"/>
        <v>2.4993221648168031</v>
      </c>
      <c r="AX77" s="29">
        <f t="shared" si="1505"/>
        <v>5.0102186318397486</v>
      </c>
      <c r="AY77" s="25"/>
      <c r="AZ77" s="34">
        <f t="shared" ref="AZ77" si="1506">+AVERAGE(B75:B77)/AVERAGE(B71:B73)*100-100</f>
        <v>8.8017241076429684</v>
      </c>
      <c r="BA77" s="36">
        <f t="shared" ref="BA77" si="1507">+AVERAGE(C75:C77)/AVERAGE(C71:C73)*100-100</f>
        <v>5.3308157563525072</v>
      </c>
      <c r="BB77" s="29">
        <f t="shared" ref="BB77" si="1508">+AVERAGE(D75:D77)/AVERAGE(D71:D73)*100-100</f>
        <v>3.297629267648162</v>
      </c>
      <c r="BC77" s="34">
        <f t="shared" ref="BC77" si="1509">+AVERAGE(E75:E77)/AVERAGE(E71:E73)*100-100</f>
        <v>23.38182711441199</v>
      </c>
      <c r="BD77" s="36">
        <f t="shared" ref="BD77" si="1510">+AVERAGE(F75:F77)/AVERAGE(F71:F73)*100-100</f>
        <v>9.1196759718604739</v>
      </c>
      <c r="BE77" s="29">
        <f t="shared" ref="BE77" si="1511">+AVERAGE(G75:G77)/AVERAGE(G71:G73)*100-100</f>
        <v>12.97320056044174</v>
      </c>
      <c r="BF77" s="34">
        <f t="shared" ref="BF77" si="1512">+AVERAGE(H75:H77)/AVERAGE(H71:H73)*100-100</f>
        <v>18.955831448944011</v>
      </c>
      <c r="BG77" s="36">
        <f t="shared" ref="BG77" si="1513">+AVERAGE(I75:I77)/AVERAGE(I71:I73)*100-100</f>
        <v>7.4648119733576692</v>
      </c>
      <c r="BH77" s="29">
        <f t="shared" ref="BH77" si="1514">+AVERAGE(J75:J77)/AVERAGE(J71:J73)*100-100</f>
        <v>10.563929448378076</v>
      </c>
      <c r="BI77" s="34">
        <f t="shared" ref="BI77" si="1515">+AVERAGE(K75:K77)/AVERAGE(K71:K73)*100-100</f>
        <v>8.8358690328303595</v>
      </c>
      <c r="BJ77" s="36">
        <f t="shared" ref="BJ77" si="1516">+AVERAGE(L75:L77)/AVERAGE(L71:L73)*100-100</f>
        <v>3.6856843361833427</v>
      </c>
      <c r="BK77" s="29">
        <f t="shared" ref="BK77" si="1517">+AVERAGE(M75:M77)/AVERAGE(M71:M73)*100-100</f>
        <v>5.0256076519316082</v>
      </c>
      <c r="BL77" s="34">
        <f t="shared" ref="BL77" si="1518">+AVERAGE(N75:N77)/AVERAGE(N71:N73)*100-100</f>
        <v>216.1505119115626</v>
      </c>
      <c r="BM77" s="36">
        <f t="shared" ref="BM77" si="1519">+AVERAGE(O75:O77)/AVERAGE(O71:O73)*100-100</f>
        <v>74.379744037675408</v>
      </c>
      <c r="BN77" s="29">
        <f t="shared" ref="BN77" si="1520">+AVERAGE(P75:P77)/AVERAGE(P71:P73)*100-100</f>
        <v>-55.596859589427083</v>
      </c>
      <c r="BO77" s="34">
        <f t="shared" ref="BO77" si="1521">+AVERAGE(Q75:Q77)/AVERAGE(Q71:Q73)*100-100</f>
        <v>9.4092685206096576</v>
      </c>
      <c r="BP77" s="36">
        <f t="shared" ref="BP77" si="1522">+AVERAGE(R75:R77)/AVERAGE(R71:R73)*100-100</f>
        <v>2.1320395316833469</v>
      </c>
      <c r="BQ77" s="29">
        <f t="shared" ref="BQ77" si="1523">+AVERAGE(S75:S77)/AVERAGE(S71:S73)*100-100</f>
        <v>7.263232757395059</v>
      </c>
      <c r="BR77" s="34">
        <f t="shared" ref="BR77" si="1524">+AVERAGE(T75:T77)/AVERAGE(T71:T73)*100-100</f>
        <v>12.414023112079775</v>
      </c>
      <c r="BS77" s="36">
        <f t="shared" ref="BS77" si="1525">+AVERAGE(U75:U77)/AVERAGE(U71:U73)*100-100</f>
        <v>4.9231465419444191</v>
      </c>
      <c r="BT77" s="29">
        <f t="shared" ref="BT77" si="1526">+AVERAGE(V75:V77)/AVERAGE(V71:V73)*100-100</f>
        <v>7.6402682017402697</v>
      </c>
      <c r="BU77" s="34">
        <f t="shared" ref="BU77" si="1527">+AVERAGE(W75:W77)/AVERAGE(W71:W73)*100-100</f>
        <v>11.131084008623418</v>
      </c>
      <c r="BV77" s="36">
        <f t="shared" ref="BV77" si="1528">+AVERAGE(X75:X77)/AVERAGE(X71:X73)*100-100</f>
        <v>4.9870427985670318</v>
      </c>
      <c r="BW77" s="29">
        <f t="shared" ref="BW77" si="1529">+AVERAGE(Y75:Y77)/AVERAGE(Y71:Y73)*100-100</f>
        <v>5.8437174384554851</v>
      </c>
    </row>
    <row r="78" spans="1:75" x14ac:dyDescent="0.25">
      <c r="A78" s="20" t="s">
        <v>95</v>
      </c>
      <c r="B78" s="42">
        <v>23650877.429708008</v>
      </c>
      <c r="C78" s="28">
        <v>26286409.268846177</v>
      </c>
      <c r="D78" s="31">
        <v>89.97378526605489</v>
      </c>
      <c r="E78" s="30">
        <v>4762908.5193053</v>
      </c>
      <c r="F78" s="33">
        <v>5948966.9651764249</v>
      </c>
      <c r="G78" s="31">
        <v>80.062783121607893</v>
      </c>
      <c r="H78" s="30">
        <v>10198820.269119076</v>
      </c>
      <c r="I78" s="33">
        <v>11126657.192189347</v>
      </c>
      <c r="J78" s="31">
        <v>91.661134992802772</v>
      </c>
      <c r="K78" s="30">
        <v>8147981.1011654129</v>
      </c>
      <c r="L78" s="33">
        <v>8999613.3047821783</v>
      </c>
      <c r="M78" s="31">
        <v>90.537013371849781</v>
      </c>
      <c r="N78" s="30">
        <v>2050839.1679536626</v>
      </c>
      <c r="O78" s="33">
        <v>2127043.8874071687</v>
      </c>
      <c r="P78" s="31">
        <v>96.417341461327425</v>
      </c>
      <c r="Q78" s="30">
        <v>12680340.240813607</v>
      </c>
      <c r="R78" s="33">
        <v>13666913.955624556</v>
      </c>
      <c r="S78" s="31">
        <v>92.781298557858207</v>
      </c>
      <c r="T78" s="30">
        <v>14034915.58107622</v>
      </c>
      <c r="U78" s="33">
        <v>15246375.118677696</v>
      </c>
      <c r="V78" s="31">
        <v>92.054114317852722</v>
      </c>
      <c r="W78" s="30">
        <v>37258030.87786977</v>
      </c>
      <c r="X78" s="33">
        <v>41782572.263158813</v>
      </c>
      <c r="Y78" s="31">
        <v>89.171223454620829</v>
      </c>
      <c r="Z78" s="21"/>
      <c r="AA78" s="34">
        <f t="shared" ref="AA78:AX88" si="1530">+B78/B74*100-100</f>
        <v>6.743834677318489</v>
      </c>
      <c r="AB78" s="35">
        <f t="shared" si="1530"/>
        <v>3.4807659596630458</v>
      </c>
      <c r="AC78" s="29">
        <f t="shared" si="1530"/>
        <v>3.1533093975429267</v>
      </c>
      <c r="AD78" s="34">
        <f t="shared" si="1530"/>
        <v>18.450688056333718</v>
      </c>
      <c r="AE78" s="35">
        <f t="shared" si="1530"/>
        <v>4.5450506594720821</v>
      </c>
      <c r="AF78" s="29">
        <f t="shared" si="1530"/>
        <v>13.301095852117939</v>
      </c>
      <c r="AG78" s="34">
        <f t="shared" si="1530"/>
        <v>1.8832254543295335</v>
      </c>
      <c r="AH78" s="35">
        <f t="shared" si="1530"/>
        <v>-3.6920543254716875</v>
      </c>
      <c r="AI78" s="29">
        <f t="shared" si="1530"/>
        <v>5.7890132955829046</v>
      </c>
      <c r="AJ78" s="34">
        <f t="shared" si="1530"/>
        <v>5.2661325860542405</v>
      </c>
      <c r="AK78" s="35">
        <f t="shared" si="1530"/>
        <v>-0.11205005698302273</v>
      </c>
      <c r="AL78" s="29">
        <f t="shared" si="1530"/>
        <v>5.3842156597521154</v>
      </c>
      <c r="AM78" s="34">
        <f t="shared" si="1530"/>
        <v>-9.652289098038267</v>
      </c>
      <c r="AN78" s="35">
        <f t="shared" si="1530"/>
        <v>-16.373322462557553</v>
      </c>
      <c r="AO78" s="29">
        <f t="shared" si="1530"/>
        <v>8.0369489287794238</v>
      </c>
      <c r="AP78" s="34">
        <f t="shared" si="1530"/>
        <v>-9.1214422489979938</v>
      </c>
      <c r="AQ78" s="35">
        <f t="shared" si="1530"/>
        <v>-5.5608423759505428</v>
      </c>
      <c r="AR78" s="29">
        <f t="shared" si="1530"/>
        <v>-3.7702579762747774</v>
      </c>
      <c r="AS78" s="34">
        <f t="shared" si="1530"/>
        <v>-5.405158869522154</v>
      </c>
      <c r="AT78" s="35">
        <f t="shared" si="1530"/>
        <v>-6.4710766659157031</v>
      </c>
      <c r="AU78" s="29">
        <f t="shared" si="1530"/>
        <v>1.1396664886070624</v>
      </c>
      <c r="AV78" s="34">
        <f t="shared" si="1530"/>
        <v>5.5343751049582295</v>
      </c>
      <c r="AW78" s="35">
        <f t="shared" si="1530"/>
        <v>2.367662286171182</v>
      </c>
      <c r="AX78" s="29">
        <f t="shared" si="1530"/>
        <v>3.0934698986623488</v>
      </c>
      <c r="AY78" s="25"/>
      <c r="AZ78" s="34">
        <f t="shared" ref="AZ78" si="1531">+AVERAGE(B75:B78)/AVERAGE(B71:B74)*100-100</f>
        <v>8.2505466090501187</v>
      </c>
      <c r="BA78" s="36">
        <f t="shared" ref="BA78" si="1532">+AVERAGE(C75:C78)/AVERAGE(C71:C74)*100-100</f>
        <v>4.8397269710174697</v>
      </c>
      <c r="BB78" s="29">
        <f t="shared" ref="BB78" si="1533">+AVERAGE(D75:D78)/AVERAGE(D71:D74)*100-100</f>
        <v>3.2612176718012762</v>
      </c>
      <c r="BC78" s="34">
        <f t="shared" ref="BC78" si="1534">+AVERAGE(E75:E78)/AVERAGE(E71:E74)*100-100</f>
        <v>21.686765520007782</v>
      </c>
      <c r="BD78" s="36">
        <f t="shared" ref="BD78" si="1535">+AVERAGE(F75:F78)/AVERAGE(F71:F74)*100-100</f>
        <v>7.5914300497953491</v>
      </c>
      <c r="BE78" s="29">
        <f t="shared" ref="BE78" si="1536">+AVERAGE(G75:G78)/AVERAGE(G71:G74)*100-100</f>
        <v>13.057872637265049</v>
      </c>
      <c r="BF78" s="34">
        <f t="shared" ref="BF78" si="1537">+AVERAGE(H75:H78)/AVERAGE(H71:H74)*100-100</f>
        <v>13.401518189479191</v>
      </c>
      <c r="BG78" s="36">
        <f t="shared" ref="BG78" si="1538">+AVERAGE(I75:I78)/AVERAGE(I71:I74)*100-100</f>
        <v>3.9494381409734984</v>
      </c>
      <c r="BH78" s="29">
        <f t="shared" ref="BH78" si="1539">+AVERAGE(J75:J78)/AVERAGE(J71:J74)*100-100</f>
        <v>9.3269812319705494</v>
      </c>
      <c r="BI78" s="34">
        <f t="shared" ref="BI78" si="1540">+AVERAGE(K75:K78)/AVERAGE(K71:K74)*100-100</f>
        <v>7.8305899992801642</v>
      </c>
      <c r="BJ78" s="36">
        <f t="shared" ref="BJ78" si="1541">+AVERAGE(L75:L78)/AVERAGE(L71:L74)*100-100</f>
        <v>2.6418884056614473</v>
      </c>
      <c r="BK78" s="29">
        <f t="shared" ref="BK78" si="1542">+AVERAGE(M75:M78)/AVERAGE(M71:M74)*100-100</f>
        <v>5.117570219920097</v>
      </c>
      <c r="BL78" s="34">
        <f t="shared" ref="BL78" si="1543">+AVERAGE(N75:N78)/AVERAGE(N71:N74)*100-100</f>
        <v>60.038544982592413</v>
      </c>
      <c r="BM78" s="36">
        <f t="shared" ref="BM78" si="1544">+AVERAGE(O75:O78)/AVERAGE(O71:O74)*100-100</f>
        <v>14.979399735764204</v>
      </c>
      <c r="BN78" s="29">
        <f t="shared" ref="BN78" si="1545">+AVERAGE(P75:P78)/AVERAGE(P71:P74)*100-100</f>
        <v>-42.385917704282825</v>
      </c>
      <c r="BO78" s="34">
        <f t="shared" ref="BO78" si="1546">+AVERAGE(Q75:Q78)/AVERAGE(Q71:Q74)*100-100</f>
        <v>4.6562844628451217</v>
      </c>
      <c r="BP78" s="36">
        <f t="shared" ref="BP78" si="1547">+AVERAGE(R75:R78)/AVERAGE(R71:R74)*100-100</f>
        <v>0.3394190197911513</v>
      </c>
      <c r="BQ78" s="29">
        <f t="shared" ref="BQ78" si="1548">+AVERAGE(S75:S78)/AVERAGE(S71:S74)*100-100</f>
        <v>4.2337701815322077</v>
      </c>
      <c r="BR78" s="34">
        <f t="shared" ref="BR78" si="1549">+AVERAGE(T75:T78)/AVERAGE(T71:T74)*100-100</f>
        <v>7.1785648080092699</v>
      </c>
      <c r="BS78" s="36">
        <f t="shared" ref="BS78" si="1550">+AVERAGE(U75:U78)/AVERAGE(U71:U74)*100-100</f>
        <v>1.7704030648149285</v>
      </c>
      <c r="BT78" s="29">
        <f t="shared" ref="BT78" si="1551">+AVERAGE(V75:V78)/AVERAGE(V71:V74)*100-100</f>
        <v>5.9088562917632288</v>
      </c>
      <c r="BU78" s="34">
        <f t="shared" ref="BU78" si="1552">+AVERAGE(W75:W78)/AVERAGE(W71:W74)*100-100</f>
        <v>9.600502815053531</v>
      </c>
      <c r="BV78" s="36">
        <f t="shared" ref="BV78" si="1553">+AVERAGE(X75:X78)/AVERAGE(X71:X74)*100-100</f>
        <v>4.2863712070622739</v>
      </c>
      <c r="BW78" s="29">
        <f t="shared" ref="BW78" si="1554">+AVERAGE(Y75:Y78)/AVERAGE(Y71:Y74)*100-100</f>
        <v>5.140415997313454</v>
      </c>
    </row>
    <row r="79" spans="1:75" x14ac:dyDescent="0.25">
      <c r="A79" s="20" t="s">
        <v>96</v>
      </c>
      <c r="B79" s="42">
        <v>23545504.919554893</v>
      </c>
      <c r="C79" s="28">
        <v>25325445.450116433</v>
      </c>
      <c r="D79" s="31">
        <v>92.971730609566208</v>
      </c>
      <c r="E79" s="30">
        <v>3689914.7647109297</v>
      </c>
      <c r="F79" s="33">
        <v>4301814.3226195574</v>
      </c>
      <c r="G79" s="31">
        <v>85.775779426574232</v>
      </c>
      <c r="H79" s="30">
        <v>7848254.5784689272</v>
      </c>
      <c r="I79" s="33">
        <v>7817510.9099870762</v>
      </c>
      <c r="J79" s="31">
        <v>100.39326671668056</v>
      </c>
      <c r="K79" s="30">
        <v>6351570.9857997308</v>
      </c>
      <c r="L79" s="33">
        <v>6875521.3146676933</v>
      </c>
      <c r="M79" s="31">
        <v>92.379482152862963</v>
      </c>
      <c r="N79" s="30">
        <v>1496683.5926691964</v>
      </c>
      <c r="O79" s="33">
        <v>941989.59531938285</v>
      </c>
      <c r="P79" s="31">
        <v>158.88536350146668</v>
      </c>
      <c r="Q79" s="30">
        <v>13125498.751801878</v>
      </c>
      <c r="R79" s="33">
        <v>14344637.608434863</v>
      </c>
      <c r="S79" s="31">
        <v>91.501082913965618</v>
      </c>
      <c r="T79" s="30">
        <v>12247795.40513894</v>
      </c>
      <c r="U79" s="33">
        <v>12493576.128041303</v>
      </c>
      <c r="V79" s="31">
        <v>98.032743224330147</v>
      </c>
      <c r="W79" s="30">
        <v>35961377.609397687</v>
      </c>
      <c r="X79" s="33">
        <v>39295832.163116626</v>
      </c>
      <c r="Y79" s="31">
        <v>91.514482910356364</v>
      </c>
      <c r="Z79" s="21"/>
      <c r="AA79" s="34">
        <f t="shared" si="1530"/>
        <v>6.0371629107746543</v>
      </c>
      <c r="AB79" s="35">
        <f t="shared" si="1530"/>
        <v>1.5630677908367971</v>
      </c>
      <c r="AC79" s="29">
        <f t="shared" si="1530"/>
        <v>4.4052382595925366</v>
      </c>
      <c r="AD79" s="34">
        <f t="shared" si="1530"/>
        <v>33.636124299932789</v>
      </c>
      <c r="AE79" s="35">
        <f t="shared" si="1530"/>
        <v>16.376974774765003</v>
      </c>
      <c r="AF79" s="29">
        <f t="shared" si="1530"/>
        <v>14.830381661467811</v>
      </c>
      <c r="AG79" s="34">
        <f t="shared" si="1530"/>
        <v>-15.630558824596719</v>
      </c>
      <c r="AH79" s="35">
        <f t="shared" si="1530"/>
        <v>-19.61064187478631</v>
      </c>
      <c r="AI79" s="29">
        <f t="shared" si="1530"/>
        <v>4.9510073758646627</v>
      </c>
      <c r="AJ79" s="34">
        <f t="shared" si="1530"/>
        <v>-9.5109470024879954</v>
      </c>
      <c r="AK79" s="35">
        <f t="shared" si="1530"/>
        <v>-15.888594328989441</v>
      </c>
      <c r="AL79" s="29">
        <f t="shared" si="1530"/>
        <v>7.5823810999505525</v>
      </c>
      <c r="AM79" s="34">
        <f t="shared" si="1530"/>
        <v>-34.444780814806947</v>
      </c>
      <c r="AN79" s="35">
        <f t="shared" si="1530"/>
        <v>-39.236523189725503</v>
      </c>
      <c r="AO79" s="29">
        <f t="shared" si="1530"/>
        <v>7.885892359122451</v>
      </c>
      <c r="AP79" s="34">
        <f t="shared" si="1530"/>
        <v>-6.994947454726514</v>
      </c>
      <c r="AQ79" s="35">
        <f t="shared" si="1530"/>
        <v>-4.3284942681409433</v>
      </c>
      <c r="AR79" s="29">
        <f t="shared" si="1530"/>
        <v>-2.7870923178097371</v>
      </c>
      <c r="AS79" s="34">
        <f t="shared" si="1530"/>
        <v>-2.6849153058644788</v>
      </c>
      <c r="AT79" s="35">
        <f t="shared" si="1530"/>
        <v>-5.6846239842143831</v>
      </c>
      <c r="AU79" s="29">
        <f t="shared" si="1530"/>
        <v>3.1805086350372562</v>
      </c>
      <c r="AV79" s="34">
        <f t="shared" si="1530"/>
        <v>0.46387826254698439</v>
      </c>
      <c r="AW79" s="35">
        <f t="shared" si="1530"/>
        <v>-2.0145259355426219</v>
      </c>
      <c r="AX79" s="29">
        <f t="shared" si="1530"/>
        <v>2.5293587868537202</v>
      </c>
      <c r="AY79" s="25"/>
      <c r="AZ79" s="34">
        <f t="shared" ref="AZ79" si="1555">+AVERAGE(B79:B79)/AVERAGE(B75:B75)*100-100</f>
        <v>6.0371629107746543</v>
      </c>
      <c r="BA79" s="36">
        <f t="shared" ref="BA79" si="1556">+AVERAGE(C79:C79)/AVERAGE(C75:C75)*100-100</f>
        <v>1.5630677908367971</v>
      </c>
      <c r="BB79" s="29">
        <f t="shared" ref="BB79" si="1557">+AVERAGE(D79:D79)/AVERAGE(D75:D75)*100-100</f>
        <v>4.4052382595925366</v>
      </c>
      <c r="BC79" s="34">
        <f t="shared" ref="BC79" si="1558">+AVERAGE(E79:E79)/AVERAGE(E75:E75)*100-100</f>
        <v>33.636124299932789</v>
      </c>
      <c r="BD79" s="36">
        <f t="shared" ref="BD79" si="1559">+AVERAGE(F79:F79)/AVERAGE(F75:F75)*100-100</f>
        <v>16.376974774765003</v>
      </c>
      <c r="BE79" s="29">
        <f t="shared" ref="BE79" si="1560">+AVERAGE(G79:G79)/AVERAGE(G75:G75)*100-100</f>
        <v>14.830381661467811</v>
      </c>
      <c r="BF79" s="34">
        <f t="shared" ref="BF79" si="1561">+AVERAGE(H79:H79)/AVERAGE(H75:H75)*100-100</f>
        <v>-15.630558824596719</v>
      </c>
      <c r="BG79" s="36">
        <f t="shared" ref="BG79" si="1562">+AVERAGE(I79:I79)/AVERAGE(I75:I75)*100-100</f>
        <v>-19.61064187478631</v>
      </c>
      <c r="BH79" s="29">
        <f t="shared" ref="BH79" si="1563">+AVERAGE(J79:J79)/AVERAGE(J75:J75)*100-100</f>
        <v>4.9510073758646627</v>
      </c>
      <c r="BI79" s="34">
        <f t="shared" ref="BI79" si="1564">+AVERAGE(K79:K79)/AVERAGE(K75:K75)*100-100</f>
        <v>-9.5109470024879954</v>
      </c>
      <c r="BJ79" s="36">
        <f t="shared" ref="BJ79" si="1565">+AVERAGE(L79:L79)/AVERAGE(L75:L75)*100-100</f>
        <v>-15.888594328989441</v>
      </c>
      <c r="BK79" s="29">
        <f t="shared" ref="BK79" si="1566">+AVERAGE(M79:M79)/AVERAGE(M75:M75)*100-100</f>
        <v>7.5823810999505525</v>
      </c>
      <c r="BL79" s="34">
        <f t="shared" ref="BL79" si="1567">+AVERAGE(N79:N79)/AVERAGE(N75:N75)*100-100</f>
        <v>-34.444780814806947</v>
      </c>
      <c r="BM79" s="36">
        <f t="shared" ref="BM79" si="1568">+AVERAGE(O79:O79)/AVERAGE(O75:O75)*100-100</f>
        <v>-39.236523189725503</v>
      </c>
      <c r="BN79" s="29">
        <f t="shared" ref="BN79" si="1569">+AVERAGE(P79:P79)/AVERAGE(P75:P75)*100-100</f>
        <v>7.885892359122451</v>
      </c>
      <c r="BO79" s="34">
        <f t="shared" ref="BO79" si="1570">+AVERAGE(Q79:Q79)/AVERAGE(Q75:Q75)*100-100</f>
        <v>-6.994947454726514</v>
      </c>
      <c r="BP79" s="36">
        <f t="shared" ref="BP79" si="1571">+AVERAGE(R79:R79)/AVERAGE(R75:R75)*100-100</f>
        <v>-4.3284942681409433</v>
      </c>
      <c r="BQ79" s="29">
        <f t="shared" ref="BQ79" si="1572">+AVERAGE(S79:S79)/AVERAGE(S75:S75)*100-100</f>
        <v>-2.7870923178097371</v>
      </c>
      <c r="BR79" s="34">
        <f t="shared" ref="BR79" si="1573">+AVERAGE(T79:T79)/AVERAGE(T75:T75)*100-100</f>
        <v>-2.6849153058644788</v>
      </c>
      <c r="BS79" s="36">
        <f t="shared" ref="BS79" si="1574">+AVERAGE(U79:U79)/AVERAGE(U75:U75)*100-100</f>
        <v>-5.6846239842143831</v>
      </c>
      <c r="BT79" s="29">
        <f t="shared" ref="BT79" si="1575">+AVERAGE(V79:V79)/AVERAGE(V75:V75)*100-100</f>
        <v>3.1805086350372562</v>
      </c>
      <c r="BU79" s="34">
        <f t="shared" ref="BU79" si="1576">+AVERAGE(W79:W79)/AVERAGE(W75:W75)*100-100</f>
        <v>0.46387826254698439</v>
      </c>
      <c r="BV79" s="36">
        <f t="shared" ref="BV79" si="1577">+AVERAGE(X79:X79)/AVERAGE(X75:X75)*100-100</f>
        <v>-2.0145259355426219</v>
      </c>
      <c r="BW79" s="29">
        <f t="shared" ref="BW79" si="1578">+AVERAGE(Y79:Y79)/AVERAGE(Y75:Y75)*100-100</f>
        <v>2.5293587868537202</v>
      </c>
    </row>
    <row r="80" spans="1:75" x14ac:dyDescent="0.25">
      <c r="A80" s="20" t="s">
        <v>97</v>
      </c>
      <c r="B80" s="42">
        <v>24129185.745173123</v>
      </c>
      <c r="C80" s="28">
        <v>26064436.444221742</v>
      </c>
      <c r="D80" s="31">
        <v>92.575129321556275</v>
      </c>
      <c r="E80" s="30">
        <v>4044949.1379118161</v>
      </c>
      <c r="F80" s="33">
        <v>4514999.7286210833</v>
      </c>
      <c r="G80" s="31">
        <v>89.589133577803679</v>
      </c>
      <c r="H80" s="30">
        <v>5989045.5996812712</v>
      </c>
      <c r="I80" s="33">
        <v>6110963.9892594218</v>
      </c>
      <c r="J80" s="31">
        <v>98.004923776470733</v>
      </c>
      <c r="K80" s="30">
        <v>6773341.1278441306</v>
      </c>
      <c r="L80" s="33">
        <v>7316340.1602595225</v>
      </c>
      <c r="M80" s="31">
        <v>92.578269728834869</v>
      </c>
      <c r="N80" s="30">
        <v>-784295.52816285938</v>
      </c>
      <c r="O80" s="33">
        <v>-1205376.1710001007</v>
      </c>
      <c r="P80" s="31">
        <v>65.0664536957064</v>
      </c>
      <c r="Q80" s="30">
        <v>14858052.674923841</v>
      </c>
      <c r="R80" s="33">
        <v>16284386.045448307</v>
      </c>
      <c r="S80" s="31">
        <v>91.241098273255787</v>
      </c>
      <c r="T80" s="30">
        <v>13074416.208742458</v>
      </c>
      <c r="U80" s="33">
        <v>13994079.456329891</v>
      </c>
      <c r="V80" s="31">
        <v>93.428197614159998</v>
      </c>
      <c r="W80" s="30">
        <v>35946816.948947594</v>
      </c>
      <c r="X80" s="33">
        <v>38980706.751220666</v>
      </c>
      <c r="Y80" s="31">
        <v>92.216945111755649</v>
      </c>
      <c r="Z80" s="21"/>
      <c r="AA80" s="34">
        <f t="shared" si="1530"/>
        <v>7.9168687631193251</v>
      </c>
      <c r="AB80" s="35">
        <f t="shared" si="1530"/>
        <v>3.5430262287417804</v>
      </c>
      <c r="AC80" s="29">
        <f t="shared" si="1530"/>
        <v>4.2241787725182576</v>
      </c>
      <c r="AD80" s="34">
        <f t="shared" si="1530"/>
        <v>20.124345110969614</v>
      </c>
      <c r="AE80" s="35">
        <f t="shared" si="1530"/>
        <v>2.6120586077608152</v>
      </c>
      <c r="AF80" s="29">
        <f t="shared" si="1530"/>
        <v>17.066499533110701</v>
      </c>
      <c r="AG80" s="34">
        <f t="shared" si="1530"/>
        <v>-20.515328681671036</v>
      </c>
      <c r="AH80" s="35">
        <f t="shared" si="1530"/>
        <v>-27.152692278777081</v>
      </c>
      <c r="AI80" s="29">
        <f t="shared" si="1530"/>
        <v>9.111336856135253</v>
      </c>
      <c r="AJ80" s="34">
        <f t="shared" si="1530"/>
        <v>-8.7510549278621852</v>
      </c>
      <c r="AK80" s="35">
        <f t="shared" si="1530"/>
        <v>-14.156048633725163</v>
      </c>
      <c r="AL80" s="29">
        <f t="shared" si="1530"/>
        <v>6.2963011602310814</v>
      </c>
      <c r="AM80" s="34">
        <f t="shared" si="1530"/>
        <v>-800.77628042514743</v>
      </c>
      <c r="AN80" s="35">
        <f t="shared" si="1530"/>
        <v>798.81617460986865</v>
      </c>
      <c r="AO80" s="29">
        <f t="shared" si="1530"/>
        <v>-177.96658540655653</v>
      </c>
      <c r="AP80" s="34">
        <f t="shared" si="1530"/>
        <v>-1.4635651011393804</v>
      </c>
      <c r="AQ80" s="35">
        <f t="shared" si="1530"/>
        <v>-2.8619325164797402</v>
      </c>
      <c r="AR80" s="29">
        <f t="shared" si="1530"/>
        <v>1.4395668470320402</v>
      </c>
      <c r="AS80" s="34">
        <f t="shared" si="1530"/>
        <v>-1.6730263843156621</v>
      </c>
      <c r="AT80" s="35">
        <f t="shared" si="1530"/>
        <v>-7.5695639256386897</v>
      </c>
      <c r="AU80" s="29">
        <f t="shared" si="1530"/>
        <v>6.3794327840011249</v>
      </c>
      <c r="AV80" s="34">
        <f t="shared" si="1530"/>
        <v>2.578996298805535</v>
      </c>
      <c r="AW80" s="35">
        <f t="shared" si="1530"/>
        <v>-1.5275858654377856</v>
      </c>
      <c r="AX80" s="29">
        <f t="shared" si="1530"/>
        <v>4.1702868771265003</v>
      </c>
      <c r="AY80" s="25"/>
      <c r="AZ80" s="34">
        <f t="shared" ref="AZ80" si="1579">+AVERAGE(B79:B80)/AVERAGE(B75:B76)*100-100</f>
        <v>6.98026566405035</v>
      </c>
      <c r="BA80" s="36">
        <f t="shared" ref="BA80" si="1580">+AVERAGE(C79:C80)/AVERAGE(C75:C76)*100-100</f>
        <v>2.5577270432156212</v>
      </c>
      <c r="BB80" s="29">
        <f t="shared" ref="BB80" si="1581">+AVERAGE(D79:D80)/AVERAGE(D75:D76)*100-100</f>
        <v>4.3148234546627435</v>
      </c>
      <c r="BC80" s="34">
        <f t="shared" ref="BC80" si="1582">+AVERAGE(E79:E80)/AVERAGE(E75:E76)*100-100</f>
        <v>26.21204344492476</v>
      </c>
      <c r="BD80" s="36">
        <f t="shared" ref="BD80" si="1583">+AVERAGE(F79:F80)/AVERAGE(F75:F76)*100-100</f>
        <v>8.8964036832953468</v>
      </c>
      <c r="BE80" s="29">
        <f t="shared" ref="BE80" si="1584">+AVERAGE(G79:G80)/AVERAGE(G75:G76)*100-100</f>
        <v>15.96197477308246</v>
      </c>
      <c r="BF80" s="34">
        <f t="shared" ref="BF80" si="1585">+AVERAGE(H79:H80)/AVERAGE(H75:H76)*100-100</f>
        <v>-17.81656444409137</v>
      </c>
      <c r="BG80" s="36">
        <f t="shared" ref="BG80" si="1586">+AVERAGE(I79:I80)/AVERAGE(I75:I76)*100-100</f>
        <v>-23.103559320464583</v>
      </c>
      <c r="BH80" s="29">
        <f t="shared" ref="BH80" si="1587">+AVERAGE(J79:J80)/AVERAGE(J75:J76)*100-100</f>
        <v>6.9657178670317279</v>
      </c>
      <c r="BI80" s="34">
        <f t="shared" ref="BI80" si="1588">+AVERAGE(K79:K80)/AVERAGE(K75:K76)*100-100</f>
        <v>-9.12037858991701</v>
      </c>
      <c r="BJ80" s="36">
        <f t="shared" ref="BJ80" si="1589">+AVERAGE(L79:L80)/AVERAGE(L75:L76)*100-100</f>
        <v>-15.004239014261472</v>
      </c>
      <c r="BK80" s="29">
        <f t="shared" ref="BK80" si="1590">+AVERAGE(M79:M80)/AVERAGE(M75:M76)*100-100</f>
        <v>6.9347833558365011</v>
      </c>
      <c r="BL80" s="34">
        <f t="shared" ref="BL80" si="1591">+AVERAGE(N79:N80)/AVERAGE(N75:N76)*100-100</f>
        <v>-70.255276186165091</v>
      </c>
      <c r="BM80" s="36">
        <f t="shared" ref="BM80" si="1592">+AVERAGE(O79:O80)/AVERAGE(O75:O76)*100-100</f>
        <v>-118.59878766229872</v>
      </c>
      <c r="BN80" s="29">
        <f t="shared" ref="BN80" si="1593">+AVERAGE(P79:P80)/AVERAGE(P75:P76)*100-100</f>
        <v>250.92597201568861</v>
      </c>
      <c r="BO80" s="34">
        <f t="shared" ref="BO80" si="1594">+AVERAGE(Q79:Q80)/AVERAGE(Q75:Q76)*100-100</f>
        <v>-4.1377278839459279</v>
      </c>
      <c r="BP80" s="36">
        <f t="shared" ref="BP80" si="1595">+AVERAGE(R79:R80)/AVERAGE(R75:R76)*100-100</f>
        <v>-3.5543322581729484</v>
      </c>
      <c r="BQ80" s="29">
        <f t="shared" ref="BQ80" si="1596">+AVERAGE(S79:S80)/AVERAGE(S75:S76)*100-100</f>
        <v>-0.72173246035769978</v>
      </c>
      <c r="BR80" s="34">
        <f t="shared" ref="BR80" si="1597">+AVERAGE(T79:T80)/AVERAGE(T75:T76)*100-100</f>
        <v>-2.1650692141255661</v>
      </c>
      <c r="BS80" s="36">
        <f t="shared" ref="BS80" si="1598">+AVERAGE(U79:U80)/AVERAGE(U75:U76)*100-100</f>
        <v>-6.6899610631410269</v>
      </c>
      <c r="BT80" s="29">
        <f t="shared" ref="BT80" si="1599">+AVERAGE(V79:V80)/AVERAGE(V75:V76)*100-100</f>
        <v>4.7171117503187503</v>
      </c>
      <c r="BU80" s="34">
        <f t="shared" ref="BU80" si="1600">+AVERAGE(W79:W80)/AVERAGE(W75:W76)*100-100</f>
        <v>1.5102064610711778</v>
      </c>
      <c r="BV80" s="36">
        <f t="shared" ref="BV80" si="1601">+AVERAGE(X79:X80)/AVERAGE(X75:X76)*100-100</f>
        <v>-1.7726395097586618</v>
      </c>
      <c r="BW80" s="29">
        <f t="shared" ref="BW80" si="1602">+AVERAGE(Y79:Y80)/AVERAGE(Y75:Y76)*100-100</f>
        <v>3.3464461935508183</v>
      </c>
    </row>
    <row r="81" spans="1:75" x14ac:dyDescent="0.25">
      <c r="A81" s="20" t="s">
        <v>98</v>
      </c>
      <c r="B81" s="42">
        <v>23948620.263637967</v>
      </c>
      <c r="C81" s="28">
        <v>25758204.895914562</v>
      </c>
      <c r="D81" s="31">
        <v>92.9747253755109</v>
      </c>
      <c r="E81" s="30">
        <v>4071743.5727324076</v>
      </c>
      <c r="F81" s="33">
        <v>4411692.5295955949</v>
      </c>
      <c r="G81" s="31">
        <v>92.294364247221253</v>
      </c>
      <c r="H81" s="30">
        <v>7395439.7652573092</v>
      </c>
      <c r="I81" s="33">
        <v>8044787.2417219272</v>
      </c>
      <c r="J81" s="31">
        <v>91.928344939975943</v>
      </c>
      <c r="K81" s="30">
        <v>7440015.4526405735</v>
      </c>
      <c r="L81" s="33">
        <v>7955346.8383430531</v>
      </c>
      <c r="M81" s="31">
        <v>93.522200902433397</v>
      </c>
      <c r="N81" s="30">
        <v>-44575.687383264303</v>
      </c>
      <c r="O81" s="33">
        <v>89440.403378874063</v>
      </c>
      <c r="P81" s="31">
        <v>-49.838423910544591</v>
      </c>
      <c r="Q81" s="30">
        <v>15135000.224811012</v>
      </c>
      <c r="R81" s="33">
        <v>15257487.126005003</v>
      </c>
      <c r="S81" s="31">
        <v>99.197201346575454</v>
      </c>
      <c r="T81" s="30">
        <v>14101246.428387564</v>
      </c>
      <c r="U81" s="33">
        <v>14639561.117788306</v>
      </c>
      <c r="V81" s="31">
        <v>96.322876860381797</v>
      </c>
      <c r="W81" s="30">
        <v>36449557.398051128</v>
      </c>
      <c r="X81" s="33">
        <v>38832610.675448775</v>
      </c>
      <c r="Y81" s="31">
        <v>93.863267918517025</v>
      </c>
      <c r="Z81" s="21"/>
      <c r="AA81" s="34">
        <f t="shared" si="1530"/>
        <v>12.250286742456666</v>
      </c>
      <c r="AB81" s="35">
        <f t="shared" si="1530"/>
        <v>7.6260660841413852</v>
      </c>
      <c r="AC81" s="29">
        <f t="shared" si="1530"/>
        <v>4.2965620007890237</v>
      </c>
      <c r="AD81" s="34">
        <f t="shared" si="1530"/>
        <v>21.797495074678295</v>
      </c>
      <c r="AE81" s="35">
        <f t="shared" si="1530"/>
        <v>3.0539368269808307</v>
      </c>
      <c r="AF81" s="29">
        <f t="shared" si="1530"/>
        <v>18.188105010647334</v>
      </c>
      <c r="AG81" s="34">
        <f t="shared" si="1530"/>
        <v>-5.8729293765370016</v>
      </c>
      <c r="AH81" s="35">
        <f t="shared" si="1530"/>
        <v>-9.3546278446217883</v>
      </c>
      <c r="AI81" s="29">
        <f t="shared" si="1530"/>
        <v>3.8410107270746323</v>
      </c>
      <c r="AJ81" s="34">
        <f t="shared" si="1530"/>
        <v>5.5590204365417435</v>
      </c>
      <c r="AK81" s="35">
        <f t="shared" si="1530"/>
        <v>6.6082673223164079E-2</v>
      </c>
      <c r="AL81" s="29">
        <f t="shared" si="1530"/>
        <v>5.4893102803438296</v>
      </c>
      <c r="AM81" s="34">
        <f t="shared" si="1530"/>
        <v>-105.51226484895622</v>
      </c>
      <c r="AN81" s="35">
        <f t="shared" si="1530"/>
        <v>-90.329913500699888</v>
      </c>
      <c r="AO81" s="29">
        <f t="shared" si="1530"/>
        <v>-157.00326309754493</v>
      </c>
      <c r="AP81" s="34">
        <f t="shared" si="1530"/>
        <v>0.49279842974208066</v>
      </c>
      <c r="AQ81" s="35">
        <f t="shared" si="1530"/>
        <v>-9.6655787377225977</v>
      </c>
      <c r="AR81" s="29">
        <f t="shared" si="1530"/>
        <v>11.245300546035281</v>
      </c>
      <c r="AS81" s="34">
        <f t="shared" si="1530"/>
        <v>-0.73516854969885514</v>
      </c>
      <c r="AT81" s="35">
        <f t="shared" si="1530"/>
        <v>-10.31703879396207</v>
      </c>
      <c r="AU81" s="29">
        <f t="shared" si="1530"/>
        <v>10.684159081511353</v>
      </c>
      <c r="AV81" s="34">
        <f t="shared" si="1530"/>
        <v>9.1629972501623911</v>
      </c>
      <c r="AW81" s="35">
        <f t="shared" si="1530"/>
        <v>3.1264298028919768</v>
      </c>
      <c r="AX81" s="29">
        <f t="shared" si="1530"/>
        <v>5.8535600028123156</v>
      </c>
      <c r="AY81" s="25"/>
      <c r="AZ81" s="34">
        <f t="shared" ref="AZ81" si="1603">+AVERAGE(B79:B81)/AVERAGE(B75:B77)*100-100</f>
        <v>8.6864517996845905</v>
      </c>
      <c r="BA81" s="36">
        <f t="shared" ref="BA81" si="1604">+AVERAGE(C79:C81)/AVERAGE(C75:C77)*100-100</f>
        <v>4.1960130701594238</v>
      </c>
      <c r="BB81" s="29">
        <f t="shared" ref="BB81" si="1605">+AVERAGE(D79:D81)/AVERAGE(D75:D77)*100-100</f>
        <v>4.3087267936487592</v>
      </c>
      <c r="BC81" s="34">
        <f t="shared" ref="BC81" si="1606">+AVERAGE(E79:E81)/AVERAGE(E75:E77)*100-100</f>
        <v>24.653894147693862</v>
      </c>
      <c r="BD81" s="36">
        <f t="shared" ref="BD81" si="1607">+AVERAGE(F79:F81)/AVERAGE(F75:F77)*100-100</f>
        <v>6.8756889100799867</v>
      </c>
      <c r="BE81" s="29">
        <f t="shared" ref="BE81" si="1608">+AVERAGE(G79:G81)/AVERAGE(G75:G77)*100-100</f>
        <v>16.720054992111685</v>
      </c>
      <c r="BF81" s="34">
        <f t="shared" ref="BF81" si="1609">+AVERAGE(H79:H81)/AVERAGE(H75:H77)*100-100</f>
        <v>-14.016462435171945</v>
      </c>
      <c r="BG81" s="36">
        <f t="shared" ref="BG81" si="1610">+AVERAGE(I79:I81)/AVERAGE(I75:I77)*100-100</f>
        <v>-18.582269690177199</v>
      </c>
      <c r="BH81" s="29">
        <f t="shared" ref="BH81" si="1611">+AVERAGE(J79:J81)/AVERAGE(J75:J77)*100-100</f>
        <v>5.9561643384433296</v>
      </c>
      <c r="BI81" s="34">
        <f t="shared" ref="BI81" si="1612">+AVERAGE(K79:K81)/AVERAGE(K75:K77)*100-100</f>
        <v>-4.3059527563715534</v>
      </c>
      <c r="BJ81" s="36">
        <f t="shared" ref="BJ81" si="1613">+AVERAGE(L79:L81)/AVERAGE(L75:L77)*100-100</f>
        <v>-10.143228469929554</v>
      </c>
      <c r="BK81" s="29">
        <f t="shared" ref="BK81" si="1614">+AVERAGE(M79:M81)/AVERAGE(M75:M77)*100-100</f>
        <v>6.4449510749596755</v>
      </c>
      <c r="BL81" s="34">
        <f t="shared" ref="BL81" si="1615">+AVERAGE(N79:N81)/AVERAGE(N75:N77)*100-100</f>
        <v>-79.154771591821955</v>
      </c>
      <c r="BM81" s="36">
        <f t="shared" ref="BM81" si="1616">+AVERAGE(O79:O81)/AVERAGE(O75:O77)*100-100</f>
        <v>-107.43020746914245</v>
      </c>
      <c r="BN81" s="29">
        <f t="shared" ref="BN81" si="1617">+AVERAGE(P79:P81)/AVERAGE(P75:P77)*100-100</f>
        <v>15.117646156052004</v>
      </c>
      <c r="BO81" s="34">
        <f t="shared" ref="BO81" si="1618">+AVERAGE(Q79:Q81)/AVERAGE(Q75:Q77)*100-100</f>
        <v>-2.5617756706939474</v>
      </c>
      <c r="BP81" s="36">
        <f t="shared" ref="BP81" si="1619">+AVERAGE(R79:R81)/AVERAGE(R75:R77)*100-100</f>
        <v>-5.6760924384832094</v>
      </c>
      <c r="BQ81" s="29">
        <f t="shared" ref="BQ81" si="1620">+AVERAGE(S79:S81)/AVERAGE(S75:S77)*100-100</f>
        <v>3.1836107974268799</v>
      </c>
      <c r="BR81" s="34">
        <f t="shared" ref="BR81" si="1621">+AVERAGE(T79:T81)/AVERAGE(T75:T77)*100-100</f>
        <v>-1.6583695115842545</v>
      </c>
      <c r="BS81" s="36">
        <f t="shared" ref="BS81" si="1622">+AVERAGE(U79:U81)/AVERAGE(U75:U77)*100-100</f>
        <v>-8.0142002925215934</v>
      </c>
      <c r="BT81" s="29">
        <f t="shared" ref="BT81" si="1623">+AVERAGE(V79:V81)/AVERAGE(V75:V77)*100-100</f>
        <v>6.6413675046220106</v>
      </c>
      <c r="BU81" s="34">
        <f t="shared" ref="BU81" si="1624">+AVERAGE(W79:W81)/AVERAGE(W75:W77)*100-100</f>
        <v>3.9618114718995088</v>
      </c>
      <c r="BV81" s="36">
        <f t="shared" ref="BV81" si="1625">+AVERAGE(X79:X81)/AVERAGE(X75:X77)*100-100</f>
        <v>-0.2005491151712846</v>
      </c>
      <c r="BW81" s="29">
        <f t="shared" ref="BW81" si="1626">+AVERAGE(Y79:Y81)/AVERAGE(Y75:Y77)*100-100</f>
        <v>4.180781647478355</v>
      </c>
    </row>
    <row r="82" spans="1:75" x14ac:dyDescent="0.25">
      <c r="A82" s="20" t="s">
        <v>99</v>
      </c>
      <c r="B82" s="42">
        <v>25227897.72797076</v>
      </c>
      <c r="C82" s="28">
        <v>26500256.12826255</v>
      </c>
      <c r="D82" s="31">
        <v>95.198693951735748</v>
      </c>
      <c r="E82" s="30">
        <v>5456243.3442708999</v>
      </c>
      <c r="F82" s="33">
        <v>5712442.728851717</v>
      </c>
      <c r="G82" s="31">
        <v>95.51506427737408</v>
      </c>
      <c r="H82" s="30">
        <v>10073602.805735294</v>
      </c>
      <c r="I82" s="33">
        <v>11194899.441218149</v>
      </c>
      <c r="J82" s="31">
        <v>89.983861477536919</v>
      </c>
      <c r="K82" s="30">
        <v>8197068.6691635223</v>
      </c>
      <c r="L82" s="33">
        <v>8693303.613829609</v>
      </c>
      <c r="M82" s="31">
        <v>94.291756428745231</v>
      </c>
      <c r="N82" s="30">
        <v>1876534.1365717724</v>
      </c>
      <c r="O82" s="33">
        <v>2501595.8273885399</v>
      </c>
      <c r="P82" s="31">
        <v>75.013482035214281</v>
      </c>
      <c r="Q82" s="30">
        <v>12820543.781351203</v>
      </c>
      <c r="R82" s="33">
        <v>12886712.707575472</v>
      </c>
      <c r="S82" s="31">
        <v>99.486533705485868</v>
      </c>
      <c r="T82" s="30">
        <v>14710533.521059921</v>
      </c>
      <c r="U82" s="33">
        <v>15403093.574546939</v>
      </c>
      <c r="V82" s="31">
        <v>95.503760006811561</v>
      </c>
      <c r="W82" s="30">
        <v>38867754.138268232</v>
      </c>
      <c r="X82" s="33">
        <v>40891217.431360945</v>
      </c>
      <c r="Y82" s="31">
        <v>95.051594400462022</v>
      </c>
      <c r="Z82" s="21"/>
      <c r="AA82" s="34">
        <f t="shared" si="1530"/>
        <v>6.6679145539093128</v>
      </c>
      <c r="AB82" s="35">
        <f t="shared" si="1530"/>
        <v>0.81352632544535197</v>
      </c>
      <c r="AC82" s="29">
        <f t="shared" si="1530"/>
        <v>5.8071455704910733</v>
      </c>
      <c r="AD82" s="34">
        <f t="shared" si="1530"/>
        <v>14.556962875842245</v>
      </c>
      <c r="AE82" s="35">
        <f t="shared" si="1530"/>
        <v>-3.9758875399586913</v>
      </c>
      <c r="AF82" s="29">
        <f t="shared" si="1530"/>
        <v>19.300204855851206</v>
      </c>
      <c r="AG82" s="34">
        <f t="shared" si="1530"/>
        <v>-1.2277641931089534</v>
      </c>
      <c r="AH82" s="35">
        <f t="shared" si="1530"/>
        <v>0.61332211328219444</v>
      </c>
      <c r="AI82" s="29">
        <f t="shared" si="1530"/>
        <v>-1.8298633498238388</v>
      </c>
      <c r="AJ82" s="34">
        <f t="shared" si="1530"/>
        <v>0.60245068549666314</v>
      </c>
      <c r="AK82" s="35">
        <f t="shared" si="1530"/>
        <v>-3.4035872495744286</v>
      </c>
      <c r="AL82" s="29">
        <f t="shared" si="1530"/>
        <v>4.1471912061800964</v>
      </c>
      <c r="AM82" s="34">
        <f t="shared" si="1530"/>
        <v>-8.4992053060802704</v>
      </c>
      <c r="AN82" s="35">
        <f t="shared" si="1530"/>
        <v>17.609036757485242</v>
      </c>
      <c r="AO82" s="29">
        <f t="shared" si="1530"/>
        <v>-22.19918025296117</v>
      </c>
      <c r="AP82" s="34">
        <f t="shared" si="1530"/>
        <v>1.1056764871839135</v>
      </c>
      <c r="AQ82" s="35">
        <f t="shared" si="1530"/>
        <v>-5.708686325108502</v>
      </c>
      <c r="AR82" s="29">
        <f t="shared" si="1530"/>
        <v>7.2269253091411514</v>
      </c>
      <c r="AS82" s="34">
        <f t="shared" si="1530"/>
        <v>4.8138368633628374</v>
      </c>
      <c r="AT82" s="35">
        <f t="shared" si="1530"/>
        <v>1.027906336092002</v>
      </c>
      <c r="AU82" s="29">
        <f t="shared" si="1530"/>
        <v>3.7474106557014721</v>
      </c>
      <c r="AV82" s="34">
        <f t="shared" si="1530"/>
        <v>4.3204732576315337</v>
      </c>
      <c r="AW82" s="35">
        <f t="shared" si="1530"/>
        <v>-2.1333172744460427</v>
      </c>
      <c r="AX82" s="29">
        <f t="shared" si="1530"/>
        <v>6.5944715324374812</v>
      </c>
      <c r="AY82" s="25"/>
      <c r="AZ82" s="34">
        <f t="shared" ref="AZ82" si="1627">+AVERAGE(B79:B82)/AVERAGE(B75:B78)*100-100</f>
        <v>8.1533392418972568</v>
      </c>
      <c r="BA82" s="36">
        <f t="shared" ref="BA82" si="1628">+AVERAGE(C79:C82)/AVERAGE(C75:C78)*100-100</f>
        <v>3.3097830543091362</v>
      </c>
      <c r="BB82" s="29">
        <f t="shared" ref="BB82" si="1629">+AVERAGE(D79:D82)/AVERAGE(D75:D78)*100-100</f>
        <v>4.6863795985037484</v>
      </c>
      <c r="BC82" s="34">
        <f t="shared" ref="BC82" si="1630">+AVERAGE(E79:E82)/AVERAGE(E75:E78)*100-100</f>
        <v>21.275410084992231</v>
      </c>
      <c r="BD82" s="36">
        <f t="shared" ref="BD82" si="1631">+AVERAGE(F79:F82)/AVERAGE(F75:F78)*100-100</f>
        <v>3.3531455414838547</v>
      </c>
      <c r="BE82" s="29">
        <f t="shared" ref="BE82" si="1632">+AVERAGE(G79:G82)/AVERAGE(G75:G78)*100-100</f>
        <v>17.387757895565841</v>
      </c>
      <c r="BF82" s="34">
        <f t="shared" ref="BF82" si="1633">+AVERAGE(H79:H82)/AVERAGE(H75:H78)*100-100</f>
        <v>-10.278450281719529</v>
      </c>
      <c r="BG82" s="36">
        <f t="shared" ref="BG82" si="1634">+AVERAGE(I79:I82)/AVERAGE(I75:I78)*100-100</f>
        <v>-12.978622733507351</v>
      </c>
      <c r="BH82" s="29">
        <f t="shared" ref="BH82" si="1635">+AVERAGE(J79:J82)/AVERAGE(J75:J78)*100-100</f>
        <v>4.0044559768924017</v>
      </c>
      <c r="BI82" s="34">
        <f t="shared" ref="BI82" si="1636">+AVERAGE(K79:K82)/AVERAGE(K75:K78)*100-100</f>
        <v>-2.9565629984283675</v>
      </c>
      <c r="BJ82" s="36">
        <f t="shared" ref="BJ82" si="1637">+AVERAGE(L79:L82)/AVERAGE(L75:L78)*100-100</f>
        <v>-8.3405583680153796</v>
      </c>
      <c r="BK82" s="29">
        <f t="shared" ref="BK82" si="1638">+AVERAGE(M79:M82)/AVERAGE(M75:M78)*100-100</f>
        <v>5.8542115889083277</v>
      </c>
      <c r="BL82" s="34">
        <f t="shared" ref="BL82" si="1639">+AVERAGE(N79:N82)/AVERAGE(N75:N78)*100-100</f>
        <v>-51.577848273706202</v>
      </c>
      <c r="BM82" s="36">
        <f t="shared" ref="BM82" si="1640">+AVERAGE(O79:O82)/AVERAGE(O75:O78)*100-100</f>
        <v>-47.905290337389758</v>
      </c>
      <c r="BN82" s="29">
        <f t="shared" ref="BN82" si="1641">+AVERAGE(P79:P82)/AVERAGE(P75:P78)*100-100</f>
        <v>0.59003424072474786</v>
      </c>
      <c r="BO82" s="34">
        <f t="shared" ref="BO82" si="1642">+AVERAGE(Q79:Q82)/AVERAGE(Q75:Q78)*100-100</f>
        <v>-1.7449397061325698</v>
      </c>
      <c r="BP82" s="36">
        <f t="shared" ref="BP82" si="1643">+AVERAGE(R79:R82)/AVERAGE(R75:R78)*100-100</f>
        <v>-5.6832409557233348</v>
      </c>
      <c r="BQ82" s="29">
        <f t="shared" ref="BQ82" si="1644">+AVERAGE(S79:S82)/AVERAGE(S75:S78)*100-100</f>
        <v>4.2085333667073854</v>
      </c>
      <c r="BR82" s="34">
        <f t="shared" ref="BR82" si="1645">+AVERAGE(T79:T82)/AVERAGE(T75:T78)*100-100</f>
        <v>1.9966115745589263E-2</v>
      </c>
      <c r="BS82" s="36">
        <f t="shared" ref="BS82" si="1646">+AVERAGE(U79:U82)/AVERAGE(U75:U78)*100-100</f>
        <v>-5.7148879133142003</v>
      </c>
      <c r="BT82" s="29">
        <f t="shared" ref="BT82" si="1647">+AVERAGE(V79:V82)/AVERAGE(V75:V78)*100-100</f>
        <v>5.9052822247078751</v>
      </c>
      <c r="BU82" s="34">
        <f t="shared" ref="BU82" si="1648">+AVERAGE(W79:W82)/AVERAGE(W75:W78)*100-100</f>
        <v>4.0562589044620125</v>
      </c>
      <c r="BV82" s="36">
        <f t="shared" ref="BV82" si="1649">+AVERAGE(X79:X82)/AVERAGE(X75:X78)*100-100</f>
        <v>-0.70804311230429562</v>
      </c>
      <c r="BW82" s="29">
        <f t="shared" ref="BW82" si="1650">+AVERAGE(Y79:Y82)/AVERAGE(Y75:Y78)*100-100</f>
        <v>4.7860007945528054</v>
      </c>
    </row>
    <row r="83" spans="1:75" x14ac:dyDescent="0.25">
      <c r="A83" s="20" t="s">
        <v>100</v>
      </c>
      <c r="B83" s="42">
        <v>25676986.748361744</v>
      </c>
      <c r="C83" s="28">
        <v>26786520.907900397</v>
      </c>
      <c r="D83" s="31">
        <v>95.85786387357453</v>
      </c>
      <c r="E83" s="30">
        <v>4184206.6367085078</v>
      </c>
      <c r="F83" s="33">
        <v>4222266.9307492347</v>
      </c>
      <c r="G83" s="31">
        <v>99.098581528241439</v>
      </c>
      <c r="H83" s="30">
        <v>9719439.851025831</v>
      </c>
      <c r="I83" s="33">
        <v>8796075.9835755061</v>
      </c>
      <c r="J83" s="31">
        <v>110.49745214996412</v>
      </c>
      <c r="K83" s="30">
        <v>8060365.6991571449</v>
      </c>
      <c r="L83" s="33">
        <v>8573116.0184857752</v>
      </c>
      <c r="M83" s="31">
        <v>94.019090395802266</v>
      </c>
      <c r="N83" s="30">
        <v>1659074.1518686861</v>
      </c>
      <c r="O83" s="33">
        <v>222959.96508973092</v>
      </c>
      <c r="P83" s="31">
        <v>744.1130299787169</v>
      </c>
      <c r="Q83" s="30">
        <v>15577021.751702534</v>
      </c>
      <c r="R83" s="33">
        <v>17356574.628364075</v>
      </c>
      <c r="S83" s="31">
        <v>89.74709633228322</v>
      </c>
      <c r="T83" s="30">
        <v>13087528.830117827</v>
      </c>
      <c r="U83" s="33">
        <v>13862907.807433659</v>
      </c>
      <c r="V83" s="31">
        <v>94.406808527572736</v>
      </c>
      <c r="W83" s="30">
        <v>42070126.157680787</v>
      </c>
      <c r="X83" s="33">
        <v>43298530.643155552</v>
      </c>
      <c r="Y83" s="31">
        <v>97.162941866090918</v>
      </c>
      <c r="Z83" s="21"/>
      <c r="AA83" s="34">
        <f t="shared" si="1530"/>
        <v>9.052606160238355</v>
      </c>
      <c r="AB83" s="35">
        <f t="shared" si="1530"/>
        <v>5.7691994427574684</v>
      </c>
      <c r="AC83" s="29">
        <f t="shared" si="1530"/>
        <v>3.1043127250460714</v>
      </c>
      <c r="AD83" s="34">
        <f t="shared" si="1530"/>
        <v>13.395753113996406</v>
      </c>
      <c r="AE83" s="35">
        <f t="shared" si="1530"/>
        <v>-1.8491591199566955</v>
      </c>
      <c r="AF83" s="29">
        <f t="shared" si="1530"/>
        <v>15.532125957621631</v>
      </c>
      <c r="AG83" s="34">
        <f t="shared" si="1530"/>
        <v>23.842056266757126</v>
      </c>
      <c r="AH83" s="35">
        <f t="shared" si="1530"/>
        <v>12.517604194684111</v>
      </c>
      <c r="AI83" s="29">
        <f t="shared" si="1530"/>
        <v>10.064604692861082</v>
      </c>
      <c r="AJ83" s="34">
        <f t="shared" si="1530"/>
        <v>26.903497058881712</v>
      </c>
      <c r="AK83" s="35">
        <f t="shared" si="1530"/>
        <v>24.690414386419945</v>
      </c>
      <c r="AL83" s="29">
        <f t="shared" si="1530"/>
        <v>1.7748619116809863</v>
      </c>
      <c r="AM83" s="34">
        <f t="shared" si="1530"/>
        <v>10.850026017181165</v>
      </c>
      <c r="AN83" s="35">
        <f t="shared" si="1530"/>
        <v>-76.330952465123985</v>
      </c>
      <c r="AO83" s="29">
        <f t="shared" si="1530"/>
        <v>368.3332772636719</v>
      </c>
      <c r="AP83" s="34">
        <f t="shared" si="1530"/>
        <v>18.677560725561833</v>
      </c>
      <c r="AQ83" s="35">
        <f t="shared" si="1530"/>
        <v>20.996954417016056</v>
      </c>
      <c r="AR83" s="29">
        <f t="shared" si="1530"/>
        <v>-1.9169025391006471</v>
      </c>
      <c r="AS83" s="34">
        <f t="shared" si="1530"/>
        <v>6.8562006238816764</v>
      </c>
      <c r="AT83" s="35">
        <f t="shared" si="1530"/>
        <v>10.960286033067419</v>
      </c>
      <c r="AU83" s="29">
        <f t="shared" si="1530"/>
        <v>-3.6986975754214342</v>
      </c>
      <c r="AV83" s="34">
        <f t="shared" si="1530"/>
        <v>16.986970339775638</v>
      </c>
      <c r="AW83" s="35">
        <f t="shared" si="1530"/>
        <v>10.186063660450714</v>
      </c>
      <c r="AX83" s="29">
        <f t="shared" si="1530"/>
        <v>6.1722022308398294</v>
      </c>
      <c r="AY83" s="37"/>
      <c r="AZ83" s="34">
        <f t="shared" ref="AZ83" si="1651">+AVERAGE(B83:B83)/AVERAGE(B79:B79)*100-100</f>
        <v>9.052606160238355</v>
      </c>
      <c r="BA83" s="36">
        <f t="shared" ref="BA83" si="1652">+AVERAGE(C83:C83)/AVERAGE(C79:C79)*100-100</f>
        <v>5.7691994427574684</v>
      </c>
      <c r="BB83" s="29">
        <f t="shared" ref="BB83" si="1653">+AVERAGE(D83:D83)/AVERAGE(D79:D79)*100-100</f>
        <v>3.1043127250460714</v>
      </c>
      <c r="BC83" s="34">
        <f t="shared" ref="BC83" si="1654">+AVERAGE(E83:E83)/AVERAGE(E79:E79)*100-100</f>
        <v>13.395753113996406</v>
      </c>
      <c r="BD83" s="36">
        <f t="shared" ref="BD83" si="1655">+AVERAGE(F83:F83)/AVERAGE(F79:F79)*100-100</f>
        <v>-1.8491591199566955</v>
      </c>
      <c r="BE83" s="29">
        <f t="shared" ref="BE83" si="1656">+AVERAGE(G83:G83)/AVERAGE(G79:G79)*100-100</f>
        <v>15.532125957621631</v>
      </c>
      <c r="BF83" s="34">
        <f t="shared" ref="BF83" si="1657">+AVERAGE(H83:H83)/AVERAGE(H79:H79)*100-100</f>
        <v>23.842056266757126</v>
      </c>
      <c r="BG83" s="36">
        <f t="shared" ref="BG83" si="1658">+AVERAGE(I83:I83)/AVERAGE(I79:I79)*100-100</f>
        <v>12.517604194684111</v>
      </c>
      <c r="BH83" s="29">
        <f t="shared" ref="BH83" si="1659">+AVERAGE(J83:J83)/AVERAGE(J79:J79)*100-100</f>
        <v>10.064604692861082</v>
      </c>
      <c r="BI83" s="34">
        <f t="shared" ref="BI83" si="1660">+AVERAGE(K83:K83)/AVERAGE(K79:K79)*100-100</f>
        <v>26.903497058881712</v>
      </c>
      <c r="BJ83" s="36">
        <f t="shared" ref="BJ83" si="1661">+AVERAGE(L83:L83)/AVERAGE(L79:L79)*100-100</f>
        <v>24.690414386419945</v>
      </c>
      <c r="BK83" s="29">
        <f t="shared" ref="BK83" si="1662">+AVERAGE(M83:M83)/AVERAGE(M79:M79)*100-100</f>
        <v>1.7748619116809863</v>
      </c>
      <c r="BL83" s="34">
        <f t="shared" ref="BL83" si="1663">+AVERAGE(N83:N83)/AVERAGE(N79:N79)*100-100</f>
        <v>10.850026017181165</v>
      </c>
      <c r="BM83" s="36">
        <f t="shared" ref="BM83" si="1664">+AVERAGE(O83:O83)/AVERAGE(O79:O79)*100-100</f>
        <v>-76.330952465123985</v>
      </c>
      <c r="BN83" s="29">
        <f t="shared" ref="BN83" si="1665">+AVERAGE(P83:P83)/AVERAGE(P79:P79)*100-100</f>
        <v>368.3332772636719</v>
      </c>
      <c r="BO83" s="34">
        <f t="shared" ref="BO83" si="1666">+AVERAGE(Q83:Q83)/AVERAGE(Q79:Q79)*100-100</f>
        <v>18.677560725561833</v>
      </c>
      <c r="BP83" s="36">
        <f t="shared" ref="BP83" si="1667">+AVERAGE(R83:R83)/AVERAGE(R79:R79)*100-100</f>
        <v>20.996954417016056</v>
      </c>
      <c r="BQ83" s="29">
        <f t="shared" ref="BQ83" si="1668">+AVERAGE(S83:S83)/AVERAGE(S79:S79)*100-100</f>
        <v>-1.9169025391006471</v>
      </c>
      <c r="BR83" s="34">
        <f t="shared" ref="BR83" si="1669">+AVERAGE(T83:T83)/AVERAGE(T79:T79)*100-100</f>
        <v>6.8562006238816764</v>
      </c>
      <c r="BS83" s="36">
        <f t="shared" ref="BS83" si="1670">+AVERAGE(U83:U83)/AVERAGE(U79:U79)*100-100</f>
        <v>10.960286033067419</v>
      </c>
      <c r="BT83" s="29">
        <f t="shared" ref="BT83" si="1671">+AVERAGE(V83:V83)/AVERAGE(V79:V79)*100-100</f>
        <v>-3.6986975754214342</v>
      </c>
      <c r="BU83" s="34">
        <f t="shared" ref="BU83" si="1672">+AVERAGE(W83:W83)/AVERAGE(W79:W79)*100-100</f>
        <v>16.986970339775638</v>
      </c>
      <c r="BV83" s="36">
        <f t="shared" ref="BV83" si="1673">+AVERAGE(X83:X83)/AVERAGE(X79:X79)*100-100</f>
        <v>10.186063660450714</v>
      </c>
      <c r="BW83" s="29">
        <f t="shared" ref="BW83" si="1674">+AVERAGE(Y83:Y83)/AVERAGE(Y79:Y79)*100-100</f>
        <v>6.1722022308398294</v>
      </c>
    </row>
    <row r="84" spans="1:75" x14ac:dyDescent="0.25">
      <c r="A84" s="20" t="s">
        <v>101</v>
      </c>
      <c r="B84" s="42">
        <v>25141240.764739793</v>
      </c>
      <c r="C84" s="28">
        <v>26626007.484181672</v>
      </c>
      <c r="D84" s="31">
        <v>94.423622391288035</v>
      </c>
      <c r="E84" s="30">
        <v>4460860.6866533076</v>
      </c>
      <c r="F84" s="33">
        <v>4490403.0220655221</v>
      </c>
      <c r="G84" s="31">
        <v>99.342100580570474</v>
      </c>
      <c r="H84" s="30">
        <v>7320345.1875495091</v>
      </c>
      <c r="I84" s="33">
        <v>7078823.7404789058</v>
      </c>
      <c r="J84" s="31">
        <v>103.41188671910997</v>
      </c>
      <c r="K84" s="30">
        <v>7870562.8340913132</v>
      </c>
      <c r="L84" s="33">
        <v>8321090.9756098865</v>
      </c>
      <c r="M84" s="31">
        <v>94.585708258218489</v>
      </c>
      <c r="N84" s="30">
        <v>-550217.64654180408</v>
      </c>
      <c r="O84" s="33">
        <v>-1242267.2351309806</v>
      </c>
      <c r="P84" s="31">
        <v>44.291407756865695</v>
      </c>
      <c r="Q84" s="30">
        <v>18145733.595506027</v>
      </c>
      <c r="R84" s="33">
        <v>19402952.542503603</v>
      </c>
      <c r="S84" s="31">
        <v>93.520476101544119</v>
      </c>
      <c r="T84" s="30">
        <v>14388023.76163194</v>
      </c>
      <c r="U84" s="33">
        <v>15211906.350536842</v>
      </c>
      <c r="V84" s="31">
        <v>94.583962260089592</v>
      </c>
      <c r="W84" s="30">
        <v>40680156.472816706</v>
      </c>
      <c r="X84" s="33">
        <v>42386280.438692853</v>
      </c>
      <c r="Y84" s="31">
        <v>95.97482027623569</v>
      </c>
      <c r="Z84" s="21"/>
      <c r="AA84" s="34">
        <f t="shared" si="1530"/>
        <v>4.1943189888582282</v>
      </c>
      <c r="AB84" s="35">
        <f t="shared" si="1530"/>
        <v>2.1545489431996572</v>
      </c>
      <c r="AC84" s="29">
        <f t="shared" si="1530"/>
        <v>1.9967491088358003</v>
      </c>
      <c r="AD84" s="34">
        <f t="shared" si="1530"/>
        <v>10.28224421521908</v>
      </c>
      <c r="AE84" s="35">
        <f t="shared" si="1530"/>
        <v>-0.54477758657746733</v>
      </c>
      <c r="AF84" s="29">
        <f t="shared" si="1530"/>
        <v>10.886328077162204</v>
      </c>
      <c r="AG84" s="34">
        <f t="shared" si="1530"/>
        <v>22.228910528567141</v>
      </c>
      <c r="AH84" s="35">
        <f t="shared" si="1530"/>
        <v>15.838086313723764</v>
      </c>
      <c r="AI84" s="29">
        <f t="shared" si="1530"/>
        <v>5.5170319350193324</v>
      </c>
      <c r="AJ84" s="34">
        <f t="shared" si="1530"/>
        <v>16.199120722514309</v>
      </c>
      <c r="AK84" s="35">
        <f t="shared" si="1530"/>
        <v>13.732970219289584</v>
      </c>
      <c r="AL84" s="29">
        <f t="shared" si="1530"/>
        <v>2.168369030079603</v>
      </c>
      <c r="AM84" s="34">
        <f t="shared" si="1530"/>
        <v>-29.845622372648407</v>
      </c>
      <c r="AN84" s="35">
        <f t="shared" si="1530"/>
        <v>3.0605436724596444</v>
      </c>
      <c r="AO84" s="29">
        <f t="shared" si="1530"/>
        <v>-31.928966093647119</v>
      </c>
      <c r="AP84" s="34">
        <f t="shared" si="1530"/>
        <v>22.127266557150222</v>
      </c>
      <c r="AQ84" s="35">
        <f t="shared" si="1530"/>
        <v>19.150654426587835</v>
      </c>
      <c r="AR84" s="29">
        <f t="shared" si="1530"/>
        <v>2.4981920115230167</v>
      </c>
      <c r="AS84" s="34">
        <f t="shared" si="1530"/>
        <v>10.047160285528562</v>
      </c>
      <c r="AT84" s="35">
        <f t="shared" si="1530"/>
        <v>8.7024437585002943</v>
      </c>
      <c r="AU84" s="29">
        <f t="shared" si="1530"/>
        <v>1.2370619100484816</v>
      </c>
      <c r="AV84" s="34">
        <f t="shared" si="1530"/>
        <v>13.167617957916832</v>
      </c>
      <c r="AW84" s="35">
        <f t="shared" si="1530"/>
        <v>8.7365621901289501</v>
      </c>
      <c r="AX84" s="29">
        <f t="shared" si="1530"/>
        <v>4.0750375757144752</v>
      </c>
      <c r="AY84" s="37"/>
      <c r="AZ84" s="34">
        <f t="shared" ref="AZ84" si="1675">+AVERAGE(B83:B84)/AVERAGE(B79:B80)*100-100</f>
        <v>6.5937225906307759</v>
      </c>
      <c r="BA84" s="36">
        <f t="shared" ref="BA84" si="1676">+AVERAGE(C83:C84)/AVERAGE(C79:C80)*100-100</f>
        <v>3.9358846978917228</v>
      </c>
      <c r="BB84" s="29">
        <f t="shared" ref="BB84" si="1677">+AVERAGE(D83:D84)/AVERAGE(D79:D80)*100-100</f>
        <v>2.5517146102594523</v>
      </c>
      <c r="BC84" s="34">
        <f t="shared" ref="BC84" si="1678">+AVERAGE(E83:E84)/AVERAGE(E79:E80)*100-100</f>
        <v>11.767542806156371</v>
      </c>
      <c r="BD84" s="36">
        <f t="shared" ref="BD84" si="1679">+AVERAGE(F83:F84)/AVERAGE(F79:F80)*100-100</f>
        <v>-1.1811987620542936</v>
      </c>
      <c r="BE84" s="29">
        <f t="shared" ref="BE84" si="1680">+AVERAGE(G83:G84)/AVERAGE(G79:G80)*100-100</f>
        <v>13.158714995546418</v>
      </c>
      <c r="BF84" s="34">
        <f t="shared" ref="BF84" si="1681">+AVERAGE(H83:H84)/AVERAGE(H79:H80)*100-100</f>
        <v>23.143856237808791</v>
      </c>
      <c r="BG84" s="36">
        <f t="shared" ref="BG84" si="1682">+AVERAGE(I83:I84)/AVERAGE(I79:I80)*100-100</f>
        <v>13.9744289226756</v>
      </c>
      <c r="BH84" s="29">
        <f t="shared" ref="BH84" si="1683">+AVERAGE(J83:J84)/AVERAGE(J79:J80)*100-100</f>
        <v>7.8181904468822552</v>
      </c>
      <c r="BI84" s="34">
        <f t="shared" ref="BI84" si="1684">+AVERAGE(K83:K84)/AVERAGE(K79:K80)*100-100</f>
        <v>21.379315878905047</v>
      </c>
      <c r="BJ84" s="36">
        <f t="shared" ref="BJ84" si="1685">+AVERAGE(L83:L84)/AVERAGE(L79:L80)*100-100</f>
        <v>19.041515617543766</v>
      </c>
      <c r="BK84" s="29">
        <f t="shared" ref="BK84" si="1686">+AVERAGE(M83:M84)/AVERAGE(M79:M80)*100-100</f>
        <v>1.9718269362700909</v>
      </c>
      <c r="BL84" s="34">
        <f t="shared" ref="BL84" si="1687">+AVERAGE(N83:N84)/AVERAGE(N79:N80)*100-100</f>
        <v>55.653436739606974</v>
      </c>
      <c r="BM84" s="36">
        <f t="shared" ref="BM84" si="1688">+AVERAGE(O83:O84)/AVERAGE(O79:O80)*100-100</f>
        <v>287.00046401638673</v>
      </c>
      <c r="BN84" s="29">
        <f t="shared" ref="BN84" si="1689">+AVERAGE(P83:P84)/AVERAGE(P79:P80)*100-100</f>
        <v>252.04199171174866</v>
      </c>
      <c r="BO84" s="34">
        <f t="shared" ref="BO84" si="1690">+AVERAGE(Q83:Q84)/AVERAGE(Q79:Q80)*100-100</f>
        <v>20.509204971752098</v>
      </c>
      <c r="BP84" s="36">
        <f t="shared" ref="BP84" si="1691">+AVERAGE(R83:R84)/AVERAGE(R79:R80)*100-100</f>
        <v>20.015340959806522</v>
      </c>
      <c r="BQ84" s="29">
        <f t="shared" ref="BQ84" si="1692">+AVERAGE(S83:S84)/AVERAGE(S79:S80)*100-100</f>
        <v>0.287504090841324</v>
      </c>
      <c r="BR84" s="34">
        <f t="shared" ref="BR84" si="1693">+AVERAGE(T83:T84)/AVERAGE(T79:T80)*100-100</f>
        <v>8.5037634575643608</v>
      </c>
      <c r="BS84" s="36">
        <f t="shared" ref="BS84" si="1694">+AVERAGE(U83:U84)/AVERAGE(U79:U80)*100-100</f>
        <v>9.7674124663786444</v>
      </c>
      <c r="BT84" s="29">
        <f t="shared" ref="BT84" si="1695">+AVERAGE(V83:V84)/AVERAGE(V79:V80)*100-100</f>
        <v>-1.2901691802045434</v>
      </c>
      <c r="BU84" s="34">
        <f t="shared" ref="BU84" si="1696">+AVERAGE(W83:W84)/AVERAGE(W79:W80)*100-100</f>
        <v>15.07768083838495</v>
      </c>
      <c r="BV84" s="36">
        <f t="shared" ref="BV84" si="1697">+AVERAGE(X83:X84)/AVERAGE(X79:X80)*100-100</f>
        <v>9.4642306242211873</v>
      </c>
      <c r="BW84" s="29">
        <f t="shared" ref="BW84" si="1698">+AVERAGE(Y83:Y84)/AVERAGE(Y79:Y80)*100-100</f>
        <v>5.1196108480050242</v>
      </c>
    </row>
    <row r="85" spans="1:75" x14ac:dyDescent="0.25">
      <c r="A85" s="20" t="s">
        <v>102</v>
      </c>
      <c r="B85" s="42">
        <v>25160367.839430865</v>
      </c>
      <c r="C85" s="28">
        <v>26225058.68497533</v>
      </c>
      <c r="D85" s="31">
        <v>95.940177452664997</v>
      </c>
      <c r="E85" s="30">
        <v>4273072.4690473508</v>
      </c>
      <c r="F85" s="33">
        <v>4289009.7024998264</v>
      </c>
      <c r="G85" s="31">
        <v>99.628416941020518</v>
      </c>
      <c r="H85" s="30">
        <v>8680152.1343258545</v>
      </c>
      <c r="I85" s="33">
        <v>8866848.5334459506</v>
      </c>
      <c r="J85" s="31">
        <v>97.894444701340362</v>
      </c>
      <c r="K85" s="30">
        <v>7656138.9917598665</v>
      </c>
      <c r="L85" s="33">
        <v>7946452.8108120598</v>
      </c>
      <c r="M85" s="31">
        <v>96.346623758248612</v>
      </c>
      <c r="N85" s="30">
        <v>1024013.142565988</v>
      </c>
      <c r="O85" s="33">
        <v>920395.72263389081</v>
      </c>
      <c r="P85" s="31">
        <v>111.2579206295718</v>
      </c>
      <c r="Q85" s="30">
        <v>16979603.796484772</v>
      </c>
      <c r="R85" s="33">
        <v>16730736.050080698</v>
      </c>
      <c r="S85" s="31">
        <v>101.48748833081301</v>
      </c>
      <c r="T85" s="30">
        <v>15347474.98967267</v>
      </c>
      <c r="U85" s="33">
        <v>15332669.056640577</v>
      </c>
      <c r="V85" s="31">
        <v>100.09656461622825</v>
      </c>
      <c r="W85" s="30">
        <v>39745721.249616168</v>
      </c>
      <c r="X85" s="33">
        <v>40778983.914361224</v>
      </c>
      <c r="Y85" s="31">
        <v>97.466188302006302</v>
      </c>
      <c r="Z85" s="21"/>
      <c r="AA85" s="34">
        <f t="shared" si="1530"/>
        <v>5.0597803232645333</v>
      </c>
      <c r="AB85" s="35">
        <f t="shared" si="1530"/>
        <v>1.8124469113715946</v>
      </c>
      <c r="AC85" s="29">
        <f t="shared" si="1530"/>
        <v>3.1895249651742148</v>
      </c>
      <c r="AD85" s="34">
        <f t="shared" si="1530"/>
        <v>4.9445377077083066</v>
      </c>
      <c r="AE85" s="35">
        <f t="shared" si="1530"/>
        <v>-2.7808562421963217</v>
      </c>
      <c r="AF85" s="29">
        <f t="shared" si="1530"/>
        <v>7.9463711068577823</v>
      </c>
      <c r="AG85" s="34">
        <f t="shared" si="1530"/>
        <v>17.371683224355849</v>
      </c>
      <c r="AH85" s="35">
        <f t="shared" si="1530"/>
        <v>10.218558515266182</v>
      </c>
      <c r="AI85" s="29">
        <f t="shared" si="1530"/>
        <v>6.4899457999161712</v>
      </c>
      <c r="AJ85" s="34">
        <f t="shared" si="1530"/>
        <v>2.9048802451423228</v>
      </c>
      <c r="AK85" s="35">
        <f t="shared" si="1530"/>
        <v>-0.11179936854702532</v>
      </c>
      <c r="AL85" s="29">
        <f t="shared" si="1530"/>
        <v>3.0200560172464037</v>
      </c>
      <c r="AM85" s="34">
        <f t="shared" si="1530"/>
        <v>-2397.2458815081518</v>
      </c>
      <c r="AN85" s="35">
        <f t="shared" si="1530"/>
        <v>929.06034394215339</v>
      </c>
      <c r="AO85" s="29">
        <f t="shared" si="1530"/>
        <v>-323.23723725547501</v>
      </c>
      <c r="AP85" s="34">
        <f t="shared" si="1530"/>
        <v>12.187667950277771</v>
      </c>
      <c r="AQ85" s="35">
        <f t="shared" si="1530"/>
        <v>9.6559080267200557</v>
      </c>
      <c r="AR85" s="29">
        <f t="shared" si="1530"/>
        <v>2.3088221775892066</v>
      </c>
      <c r="AS85" s="34">
        <f t="shared" si="1530"/>
        <v>8.8377191875485011</v>
      </c>
      <c r="AT85" s="35">
        <f t="shared" si="1530"/>
        <v>4.7344857764218631</v>
      </c>
      <c r="AU85" s="29">
        <f t="shared" si="1530"/>
        <v>3.9177481807528807</v>
      </c>
      <c r="AV85" s="34">
        <f t="shared" si="1530"/>
        <v>9.0430833372513888</v>
      </c>
      <c r="AW85" s="35">
        <f t="shared" si="1530"/>
        <v>5.0122132018875902</v>
      </c>
      <c r="AX85" s="29">
        <f t="shared" si="1530"/>
        <v>3.8384774612972024</v>
      </c>
      <c r="AY85" s="25"/>
      <c r="AZ85" s="34">
        <f t="shared" ref="AZ85" si="1699">+AVERAGE(B83:B85)/AVERAGE(B79:B81)*100-100</f>
        <v>6.080819732729708</v>
      </c>
      <c r="BA85" s="36">
        <f t="shared" ref="BA85" si="1700">+AVERAGE(C83:C85)/AVERAGE(C79:C81)*100-100</f>
        <v>3.2269112435322</v>
      </c>
      <c r="BB85" s="29">
        <f t="shared" ref="BB85" si="1701">+AVERAGE(D83:D85)/AVERAGE(D79:D81)*100-100</f>
        <v>2.7646253709266091</v>
      </c>
      <c r="BC85" s="34">
        <f t="shared" ref="BC85" si="1702">+AVERAGE(E83:E85)/AVERAGE(E79:E81)*100-100</f>
        <v>9.414493700872157</v>
      </c>
      <c r="BD85" s="36">
        <f t="shared" ref="BD85" si="1703">+AVERAGE(F83:F85)/AVERAGE(F79:F81)*100-100</f>
        <v>-1.7146827885337643</v>
      </c>
      <c r="BE85" s="29">
        <f t="shared" ref="BE85" si="1704">+AVERAGE(G83:G85)/AVERAGE(G79:G81)*100-100</f>
        <v>11.3613927790921</v>
      </c>
      <c r="BF85" s="34">
        <f t="shared" ref="BF85" si="1705">+AVERAGE(H83:H85)/AVERAGE(H79:H81)*100-100</f>
        <v>21.133387596012554</v>
      </c>
      <c r="BG85" s="36">
        <f t="shared" ref="BG85" si="1706">+AVERAGE(I83:I85)/AVERAGE(I79:I81)*100-100</f>
        <v>12.599340501973913</v>
      </c>
      <c r="BH85" s="29">
        <f t="shared" ref="BH85" si="1707">+AVERAGE(J83:J85)/AVERAGE(J79:J81)*100-100</f>
        <v>7.3976180321396328</v>
      </c>
      <c r="BI85" s="34">
        <f t="shared" ref="BI85" si="1708">+AVERAGE(K83:K85)/AVERAGE(K79:K81)*100-100</f>
        <v>14.695602252830668</v>
      </c>
      <c r="BJ85" s="36">
        <f t="shared" ref="BJ85" si="1709">+AVERAGE(L83:L85)/AVERAGE(L79:L81)*100-100</f>
        <v>12.161584672608925</v>
      </c>
      <c r="BK85" s="29">
        <f t="shared" ref="BK85" si="1710">+AVERAGE(M83:M85)/AVERAGE(M79:M81)*100-100</f>
        <v>2.3238547563079379</v>
      </c>
      <c r="BL85" s="34">
        <f t="shared" ref="BL85" si="1711">+AVERAGE(N83:N85)/AVERAGE(N79:N81)*100-100</f>
        <v>219.38156897918628</v>
      </c>
      <c r="BM85" s="36">
        <f t="shared" ref="BM85" si="1712">+AVERAGE(O83:O85)/AVERAGE(O79:O81)*100-100</f>
        <v>-43.136692174105143</v>
      </c>
      <c r="BN85" s="29">
        <f t="shared" ref="BN85" si="1713">+AVERAGE(P83:P85)/AVERAGE(P79:P81)*100-100</f>
        <v>416.71059955974476</v>
      </c>
      <c r="BO85" s="34">
        <f t="shared" ref="BO85" si="1714">+AVERAGE(Q83:Q85)/AVERAGE(Q79:Q81)*100-100</f>
        <v>17.588270481451374</v>
      </c>
      <c r="BP85" s="36">
        <f t="shared" ref="BP85" si="1715">+AVERAGE(R83:R85)/AVERAGE(R79:R81)*100-100</f>
        <v>16.570779324526214</v>
      </c>
      <c r="BQ85" s="29">
        <f t="shared" ref="BQ85" si="1716">+AVERAGE(S83:S85)/AVERAGE(S79:S81)*100-100</f>
        <v>0.99868213001637685</v>
      </c>
      <c r="BR85" s="34">
        <f t="shared" ref="BR85" si="1717">+AVERAGE(T83:T85)/AVERAGE(T79:T81)*100-100</f>
        <v>8.6232149790323547</v>
      </c>
      <c r="BS85" s="36">
        <f t="shared" ref="BS85" si="1718">+AVERAGE(U83:U85)/AVERAGE(U79:U81)*100-100</f>
        <v>7.9759020315112821</v>
      </c>
      <c r="BT85" s="29">
        <f t="shared" ref="BT85" si="1719">+AVERAGE(V83:V85)/AVERAGE(V79:V81)*100-100</f>
        <v>0.45295031369086303</v>
      </c>
      <c r="BU85" s="34">
        <f t="shared" ref="BU85" si="1720">+AVERAGE(W83:W85)/AVERAGE(W79:W81)*100-100</f>
        <v>13.04775308499066</v>
      </c>
      <c r="BV85" s="36">
        <f t="shared" ref="BV85" si="1721">+AVERAGE(X83:X85)/AVERAGE(X79:X81)*100-100</f>
        <v>7.9879714259657248</v>
      </c>
      <c r="BW85" s="29">
        <f t="shared" ref="BW85" si="1722">+AVERAGE(Y83:Y85)/AVERAGE(Y79:Y81)*100-100</f>
        <v>4.6864204157871256</v>
      </c>
    </row>
    <row r="86" spans="1:75" x14ac:dyDescent="0.25">
      <c r="A86" s="20" t="s">
        <v>103</v>
      </c>
      <c r="B86" s="42">
        <v>28199938.082654644</v>
      </c>
      <c r="C86" s="28">
        <v>28822542.477415118</v>
      </c>
      <c r="D86" s="31">
        <v>97.839869972441406</v>
      </c>
      <c r="E86" s="30">
        <v>5879085.9725550404</v>
      </c>
      <c r="F86" s="33">
        <v>5916355.6599548394</v>
      </c>
      <c r="G86" s="31">
        <v>99.370056677760914</v>
      </c>
      <c r="H86" s="30">
        <v>10905491.722885838</v>
      </c>
      <c r="I86" s="33">
        <v>11551494.329934763</v>
      </c>
      <c r="J86" s="31">
        <v>94.407627371855597</v>
      </c>
      <c r="K86" s="30">
        <v>8114484.1081864666</v>
      </c>
      <c r="L86" s="33">
        <v>8438061.6026531998</v>
      </c>
      <c r="M86" s="31">
        <v>96.165262714306436</v>
      </c>
      <c r="N86" s="30">
        <v>2791007.6146993712</v>
      </c>
      <c r="O86" s="33">
        <v>3113432.727281563</v>
      </c>
      <c r="P86" s="31">
        <v>89.644063616440775</v>
      </c>
      <c r="Q86" s="30">
        <v>13698135.238968981</v>
      </c>
      <c r="R86" s="33">
        <v>13279038.527425019</v>
      </c>
      <c r="S86" s="31">
        <v>103.15607723163396</v>
      </c>
      <c r="T86" s="30">
        <v>14827849.789724031</v>
      </c>
      <c r="U86" s="33">
        <v>14929767.679230692</v>
      </c>
      <c r="V86" s="31">
        <v>99.317351135688199</v>
      </c>
      <c r="W86" s="30">
        <v>43854801.227340475</v>
      </c>
      <c r="X86" s="33">
        <v>44639663.315499052</v>
      </c>
      <c r="Y86" s="31">
        <v>98.241783136643704</v>
      </c>
      <c r="Z86" s="21"/>
      <c r="AA86" s="34">
        <f t="shared" si="1530"/>
        <v>11.780768999188979</v>
      </c>
      <c r="AB86" s="35">
        <f t="shared" si="1530"/>
        <v>8.7632600149696316</v>
      </c>
      <c r="AC86" s="29">
        <f t="shared" si="1530"/>
        <v>2.7743826213043405</v>
      </c>
      <c r="AD86" s="34">
        <f t="shared" si="1530"/>
        <v>7.7497025261552608</v>
      </c>
      <c r="AE86" s="35">
        <f t="shared" si="1530"/>
        <v>3.5696275793405192</v>
      </c>
      <c r="AF86" s="29">
        <f t="shared" si="1530"/>
        <v>4.0360046130440708</v>
      </c>
      <c r="AG86" s="34">
        <f t="shared" si="1530"/>
        <v>8.2581071856130421</v>
      </c>
      <c r="AH86" s="35">
        <f t="shared" si="1530"/>
        <v>3.1853335582781455</v>
      </c>
      <c r="AI86" s="29">
        <f t="shared" si="1530"/>
        <v>4.9161769918298006</v>
      </c>
      <c r="AJ86" s="34">
        <f t="shared" si="1530"/>
        <v>-1.0074889489181658</v>
      </c>
      <c r="AK86" s="35">
        <f t="shared" si="1530"/>
        <v>-2.9360761169132701</v>
      </c>
      <c r="AL86" s="29">
        <f t="shared" si="1530"/>
        <v>1.9869247922823234</v>
      </c>
      <c r="AM86" s="34">
        <f t="shared" si="1530"/>
        <v>48.732045972701798</v>
      </c>
      <c r="AN86" s="35">
        <f t="shared" si="1530"/>
        <v>24.457863784164147</v>
      </c>
      <c r="AO86" s="29">
        <f t="shared" si="1530"/>
        <v>19.5039360715962</v>
      </c>
      <c r="AP86" s="34">
        <f t="shared" si="1530"/>
        <v>6.8451968386420816</v>
      </c>
      <c r="AQ86" s="35">
        <f t="shared" si="1530"/>
        <v>3.0444212480884829</v>
      </c>
      <c r="AR86" s="29">
        <f t="shared" si="1530"/>
        <v>3.6884826412901077</v>
      </c>
      <c r="AS86" s="34">
        <f t="shared" si="1530"/>
        <v>0.79749839457663541</v>
      </c>
      <c r="AT86" s="35">
        <f t="shared" si="1530"/>
        <v>-3.0729274806094935</v>
      </c>
      <c r="AU86" s="29">
        <f t="shared" si="1530"/>
        <v>3.9931319233972147</v>
      </c>
      <c r="AV86" s="34">
        <f t="shared" si="1530"/>
        <v>12.830808467428596</v>
      </c>
      <c r="AW86" s="35">
        <f t="shared" si="1530"/>
        <v>9.1668727898115634</v>
      </c>
      <c r="AX86" s="29">
        <f t="shared" si="1530"/>
        <v>3.3562706194502141</v>
      </c>
      <c r="AY86" s="25"/>
      <c r="AZ86" s="34">
        <f t="shared" ref="AZ86" si="1723">+AVERAGE(B83:B86)/AVERAGE(B79:B82)*100-100</f>
        <v>7.5655481026058311</v>
      </c>
      <c r="BA86" s="36">
        <f t="shared" ref="BA86" si="1724">+AVERAGE(C83:C86)/AVERAGE(C79:C82)*100-100</f>
        <v>4.6424154023765567</v>
      </c>
      <c r="BB86" s="29">
        <f t="shared" ref="BB86" si="1725">+AVERAGE(D83:D86)/AVERAGE(D79:D82)*100-100</f>
        <v>2.7671108595234841</v>
      </c>
      <c r="BC86" s="34">
        <f t="shared" ref="BC86" si="1726">+AVERAGE(E83:E86)/AVERAGE(E79:E82)*100-100</f>
        <v>8.8883056533960598</v>
      </c>
      <c r="BD86" s="36">
        <f t="shared" ref="BD86" si="1727">+AVERAGE(F83:F86)/AVERAGE(F79:F82)*100-100</f>
        <v>-0.12097595555472651</v>
      </c>
      <c r="BE86" s="29">
        <f t="shared" ref="BE86" si="1728">+AVERAGE(G83:G86)/AVERAGE(G79:G82)*100-100</f>
        <v>9.4348114061044015</v>
      </c>
      <c r="BF86" s="34">
        <f t="shared" ref="BF86" si="1729">+AVERAGE(H83:H86)/AVERAGE(H79:H82)*100-100</f>
        <v>16.990442445692139</v>
      </c>
      <c r="BG86" s="36">
        <f t="shared" ref="BG86" si="1730">+AVERAGE(I83:I86)/AVERAGE(I79:I82)*100-100</f>
        <v>9.4219301166421019</v>
      </c>
      <c r="BH86" s="29">
        <f t="shared" ref="BH86" si="1731">+AVERAGE(J83:J86)/AVERAGE(J79:J82)*100-100</f>
        <v>6.8104932818047814</v>
      </c>
      <c r="BI86" s="34">
        <f t="shared" ref="BI86" si="1732">+AVERAGE(K83:K86)/AVERAGE(K79:K82)*100-100</f>
        <v>10.220275997825041</v>
      </c>
      <c r="BJ86" s="36">
        <f t="shared" ref="BJ86" si="1733">+AVERAGE(L83:L86)/AVERAGE(L79:L82)*100-100</f>
        <v>7.9058657853164931</v>
      </c>
      <c r="BK86" s="29">
        <f t="shared" ref="BK86" si="1734">+AVERAGE(M83:M86)/AVERAGE(M79:M82)*100-100</f>
        <v>2.2386290878457942</v>
      </c>
      <c r="BL86" s="34">
        <f t="shared" ref="BL86" si="1735">+AVERAGE(N83:N86)/AVERAGE(N79:N82)*100-100</f>
        <v>93.522275212502109</v>
      </c>
      <c r="BM86" s="36">
        <f t="shared" ref="BM86" si="1736">+AVERAGE(O83:O86)/AVERAGE(O79:O82)*100-100</f>
        <v>29.509231481054854</v>
      </c>
      <c r="BN86" s="29">
        <f t="shared" ref="BN86" si="1737">+AVERAGE(P83:P86)/AVERAGE(P79:P82)*100-100</f>
        <v>297.10947311626944</v>
      </c>
      <c r="BO86" s="34">
        <f t="shared" ref="BO86" si="1738">+AVERAGE(Q83:Q86)/AVERAGE(Q79:Q82)*100-100</f>
        <v>15.1260918402333</v>
      </c>
      <c r="BP86" s="36">
        <f t="shared" ref="BP86" si="1739">+AVERAGE(R83:R86)/AVERAGE(R79:R82)*100-100</f>
        <v>13.604968021900874</v>
      </c>
      <c r="BQ86" s="29">
        <f t="shared" ref="BQ86" si="1740">+AVERAGE(S83:S86)/AVERAGE(S79:S82)*100-100</f>
        <v>1.7002572402351319</v>
      </c>
      <c r="BR86" s="34">
        <f t="shared" ref="BR86" si="1741">+AVERAGE(T83:T86)/AVERAGE(T79:T82)*100-100</f>
        <v>6.4966312408412392</v>
      </c>
      <c r="BS86" s="36">
        <f t="shared" ref="BS86" si="1742">+AVERAGE(U83:U86)/AVERAGE(U79:U82)*100-100</f>
        <v>4.9653727414475952</v>
      </c>
      <c r="BT86" s="29">
        <f t="shared" ref="BT86" si="1743">+AVERAGE(V83:V86)/AVERAGE(V79:V82)*100-100</f>
        <v>1.3350573124560015</v>
      </c>
      <c r="BU86" s="34">
        <f t="shared" ref="BU86" si="1744">+AVERAGE(W83:W86)/AVERAGE(W79:W82)*100-100</f>
        <v>12.990479380992653</v>
      </c>
      <c r="BV86" s="36">
        <f t="shared" ref="BV86" si="1745">+AVERAGE(X83:X86)/AVERAGE(X79:X82)*100-100</f>
        <v>8.2930764893779809</v>
      </c>
      <c r="BW86" s="29">
        <f t="shared" ref="BW86" si="1746">+AVERAGE(Y83:Y86)/AVERAGE(Y79:Y82)*100-100</f>
        <v>4.3471365903194226</v>
      </c>
    </row>
    <row r="87" spans="1:75" x14ac:dyDescent="0.25">
      <c r="A87" s="27" t="s">
        <v>104</v>
      </c>
      <c r="B87" s="42">
        <v>27366535.881169405</v>
      </c>
      <c r="C87" s="28">
        <v>27658515.714001715</v>
      </c>
      <c r="D87" s="31">
        <v>98.944340195795462</v>
      </c>
      <c r="E87" s="43">
        <v>4366169.8533288799</v>
      </c>
      <c r="F87" s="28">
        <v>4394251.6217217268</v>
      </c>
      <c r="G87" s="31">
        <v>99.360943095428738</v>
      </c>
      <c r="H87" s="30">
        <v>10696091.899156695</v>
      </c>
      <c r="I87" s="33">
        <v>10760385.823089406</v>
      </c>
      <c r="J87" s="31">
        <v>99.402494250766082</v>
      </c>
      <c r="K87" s="43">
        <v>8527699.6095554586</v>
      </c>
      <c r="L87" s="28">
        <v>8600814.0674449429</v>
      </c>
      <c r="M87" s="31">
        <v>99.149912353456969</v>
      </c>
      <c r="N87" s="30">
        <v>2168392.2896012366</v>
      </c>
      <c r="O87" s="28">
        <v>2159571.755644463</v>
      </c>
      <c r="P87" s="31">
        <v>100.40843903119772</v>
      </c>
      <c r="Q87" s="43">
        <v>16683889.132122401</v>
      </c>
      <c r="R87" s="28">
        <v>16838267.381799623</v>
      </c>
      <c r="S87" s="31">
        <v>99.083170220683812</v>
      </c>
      <c r="T87" s="43">
        <v>14022513.04475591</v>
      </c>
      <c r="U87" s="28">
        <v>14007575.049314322</v>
      </c>
      <c r="V87" s="31">
        <v>100.10664226598107</v>
      </c>
      <c r="W87" s="30">
        <v>45090173.721021473</v>
      </c>
      <c r="X87" s="33">
        <v>45643845.491298147</v>
      </c>
      <c r="Y87" s="31">
        <v>98.786973874972418</v>
      </c>
      <c r="Z87" s="21"/>
      <c r="AA87" s="34">
        <f t="shared" si="1530"/>
        <v>6.5800132599883767</v>
      </c>
      <c r="AB87" s="35">
        <f t="shared" si="1530"/>
        <v>3.2553492448664088</v>
      </c>
      <c r="AC87" s="29">
        <f t="shared" si="1530"/>
        <v>3.2198467579995764</v>
      </c>
      <c r="AD87" s="34">
        <f t="shared" si="1530"/>
        <v>4.3488104775703249</v>
      </c>
      <c r="AE87" s="35">
        <f t="shared" si="1530"/>
        <v>4.0732784969133462</v>
      </c>
      <c r="AF87" s="29">
        <f t="shared" si="1530"/>
        <v>0.26474805505922916</v>
      </c>
      <c r="AG87" s="34">
        <f t="shared" si="1530"/>
        <v>10.048439653935247</v>
      </c>
      <c r="AH87" s="35">
        <f t="shared" si="1530"/>
        <v>22.331660653929802</v>
      </c>
      <c r="AI87" s="29">
        <f t="shared" si="1530"/>
        <v>-10.040917399742639</v>
      </c>
      <c r="AJ87" s="34">
        <f t="shared" si="1530"/>
        <v>5.7979244098959697</v>
      </c>
      <c r="AK87" s="35">
        <f t="shared" si="1530"/>
        <v>0.32308030008509547</v>
      </c>
      <c r="AL87" s="29">
        <f t="shared" si="1530"/>
        <v>5.4572129299006491</v>
      </c>
      <c r="AM87" s="34">
        <f t="shared" si="1530"/>
        <v>30.698937546515566</v>
      </c>
      <c r="AN87" s="35">
        <f t="shared" si="1530"/>
        <v>868.59171769933528</v>
      </c>
      <c r="AO87" s="29">
        <f t="shared" si="1530"/>
        <v>-86.506292056991725</v>
      </c>
      <c r="AP87" s="34">
        <f t="shared" si="1530"/>
        <v>7.1057702689468698</v>
      </c>
      <c r="AQ87" s="35">
        <f t="shared" si="1530"/>
        <v>-2.9862300463216656</v>
      </c>
      <c r="AR87" s="29">
        <f t="shared" si="1530"/>
        <v>10.402647294386384</v>
      </c>
      <c r="AS87" s="34">
        <f t="shared" si="1530"/>
        <v>7.1440852339246703</v>
      </c>
      <c r="AT87" s="35">
        <f t="shared" si="1530"/>
        <v>1.0435562573898807</v>
      </c>
      <c r="AU87" s="29">
        <f t="shared" si="1530"/>
        <v>6.0375240168653903</v>
      </c>
      <c r="AV87" s="34">
        <f t="shared" si="1530"/>
        <v>7.1786035345399455</v>
      </c>
      <c r="AW87" s="35">
        <f t="shared" si="1530"/>
        <v>5.4166153292163415</v>
      </c>
      <c r="AX87" s="29">
        <f t="shared" si="1530"/>
        <v>1.6714520759568217</v>
      </c>
      <c r="AY87" s="25"/>
      <c r="AZ87" s="34">
        <f t="shared" ref="AZ87" si="1747">+AVERAGE(B87:B87)/AVERAGE(B83:B83)*100-100</f>
        <v>6.5800132599883767</v>
      </c>
      <c r="BA87" s="36">
        <f t="shared" ref="BA87" si="1748">+AVERAGE(C87:C87)/AVERAGE(C83:C83)*100-100</f>
        <v>3.2553492448664088</v>
      </c>
      <c r="BB87" s="29">
        <f t="shared" ref="BB87" si="1749">+AVERAGE(D87:D87)/AVERAGE(D83:D83)*100-100</f>
        <v>3.2198467579995764</v>
      </c>
      <c r="BC87" s="34">
        <f t="shared" ref="BC87" si="1750">+AVERAGE(E87:E87)/AVERAGE(E83:E83)*100-100</f>
        <v>4.3488104775703249</v>
      </c>
      <c r="BD87" s="36">
        <f t="shared" ref="BD87" si="1751">+AVERAGE(F87:F87)/AVERAGE(F83:F83)*100-100</f>
        <v>4.0732784969133462</v>
      </c>
      <c r="BE87" s="29">
        <f t="shared" ref="BE87" si="1752">+AVERAGE(G87:G87)/AVERAGE(G83:G83)*100-100</f>
        <v>0.26474805505922916</v>
      </c>
      <c r="BF87" s="34">
        <f t="shared" ref="BF87" si="1753">+AVERAGE(H87:H87)/AVERAGE(H83:H83)*100-100</f>
        <v>10.048439653935247</v>
      </c>
      <c r="BG87" s="36">
        <f t="shared" ref="BG87" si="1754">+AVERAGE(I87:I87)/AVERAGE(I83:I83)*100-100</f>
        <v>22.331660653929802</v>
      </c>
      <c r="BH87" s="29">
        <f t="shared" ref="BH87" si="1755">+AVERAGE(J87:J87)/AVERAGE(J83:J83)*100-100</f>
        <v>-10.040917399742639</v>
      </c>
      <c r="BI87" s="34">
        <f t="shared" ref="BI87" si="1756">+AVERAGE(K87:K87)/AVERAGE(K83:K83)*100-100</f>
        <v>5.7979244098959697</v>
      </c>
      <c r="BJ87" s="36">
        <f t="shared" ref="BJ87" si="1757">+AVERAGE(L87:L87)/AVERAGE(L83:L83)*100-100</f>
        <v>0.32308030008509547</v>
      </c>
      <c r="BK87" s="29">
        <f t="shared" ref="BK87" si="1758">+AVERAGE(M87:M87)/AVERAGE(M83:M83)*100-100</f>
        <v>5.4572129299006491</v>
      </c>
      <c r="BL87" s="34">
        <f t="shared" ref="BL87" si="1759">+AVERAGE(N87:N87)/AVERAGE(N83:N83)*100-100</f>
        <v>30.698937546515566</v>
      </c>
      <c r="BM87" s="36">
        <f t="shared" ref="BM87" si="1760">+AVERAGE(O87:O87)/AVERAGE(O83:O83)*100-100</f>
        <v>868.59171769933528</v>
      </c>
      <c r="BN87" s="29">
        <f t="shared" ref="BN87" si="1761">+AVERAGE(P87:P87)/AVERAGE(P83:P83)*100-100</f>
        <v>-86.506292056991725</v>
      </c>
      <c r="BO87" s="34">
        <f t="shared" ref="BO87" si="1762">+AVERAGE(Q87:Q87)/AVERAGE(Q83:Q83)*100-100</f>
        <v>7.1057702689468698</v>
      </c>
      <c r="BP87" s="36">
        <f t="shared" ref="BP87" si="1763">+AVERAGE(R87:R87)/AVERAGE(R83:R83)*100-100</f>
        <v>-2.9862300463216656</v>
      </c>
      <c r="BQ87" s="29">
        <f t="shared" ref="BQ87" si="1764">+AVERAGE(S87:S87)/AVERAGE(S83:S83)*100-100</f>
        <v>10.402647294386384</v>
      </c>
      <c r="BR87" s="34">
        <f t="shared" ref="BR87" si="1765">+AVERAGE(T87:T87)/AVERAGE(T83:T83)*100-100</f>
        <v>7.1440852339246703</v>
      </c>
      <c r="BS87" s="36">
        <f t="shared" ref="BS87" si="1766">+AVERAGE(U87:U87)/AVERAGE(U83:U83)*100-100</f>
        <v>1.0435562573898807</v>
      </c>
      <c r="BT87" s="29">
        <f t="shared" ref="BT87" si="1767">+AVERAGE(V87:V87)/AVERAGE(V83:V83)*100-100</f>
        <v>6.0375240168653903</v>
      </c>
      <c r="BU87" s="34">
        <f t="shared" ref="BU87" si="1768">+AVERAGE(W87:W87)/AVERAGE(W83:W83)*100-100</f>
        <v>7.1786035345399455</v>
      </c>
      <c r="BV87" s="36">
        <f t="shared" ref="BV87" si="1769">+AVERAGE(X87:X87)/AVERAGE(X83:X83)*100-100</f>
        <v>5.4166153292163415</v>
      </c>
      <c r="BW87" s="29">
        <f t="shared" ref="BW87" si="1770">+AVERAGE(Y87:Y87)/AVERAGE(Y83:Y83)*100-100</f>
        <v>1.6714520759568217</v>
      </c>
    </row>
    <row r="88" spans="1:75" x14ac:dyDescent="0.25">
      <c r="A88" s="27" t="s">
        <v>105</v>
      </c>
      <c r="B88" s="42">
        <v>27926792.242068984</v>
      </c>
      <c r="C88" s="28">
        <v>28107917.31912069</v>
      </c>
      <c r="D88" s="31">
        <v>99.355608332715235</v>
      </c>
      <c r="E88" s="43">
        <v>4925718.437849706</v>
      </c>
      <c r="F88" s="28">
        <v>4906075.2631400404</v>
      </c>
      <c r="G88" s="31">
        <v>100.40038469970585</v>
      </c>
      <c r="H88" s="30">
        <v>7394191.7611350045</v>
      </c>
      <c r="I88" s="33">
        <v>7576728.6974853668</v>
      </c>
      <c r="J88" s="31">
        <v>97.590821268142477</v>
      </c>
      <c r="K88" s="43">
        <v>8464254.7435006499</v>
      </c>
      <c r="L88" s="28">
        <v>8466045.9321869183</v>
      </c>
      <c r="M88" s="31">
        <v>99.978842676963779</v>
      </c>
      <c r="N88" s="30">
        <v>-1070062.9823656455</v>
      </c>
      <c r="O88" s="28">
        <v>-889317.2347015515</v>
      </c>
      <c r="P88" s="31">
        <v>120.3241026499111</v>
      </c>
      <c r="Q88" s="43">
        <v>18228609.237005714</v>
      </c>
      <c r="R88" s="28">
        <v>18008319.483719893</v>
      </c>
      <c r="S88" s="31">
        <v>101.22326657678953</v>
      </c>
      <c r="T88" s="43">
        <v>14552059.938004503</v>
      </c>
      <c r="U88" s="28">
        <v>14653201.323242487</v>
      </c>
      <c r="V88" s="31">
        <v>99.309765948021493</v>
      </c>
      <c r="W88" s="30">
        <v>43923251.740054913</v>
      </c>
      <c r="X88" s="33">
        <v>43945839.440223508</v>
      </c>
      <c r="Y88" s="31">
        <v>99.948601049709566</v>
      </c>
      <c r="Z88" s="21"/>
      <c r="AA88" s="34">
        <f t="shared" si="1530"/>
        <v>11.079610204584185</v>
      </c>
      <c r="AB88" s="35">
        <f t="shared" si="1530"/>
        <v>5.5656479320807364</v>
      </c>
      <c r="AC88" s="29">
        <f t="shared" si="1530"/>
        <v>5.2232543261147413</v>
      </c>
      <c r="AD88" s="34">
        <f t="shared" si="1530"/>
        <v>10.420808535609098</v>
      </c>
      <c r="AE88" s="35">
        <f t="shared" si="1530"/>
        <v>9.2569027553191603</v>
      </c>
      <c r="AF88" s="29">
        <f t="shared" si="1530"/>
        <v>1.0652926734492354</v>
      </c>
      <c r="AG88" s="34">
        <f t="shared" si="1530"/>
        <v>1.0087854014192459</v>
      </c>
      <c r="AH88" s="35">
        <f t="shared" si="1530"/>
        <v>7.0337244613011904</v>
      </c>
      <c r="AI88" s="29">
        <f t="shared" si="1530"/>
        <v>-5.6290100061502812</v>
      </c>
      <c r="AJ88" s="34">
        <f t="shared" si="1530"/>
        <v>7.5431950919413708</v>
      </c>
      <c r="AK88" s="35">
        <f t="shared" si="1530"/>
        <v>1.7420186487794922</v>
      </c>
      <c r="AL88" s="29">
        <f t="shared" si="1530"/>
        <v>5.7018491673414928</v>
      </c>
      <c r="AM88" s="34">
        <f t="shared" si="1530"/>
        <v>94.479946088814671</v>
      </c>
      <c r="AN88" s="35">
        <f t="shared" si="1530"/>
        <v>-28.411761209512647</v>
      </c>
      <c r="AO88" s="29">
        <f t="shared" si="1530"/>
        <v>171.6646608083019</v>
      </c>
      <c r="AP88" s="34">
        <f t="shared" ref="AP88:AX88" si="1771">+Q88/Q84*100-100</f>
        <v>0.45672246351182366</v>
      </c>
      <c r="AQ88" s="35">
        <f t="shared" si="1771"/>
        <v>-7.1877362773972777</v>
      </c>
      <c r="AR88" s="29">
        <f t="shared" si="1771"/>
        <v>8.2364748302625799</v>
      </c>
      <c r="AS88" s="34">
        <f t="shared" si="1771"/>
        <v>1.1400883060118048</v>
      </c>
      <c r="AT88" s="35">
        <f t="shared" si="1771"/>
        <v>-3.6728140077896114</v>
      </c>
      <c r="AU88" s="29">
        <f t="shared" si="1771"/>
        <v>4.9964112044035005</v>
      </c>
      <c r="AV88" s="34">
        <f t="shared" si="1771"/>
        <v>7.9721799236571513</v>
      </c>
      <c r="AW88" s="35">
        <f t="shared" si="1771"/>
        <v>3.6793957511473252</v>
      </c>
      <c r="AX88" s="29">
        <f t="shared" si="1771"/>
        <v>4.1404409636157595</v>
      </c>
      <c r="AY88" s="25"/>
      <c r="AZ88" s="34">
        <f t="shared" ref="AZ88" si="1772">+AVERAGE(B87:B88)/AVERAGE(B83:B84)*100-100</f>
        <v>8.8060934612154966</v>
      </c>
      <c r="BA88" s="36">
        <f t="shared" ref="BA88" si="1773">+AVERAGE(C87:C88)/AVERAGE(C83:C84)*100-100</f>
        <v>4.4070271749002075</v>
      </c>
      <c r="BB88" s="29">
        <f t="shared" ref="BB88" si="1774">+AVERAGE(D87:D88)/AVERAGE(D83:D84)*100-100</f>
        <v>4.2140002272668937</v>
      </c>
      <c r="BC88" s="34">
        <f t="shared" ref="BC88" si="1775">+AVERAGE(E87:E88)/AVERAGE(E83:E84)*100-100</f>
        <v>7.4819656530475669</v>
      </c>
      <c r="BD88" s="36">
        <f t="shared" ref="BD88" si="1776">+AVERAGE(F87:F88)/AVERAGE(F83:F84)*100-100</f>
        <v>6.744854737176837</v>
      </c>
      <c r="BE88" s="29">
        <f t="shared" ref="BE88" si="1777">+AVERAGE(G87:G88)/AVERAGE(G83:G84)*100-100</f>
        <v>0.66551156360090147</v>
      </c>
      <c r="BF88" s="34">
        <f t="shared" ref="BF88" si="1778">+AVERAGE(H87:H88)/AVERAGE(H83:H84)*100-100</f>
        <v>6.1649757865970685</v>
      </c>
      <c r="BG88" s="36">
        <f t="shared" ref="BG88" si="1779">+AVERAGE(I87:I88)/AVERAGE(I83:I84)*100-100</f>
        <v>15.510112437368619</v>
      </c>
      <c r="BH88" s="29">
        <f t="shared" ref="BH88" si="1780">+AVERAGE(J87:J88)/AVERAGE(J83:J84)*100-100</f>
        <v>-7.9080340482559137</v>
      </c>
      <c r="BI88" s="34">
        <f t="shared" ref="BI88" si="1781">+AVERAGE(K87:K88)/AVERAGE(K83:K84)*100-100</f>
        <v>6.6601630758260626</v>
      </c>
      <c r="BJ88" s="36">
        <f t="shared" ref="BJ88" si="1782">+AVERAGE(L87:L88)/AVERAGE(L83:L84)*100-100</f>
        <v>1.0219657282318053</v>
      </c>
      <c r="BK88" s="29">
        <f t="shared" ref="BK88" si="1783">+AVERAGE(M87:M88)/AVERAGE(M83:M84)*100-100</f>
        <v>5.579898524058919</v>
      </c>
      <c r="BL88" s="34">
        <f t="shared" ref="BL88" si="1784">+AVERAGE(N87:N88)/AVERAGE(N83:N84)*100-100</f>
        <v>-0.94937424641680934</v>
      </c>
      <c r="BM88" s="36">
        <f t="shared" ref="BM88" si="1785">+AVERAGE(O87:O88)/AVERAGE(O83:O84)*100-100</f>
        <v>-224.61939184359062</v>
      </c>
      <c r="BN88" s="29">
        <f t="shared" ref="BN88" si="1786">+AVERAGE(P87:P88)/AVERAGE(P83:P84)*100-100</f>
        <v>-72.002625668231104</v>
      </c>
      <c r="BO88" s="34">
        <f t="shared" ref="BO88" si="1787">+AVERAGE(Q87:Q88)/AVERAGE(Q83:Q84)*100-100</f>
        <v>3.5280124938487347</v>
      </c>
      <c r="BP88" s="36">
        <f t="shared" ref="BP88" si="1788">+AVERAGE(R87:R88)/AVERAGE(R83:R84)*100-100</f>
        <v>-5.2039306611761589</v>
      </c>
      <c r="BQ88" s="29">
        <f t="shared" ref="BQ88" si="1789">+AVERAGE(S87:S88)/AVERAGE(S83:S84)*100-100</f>
        <v>9.2972609051163317</v>
      </c>
      <c r="BR88" s="34">
        <f t="shared" ref="BR88" si="1790">+AVERAGE(T87:T88)/AVERAGE(T83:T84)*100-100</f>
        <v>3.9999937666063801</v>
      </c>
      <c r="BS88" s="36">
        <f t="shared" ref="BS88" si="1791">+AVERAGE(U87:U88)/AVERAGE(U83:U84)*100-100</f>
        <v>-1.4240427579833295</v>
      </c>
      <c r="BT88" s="29">
        <f t="shared" ref="BT88" si="1792">+AVERAGE(V87:V88)/AVERAGE(V83:V84)*100-100</f>
        <v>5.5164796581806712</v>
      </c>
      <c r="BU88" s="34">
        <f t="shared" ref="BU88" si="1793">+AVERAGE(W87:W88)/AVERAGE(W83:W84)*100-100</f>
        <v>7.5687268145602928</v>
      </c>
      <c r="BV88" s="36">
        <f t="shared" ref="BV88" si="1794">+AVERAGE(X87:X88)/AVERAGE(X83:X84)*100-100</f>
        <v>4.5572532638756797</v>
      </c>
      <c r="BW88" s="29">
        <f t="shared" ref="BW88" si="1795">+AVERAGE(Y87:Y88)/AVERAGE(Y83:Y84)*100-100</f>
        <v>2.8983523057651865</v>
      </c>
    </row>
    <row r="89" spans="1:75" x14ac:dyDescent="0.25">
      <c r="A89" s="27" t="s">
        <v>106</v>
      </c>
      <c r="B89" s="42">
        <v>28382627.67354067</v>
      </c>
      <c r="C89" s="28">
        <v>28393579.567730069</v>
      </c>
      <c r="D89" s="31">
        <v>99.961428272320248</v>
      </c>
      <c r="E89" s="43">
        <v>4992168.2250051023</v>
      </c>
      <c r="F89" s="28">
        <v>5008272.0765580125</v>
      </c>
      <c r="G89" s="31">
        <v>99.678454938015719</v>
      </c>
      <c r="H89" s="30">
        <v>9772855.5396467075</v>
      </c>
      <c r="I89" s="33">
        <v>9914522.2081680447</v>
      </c>
      <c r="J89" s="31">
        <v>98.571119560308958</v>
      </c>
      <c r="K89" s="43">
        <v>9071340.181333594</v>
      </c>
      <c r="L89" s="28">
        <v>9106018.3766866773</v>
      </c>
      <c r="M89" s="31">
        <v>99.619172794095533</v>
      </c>
      <c r="N89" s="30">
        <v>701515.35831311345</v>
      </c>
      <c r="O89" s="28">
        <v>808503.83148136735</v>
      </c>
      <c r="P89" s="31">
        <v>86.767103753580727</v>
      </c>
      <c r="Q89" s="43">
        <v>15496152.756435292</v>
      </c>
      <c r="R89" s="28">
        <v>15576235.523244491</v>
      </c>
      <c r="S89" s="31">
        <v>99.485865717106734</v>
      </c>
      <c r="T89" s="43">
        <v>15525685.110268995</v>
      </c>
      <c r="U89" s="28">
        <v>15876295.701133661</v>
      </c>
      <c r="V89" s="31">
        <v>97.791609595432078</v>
      </c>
      <c r="W89" s="30">
        <v>43118119.084358774</v>
      </c>
      <c r="X89" s="33">
        <v>43016313.674566954</v>
      </c>
      <c r="Y89" s="31">
        <v>100.23666697839803</v>
      </c>
      <c r="Z89" s="21"/>
      <c r="AA89" s="34">
        <f t="shared" ref="AA89:AX99" si="1796">+B89/B85*100-100</f>
        <v>12.80688682563671</v>
      </c>
      <c r="AB89" s="35">
        <f t="shared" si="1796"/>
        <v>8.2688885802078715</v>
      </c>
      <c r="AC89" s="29">
        <f t="shared" si="1796"/>
        <v>4.1914148237210327</v>
      </c>
      <c r="AD89" s="34">
        <f t="shared" si="1796"/>
        <v>16.828541082947467</v>
      </c>
      <c r="AE89" s="35">
        <f t="shared" si="1796"/>
        <v>16.769893843769296</v>
      </c>
      <c r="AF89" s="29">
        <f t="shared" si="1796"/>
        <v>5.0224623186394979E-2</v>
      </c>
      <c r="AG89" s="34">
        <f t="shared" si="1796"/>
        <v>12.588528270140941</v>
      </c>
      <c r="AH89" s="35">
        <f t="shared" si="1796"/>
        <v>11.815626158158054</v>
      </c>
      <c r="AI89" s="29">
        <f t="shared" si="1796"/>
        <v>0.69122906926233441</v>
      </c>
      <c r="AJ89" s="34">
        <f t="shared" si="1796"/>
        <v>18.4845284430818</v>
      </c>
      <c r="AK89" s="35">
        <f t="shared" si="1796"/>
        <v>14.592241261370049</v>
      </c>
      <c r="AL89" s="29">
        <f t="shared" si="1796"/>
        <v>3.3966411153735407</v>
      </c>
      <c r="AM89" s="34">
        <f t="shared" si="1796"/>
        <v>-31.493520038693518</v>
      </c>
      <c r="AN89" s="35">
        <f t="shared" si="1796"/>
        <v>-12.156932980123287</v>
      </c>
      <c r="AO89" s="29">
        <f t="shared" si="1796"/>
        <v>-22.012650189223066</v>
      </c>
      <c r="AP89" s="34">
        <f t="shared" si="1796"/>
        <v>-8.736664634993403</v>
      </c>
      <c r="AQ89" s="35">
        <f t="shared" si="1796"/>
        <v>-6.9004766041398256</v>
      </c>
      <c r="AR89" s="29">
        <f t="shared" si="1796"/>
        <v>-1.9722851029495274</v>
      </c>
      <c r="AS89" s="34">
        <f t="shared" si="1796"/>
        <v>1.1611689917477861</v>
      </c>
      <c r="AT89" s="35">
        <f t="shared" si="1796"/>
        <v>3.5455447612210662</v>
      </c>
      <c r="AU89" s="29">
        <f t="shared" si="1796"/>
        <v>-2.30273139705983</v>
      </c>
      <c r="AV89" s="34">
        <f t="shared" si="1796"/>
        <v>8.4849330411262116</v>
      </c>
      <c r="AW89" s="35">
        <f t="shared" si="1796"/>
        <v>5.4864774583503078</v>
      </c>
      <c r="AX89" s="29">
        <f t="shared" si="1796"/>
        <v>2.8425023330215708</v>
      </c>
      <c r="AY89" s="25"/>
      <c r="AZ89" s="34">
        <f t="shared" ref="AZ89" si="1797">+AVERAGE(B87:B89)/AVERAGE(B83:B85)*100-100</f>
        <v>10.130959132018361</v>
      </c>
      <c r="BA89" s="36">
        <f t="shared" ref="BA89" si="1798">+AVERAGE(C87:C89)/AVERAGE(C83:C85)*100-100</f>
        <v>5.6787575939727901</v>
      </c>
      <c r="BB89" s="29">
        <f t="shared" ref="BB89" si="1799">+AVERAGE(D87:D89)/AVERAGE(D83:D85)*100-100</f>
        <v>4.2064297044913275</v>
      </c>
      <c r="BC89" s="34">
        <f t="shared" ref="BC89" si="1800">+AVERAGE(E87:E89)/AVERAGE(E83:E85)*100-100</f>
        <v>10.573633245377565</v>
      </c>
      <c r="BD89" s="36">
        <f t="shared" ref="BD89" si="1801">+AVERAGE(F87:F89)/AVERAGE(F83:F85)*100-100</f>
        <v>10.051926679880779</v>
      </c>
      <c r="BE89" s="29">
        <f t="shared" ref="BE89" si="1802">+AVERAGE(G87:G89)/AVERAGE(G83:G85)*100-100</f>
        <v>0.45985433836894174</v>
      </c>
      <c r="BF89" s="34">
        <f t="shared" ref="BF89" si="1803">+AVERAGE(H87:H89)/AVERAGE(H83:H85)*100-100</f>
        <v>8.3328431660996074</v>
      </c>
      <c r="BG89" s="36">
        <f t="shared" ref="BG89" si="1804">+AVERAGE(I87:I89)/AVERAGE(I83:I85)*100-100</f>
        <v>14.186097258420077</v>
      </c>
      <c r="BH89" s="29">
        <f t="shared" ref="BH89" si="1805">+AVERAGE(J87:J89)/AVERAGE(J83:J85)*100-100</f>
        <v>-5.2081948157404696</v>
      </c>
      <c r="BI89" s="34">
        <f t="shared" ref="BI89" si="1806">+AVERAGE(K87:K89)/AVERAGE(K83:K85)*100-100</f>
        <v>10.498240218950272</v>
      </c>
      <c r="BJ89" s="36">
        <f t="shared" ref="BJ89" si="1807">+AVERAGE(L87:L89)/AVERAGE(L83:L85)*100-100</f>
        <v>5.3630563031486673</v>
      </c>
      <c r="BK89" s="29">
        <f t="shared" ref="BK89" si="1808">+AVERAGE(M87:M89)/AVERAGE(M83:M85)*100-100</f>
        <v>4.8417043492718648</v>
      </c>
      <c r="BL89" s="34">
        <f t="shared" ref="BL89" si="1809">+AVERAGE(N87:N89)/AVERAGE(N83:N85)*100-100</f>
        <v>-15.613939777012234</v>
      </c>
      <c r="BM89" s="36">
        <f t="shared" ref="BM89" si="1810">+AVERAGE(O87:O89)/AVERAGE(O83:O85)*100-100</f>
        <v>-2201.6336382476029</v>
      </c>
      <c r="BN89" s="29">
        <f t="shared" ref="BN89" si="1811">+AVERAGE(P87:P89)/AVERAGE(P83:P85)*100-100</f>
        <v>-65.820550056860128</v>
      </c>
      <c r="BO89" s="34">
        <f t="shared" ref="BO89" si="1812">+AVERAGE(Q87:Q89)/AVERAGE(Q83:Q85)*100-100</f>
        <v>-0.57927880100714901</v>
      </c>
      <c r="BP89" s="36">
        <f t="shared" ref="BP89" si="1813">+AVERAGE(R87:R89)/AVERAGE(R83:R85)*100-100</f>
        <v>-5.7345779352663016</v>
      </c>
      <c r="BQ89" s="29">
        <f t="shared" ref="BQ89" si="1814">+AVERAGE(S87:S89)/AVERAGE(S83:S85)*100-100</f>
        <v>5.2807636533520679</v>
      </c>
      <c r="BR89" s="34">
        <f t="shared" ref="BR89" si="1815">+AVERAGE(T87:T89)/AVERAGE(T83:T85)*100-100</f>
        <v>2.9825787286489316</v>
      </c>
      <c r="BS89" s="36">
        <f t="shared" ref="BS89" si="1816">+AVERAGE(U87:U89)/AVERAGE(U83:U85)*100-100</f>
        <v>0.2918176165334927</v>
      </c>
      <c r="BT89" s="29">
        <f t="shared" ref="BT89" si="1817">+AVERAGE(V87:V89)/AVERAGE(V83:V85)*100-100</f>
        <v>2.8090758089414294</v>
      </c>
      <c r="BU89" s="34">
        <f t="shared" ref="BU89" si="1818">+AVERAGE(W87:W89)/AVERAGE(W83:W85)*100-100</f>
        <v>7.866004081857028</v>
      </c>
      <c r="BV89" s="36">
        <f t="shared" ref="BV89" si="1819">+AVERAGE(X87:X89)/AVERAGE(X83:X85)*100-100</f>
        <v>4.8568869928844407</v>
      </c>
      <c r="BW89" s="29">
        <f t="shared" ref="BW89" si="1820">+AVERAGE(Y87:Y89)/AVERAGE(Y83:Y85)*100-100</f>
        <v>2.8796206816707155</v>
      </c>
    </row>
    <row r="90" spans="1:75" x14ac:dyDescent="0.25">
      <c r="A90" s="27" t="s">
        <v>107</v>
      </c>
      <c r="B90" s="42">
        <v>31540399.592611007</v>
      </c>
      <c r="C90" s="28">
        <v>31056342.78853761</v>
      </c>
      <c r="D90" s="31">
        <v>101.5586407175157</v>
      </c>
      <c r="E90" s="43">
        <v>6523967.8864247287</v>
      </c>
      <c r="F90" s="28">
        <v>6499425.4411886064</v>
      </c>
      <c r="G90" s="31">
        <v>100.37760945883909</v>
      </c>
      <c r="H90" s="30">
        <v>12962152.475464011</v>
      </c>
      <c r="I90" s="33">
        <v>12573654.946659591</v>
      </c>
      <c r="J90" s="31">
        <v>103.08977405895516</v>
      </c>
      <c r="K90" s="43">
        <v>9570562.8648302872</v>
      </c>
      <c r="L90" s="28">
        <v>9460979.0229014419</v>
      </c>
      <c r="M90" s="31">
        <v>101.15827169327387</v>
      </c>
      <c r="N90" s="30">
        <v>3391589.6106337234</v>
      </c>
      <c r="O90" s="28">
        <v>3112675.9237581491</v>
      </c>
      <c r="P90" s="31">
        <v>108.96057584237111</v>
      </c>
      <c r="Q90" s="43">
        <v>13489019.990233947</v>
      </c>
      <c r="R90" s="28">
        <v>13474848.72703333</v>
      </c>
      <c r="S90" s="31">
        <v>100.10516825448428</v>
      </c>
      <c r="T90" s="43">
        <v>16473023.523923026</v>
      </c>
      <c r="U90" s="28">
        <v>16036209.543261962</v>
      </c>
      <c r="V90" s="31">
        <v>102.72392287892373</v>
      </c>
      <c r="W90" s="30">
        <v>48042516.42081067</v>
      </c>
      <c r="X90" s="33">
        <v>47568062.360157177</v>
      </c>
      <c r="Y90" s="31">
        <v>100.99742145698769</v>
      </c>
      <c r="Z90" s="21"/>
      <c r="AA90" s="34">
        <f t="shared" si="1796"/>
        <v>11.845634200207812</v>
      </c>
      <c r="AB90" s="35">
        <f t="shared" si="1796"/>
        <v>7.7501848175706982</v>
      </c>
      <c r="AC90" s="29">
        <f t="shared" si="1796"/>
        <v>3.8008745781466899</v>
      </c>
      <c r="AD90" s="34">
        <f t="shared" si="1796"/>
        <v>10.969084597166102</v>
      </c>
      <c r="AE90" s="35">
        <f t="shared" si="1796"/>
        <v>9.8552185626754181</v>
      </c>
      <c r="AF90" s="29">
        <f t="shared" si="1796"/>
        <v>1.0139400285797251</v>
      </c>
      <c r="AG90" s="34">
        <f t="shared" si="1796"/>
        <v>18.85894561051424</v>
      </c>
      <c r="AH90" s="35">
        <f t="shared" si="1796"/>
        <v>8.8487306276555273</v>
      </c>
      <c r="AI90" s="29">
        <f t="shared" si="1796"/>
        <v>9.1964462287586741</v>
      </c>
      <c r="AJ90" s="34">
        <f t="shared" si="1796"/>
        <v>17.944193829584606</v>
      </c>
      <c r="AK90" s="35">
        <f t="shared" si="1796"/>
        <v>12.122658833476677</v>
      </c>
      <c r="AL90" s="29">
        <f t="shared" si="1796"/>
        <v>5.1921128669933267</v>
      </c>
      <c r="AM90" s="34">
        <f t="shared" si="1796"/>
        <v>21.518464971979043</v>
      </c>
      <c r="AN90" s="35">
        <f t="shared" si="1796"/>
        <v>-2.4307688320419629E-2</v>
      </c>
      <c r="AO90" s="29">
        <f t="shared" si="1796"/>
        <v>21.548010483527079</v>
      </c>
      <c r="AP90" s="34">
        <f t="shared" si="1796"/>
        <v>-1.526596467964012</v>
      </c>
      <c r="AQ90" s="35">
        <f t="shared" si="1796"/>
        <v>1.4745811543803313</v>
      </c>
      <c r="AR90" s="29">
        <f t="shared" si="1796"/>
        <v>-2.9575659127662846</v>
      </c>
      <c r="AS90" s="34">
        <f t="shared" si="1796"/>
        <v>11.095160508970963</v>
      </c>
      <c r="AT90" s="35">
        <f t="shared" si="1796"/>
        <v>7.4109784412149935</v>
      </c>
      <c r="AU90" s="29">
        <f t="shared" si="1796"/>
        <v>3.4299865071727851</v>
      </c>
      <c r="AV90" s="34">
        <f t="shared" si="1796"/>
        <v>9.5490461164362586</v>
      </c>
      <c r="AW90" s="35">
        <f t="shared" si="1796"/>
        <v>6.5600831797523398</v>
      </c>
      <c r="AX90" s="29">
        <f t="shared" si="1796"/>
        <v>2.8049555213296458</v>
      </c>
      <c r="AY90" s="25"/>
      <c r="AZ90" s="34">
        <f t="shared" ref="AZ90" si="1821">+AVERAGE(B87:B90)/AVERAGE(B83:B86)*100-100</f>
        <v>10.595102071647048</v>
      </c>
      <c r="BA90" s="36">
        <f t="shared" ref="BA90" si="1822">+AVERAGE(C87:C90)/AVERAGE(C83:C86)*100-100</f>
        <v>6.229225303962366</v>
      </c>
      <c r="BB90" s="29">
        <f t="shared" ref="BB90" si="1823">+AVERAGE(D87:D90)/AVERAGE(D83:D86)*100-100</f>
        <v>4.1031143309182738</v>
      </c>
      <c r="BC90" s="34">
        <f t="shared" ref="BC90" si="1824">+AVERAGE(E87:E90)/AVERAGE(E83:E86)*100-100</f>
        <v>10.697315991129372</v>
      </c>
      <c r="BD90" s="36">
        <f t="shared" ref="BD90" si="1825">+AVERAGE(F87:F90)/AVERAGE(F83:F86)*100-100</f>
        <v>9.9904089184857696</v>
      </c>
      <c r="BE90" s="29">
        <f t="shared" ref="BE90" si="1826">+AVERAGE(G87:G90)/AVERAGE(G83:G86)*100-100</f>
        <v>0.59839007559337176</v>
      </c>
      <c r="BF90" s="34">
        <f t="shared" ref="BF90" si="1827">+AVERAGE(H87:H90)/AVERAGE(H83:H86)*100-100</f>
        <v>11.467067843944051</v>
      </c>
      <c r="BG90" s="36">
        <f t="shared" ref="BG90" si="1828">+AVERAGE(I87:I90)/AVERAGE(I83:I86)*100-100</f>
        <v>12.487308283488247</v>
      </c>
      <c r="BH90" s="29">
        <f t="shared" ref="BH90" si="1829">+AVERAGE(J87:J90)/AVERAGE(J83:J86)*100-100</f>
        <v>-1.8604110077969835</v>
      </c>
      <c r="BI90" s="34">
        <f t="shared" ref="BI90" si="1830">+AVERAGE(K87:K90)/AVERAGE(K83:K86)*100-100</f>
        <v>12.404142899767947</v>
      </c>
      <c r="BJ90" s="36">
        <f t="shared" ref="BJ90" si="1831">+AVERAGE(L87:L90)/AVERAGE(L83:L86)*100-100</f>
        <v>7.0770026372586727</v>
      </c>
      <c r="BK90" s="29">
        <f t="shared" ref="BK90" si="1832">+AVERAGE(M87:M90)/AVERAGE(M83:M86)*100-100</f>
        <v>4.9301211740373105</v>
      </c>
      <c r="BL90" s="34">
        <f t="shared" ref="BL90" si="1833">+AVERAGE(N87:N90)/AVERAGE(N83:N86)*100-100</f>
        <v>5.4338684601843283</v>
      </c>
      <c r="BM90" s="36">
        <f t="shared" ref="BM90" si="1834">+AVERAGE(O87:O90)/AVERAGE(O83:O86)*100-100</f>
        <v>72.214224628505207</v>
      </c>
      <c r="BN90" s="29">
        <f t="shared" ref="BN90" si="1835">+AVERAGE(P87:P90)/AVERAGE(P83:P86)*100-100</f>
        <v>-57.903819077320378</v>
      </c>
      <c r="BO90" s="34">
        <f t="shared" ref="BO90" si="1836">+AVERAGE(Q87:Q90)/AVERAGE(Q83:Q86)*100-100</f>
        <v>-0.78077547646951473</v>
      </c>
      <c r="BP90" s="36">
        <f t="shared" ref="BP90" si="1837">+AVERAGE(R87:R90)/AVERAGE(R83:R86)*100-100</f>
        <v>-4.3008247164214453</v>
      </c>
      <c r="BQ90" s="29">
        <f t="shared" ref="BQ90" si="1838">+AVERAGE(S87:S90)/AVERAGE(S83:S86)*100-100</f>
        <v>3.0899687064167551</v>
      </c>
      <c r="BR90" s="34">
        <f t="shared" ref="BR90" si="1839">+AVERAGE(T87:T90)/AVERAGE(T83:T86)*100-100</f>
        <v>5.0691409724643535</v>
      </c>
      <c r="BS90" s="36">
        <f t="shared" ref="BS90" si="1840">+AVERAGE(U87:U90)/AVERAGE(U83:U86)*100-100</f>
        <v>2.0830603111728294</v>
      </c>
      <c r="BT90" s="29">
        <f t="shared" ref="BT90" si="1841">+AVERAGE(V87:V90)/AVERAGE(V83:V86)*100-100</f>
        <v>2.9678463077980979</v>
      </c>
      <c r="BU90" s="34">
        <f t="shared" ref="BU90" si="1842">+AVERAGE(W87:W90)/AVERAGE(W83:W86)*100-100</f>
        <v>8.3097018074920612</v>
      </c>
      <c r="BV90" s="36">
        <f t="shared" ref="BV90" si="1843">+AVERAGE(X87:X90)/AVERAGE(X83:X86)*100-100</f>
        <v>5.3012386447576461</v>
      </c>
      <c r="BW90" s="29">
        <f t="shared" ref="BW90" si="1844">+AVERAGE(Y87:Y90)/AVERAGE(Y83:Y86)*100-100</f>
        <v>2.8607565464710376</v>
      </c>
    </row>
    <row r="91" spans="1:75" x14ac:dyDescent="0.25">
      <c r="A91" s="27" t="s">
        <v>124</v>
      </c>
      <c r="B91" s="42">
        <v>28576138.16354904</v>
      </c>
      <c r="C91" s="28">
        <v>28374052.617491186</v>
      </c>
      <c r="D91" s="31">
        <v>100.712219536568</v>
      </c>
      <c r="E91" s="43">
        <v>4972069.6200435013</v>
      </c>
      <c r="F91" s="28">
        <v>4906055.6933346102</v>
      </c>
      <c r="G91" s="31">
        <v>101.34556007585844</v>
      </c>
      <c r="H91" s="30">
        <v>10378244.317857908</v>
      </c>
      <c r="I91" s="33">
        <v>11262845.589661526</v>
      </c>
      <c r="J91" s="31">
        <v>92.145845694487576</v>
      </c>
      <c r="K91" s="43">
        <v>8954789.9175883699</v>
      </c>
      <c r="L91" s="28">
        <v>8832975.793815786</v>
      </c>
      <c r="M91" s="31">
        <v>101.37908363631961</v>
      </c>
      <c r="N91" s="30">
        <v>1423454.4002695382</v>
      </c>
      <c r="O91" s="28">
        <v>2429869.7958457395</v>
      </c>
      <c r="P91" s="31">
        <v>58.581509293344304</v>
      </c>
      <c r="Q91" s="43">
        <v>16330838.881511059</v>
      </c>
      <c r="R91" s="28">
        <v>17332609.623317633</v>
      </c>
      <c r="S91" s="31">
        <v>94.220312096229947</v>
      </c>
      <c r="T91" s="43">
        <v>13915624.501194762</v>
      </c>
      <c r="U91" s="28">
        <v>14035926.832326049</v>
      </c>
      <c r="V91" s="31">
        <v>99.142897134129967</v>
      </c>
      <c r="W91" s="30">
        <v>46341666.481766745</v>
      </c>
      <c r="X91" s="33">
        <v>47839636.691478901</v>
      </c>
      <c r="Y91" s="31">
        <v>96.868767588322896</v>
      </c>
      <c r="Z91" s="21"/>
      <c r="AA91" s="34">
        <f t="shared" si="1796"/>
        <v>4.4200051026989797</v>
      </c>
      <c r="AB91" s="35">
        <f t="shared" si="1796"/>
        <v>2.58704013942166</v>
      </c>
      <c r="AC91" s="29">
        <f t="shared" si="1796"/>
        <v>1.7867412499534367</v>
      </c>
      <c r="AD91" s="34">
        <f t="shared" si="1796"/>
        <v>13.877146035733531</v>
      </c>
      <c r="AE91" s="35">
        <f t="shared" si="1796"/>
        <v>11.647127103120951</v>
      </c>
      <c r="AF91" s="29">
        <f t="shared" si="1796"/>
        <v>1.9973813840752541</v>
      </c>
      <c r="AG91" s="34">
        <f t="shared" si="1796"/>
        <v>-2.9716235078706319</v>
      </c>
      <c r="AH91" s="35">
        <f t="shared" si="1796"/>
        <v>4.669532996613853</v>
      </c>
      <c r="AI91" s="29">
        <f t="shared" si="1796"/>
        <v>-7.3002680777525768</v>
      </c>
      <c r="AJ91" s="34">
        <f t="shared" si="1796"/>
        <v>5.0082710178293297</v>
      </c>
      <c r="AK91" s="35">
        <f t="shared" si="1796"/>
        <v>2.6992994448002463</v>
      </c>
      <c r="AL91" s="29">
        <f t="shared" si="1796"/>
        <v>2.2482836645542505</v>
      </c>
      <c r="AM91" s="34">
        <f t="shared" si="1796"/>
        <v>-34.354387483488566</v>
      </c>
      <c r="AN91" s="35">
        <f t="shared" si="1796"/>
        <v>12.51627965103728</v>
      </c>
      <c r="AO91" s="29">
        <f t="shared" si="1796"/>
        <v>-41.656787159949218</v>
      </c>
      <c r="AP91" s="34">
        <f t="shared" si="1796"/>
        <v>-2.1161148208039577</v>
      </c>
      <c r="AQ91" s="35">
        <f t="shared" si="1796"/>
        <v>2.9358260580440714</v>
      </c>
      <c r="AR91" s="29">
        <f t="shared" si="1796"/>
        <v>-4.9078547987746219</v>
      </c>
      <c r="AS91" s="34">
        <f t="shared" si="1796"/>
        <v>-0.762263819758914</v>
      </c>
      <c r="AT91" s="35">
        <f t="shared" si="1796"/>
        <v>0.20240322048543646</v>
      </c>
      <c r="AU91" s="29">
        <f t="shared" si="1796"/>
        <v>-0.96271846706279973</v>
      </c>
      <c r="AV91" s="34">
        <f t="shared" si="1796"/>
        <v>2.7755332425384154</v>
      </c>
      <c r="AW91" s="35">
        <f t="shared" si="1796"/>
        <v>4.8107059704234985</v>
      </c>
      <c r="AX91" s="29">
        <f t="shared" si="1796"/>
        <v>-1.9417603469433686</v>
      </c>
      <c r="AY91" s="25"/>
      <c r="AZ91" s="34">
        <f t="shared" ref="AZ91" si="1845">+AVERAGE(B91:B91)/AVERAGE(B87:B87)*100-100</f>
        <v>4.4200051026989797</v>
      </c>
      <c r="BA91" s="36">
        <f t="shared" ref="BA91" si="1846">+AVERAGE(C91:C91)/AVERAGE(C87:C87)*100-100</f>
        <v>2.58704013942166</v>
      </c>
      <c r="BB91" s="29">
        <f t="shared" ref="BB91" si="1847">+AVERAGE(D91:D91)/AVERAGE(D87:D87)*100-100</f>
        <v>1.7867412499534367</v>
      </c>
      <c r="BC91" s="34">
        <f t="shared" ref="BC91" si="1848">+AVERAGE(E91:E91)/AVERAGE(E87:E87)*100-100</f>
        <v>13.877146035733531</v>
      </c>
      <c r="BD91" s="36">
        <f t="shared" ref="BD91" si="1849">+AVERAGE(F91:F91)/AVERAGE(F87:F87)*100-100</f>
        <v>11.647127103120951</v>
      </c>
      <c r="BE91" s="29">
        <f t="shared" ref="BE91" si="1850">+AVERAGE(G91:G91)/AVERAGE(G87:G87)*100-100</f>
        <v>1.9973813840752541</v>
      </c>
      <c r="BF91" s="34">
        <f t="shared" ref="BF91" si="1851">+AVERAGE(H91:H91)/AVERAGE(H87:H87)*100-100</f>
        <v>-2.9716235078706319</v>
      </c>
      <c r="BG91" s="36">
        <f t="shared" ref="BG91" si="1852">+AVERAGE(I91:I91)/AVERAGE(I87:I87)*100-100</f>
        <v>4.669532996613853</v>
      </c>
      <c r="BH91" s="29">
        <f t="shared" ref="BH91" si="1853">+AVERAGE(J91:J91)/AVERAGE(J87:J87)*100-100</f>
        <v>-7.3002680777525768</v>
      </c>
      <c r="BI91" s="34">
        <f t="shared" ref="BI91" si="1854">+AVERAGE(K91:K91)/AVERAGE(K87:K87)*100-100</f>
        <v>5.0082710178293297</v>
      </c>
      <c r="BJ91" s="36">
        <f t="shared" ref="BJ91" si="1855">+AVERAGE(L91:L91)/AVERAGE(L87:L87)*100-100</f>
        <v>2.6992994448002463</v>
      </c>
      <c r="BK91" s="29">
        <f t="shared" ref="BK91" si="1856">+AVERAGE(M91:M91)/AVERAGE(M87:M87)*100-100</f>
        <v>2.2482836645542505</v>
      </c>
      <c r="BL91" s="34">
        <f t="shared" ref="BL91" si="1857">+AVERAGE(N91:N91)/AVERAGE(N87:N87)*100-100</f>
        <v>-34.354387483488566</v>
      </c>
      <c r="BM91" s="36">
        <f t="shared" ref="BM91" si="1858">+AVERAGE(O91:O91)/AVERAGE(O87:O87)*100-100</f>
        <v>12.51627965103728</v>
      </c>
      <c r="BN91" s="29">
        <f t="shared" ref="BN91" si="1859">+AVERAGE(P91:P91)/AVERAGE(P87:P87)*100-100</f>
        <v>-41.656787159949218</v>
      </c>
      <c r="BO91" s="34">
        <f t="shared" ref="BO91" si="1860">+AVERAGE(Q91:Q91)/AVERAGE(Q87:Q87)*100-100</f>
        <v>-2.1161148208039577</v>
      </c>
      <c r="BP91" s="36">
        <f t="shared" ref="BP91" si="1861">+AVERAGE(R91:R91)/AVERAGE(R87:R87)*100-100</f>
        <v>2.9358260580440714</v>
      </c>
      <c r="BQ91" s="29">
        <f t="shared" ref="BQ91" si="1862">+AVERAGE(S91:S91)/AVERAGE(S87:S87)*100-100</f>
        <v>-4.9078547987746219</v>
      </c>
      <c r="BR91" s="34">
        <f t="shared" ref="BR91" si="1863">+AVERAGE(T91:T91)/AVERAGE(T87:T87)*100-100</f>
        <v>-0.762263819758914</v>
      </c>
      <c r="BS91" s="36">
        <f t="shared" ref="BS91" si="1864">+AVERAGE(U91:U91)/AVERAGE(U87:U87)*100-100</f>
        <v>0.20240322048543646</v>
      </c>
      <c r="BT91" s="29">
        <f t="shared" ref="BT91" si="1865">+AVERAGE(V91:V91)/AVERAGE(V87:V87)*100-100</f>
        <v>-0.96271846706279973</v>
      </c>
      <c r="BU91" s="34">
        <f t="shared" ref="BU91" si="1866">+AVERAGE(W91:W91)/AVERAGE(W87:W87)*100-100</f>
        <v>2.7755332425384154</v>
      </c>
      <c r="BV91" s="36">
        <f t="shared" ref="BV91" si="1867">+AVERAGE(X91:X91)/AVERAGE(X87:X87)*100-100</f>
        <v>4.8107059704234985</v>
      </c>
      <c r="BW91" s="29">
        <f t="shared" ref="BW91" si="1868">+AVERAGE(Y91:Y91)/AVERAGE(Y87:Y87)*100-100</f>
        <v>-1.9417603469433686</v>
      </c>
    </row>
    <row r="92" spans="1:75" x14ac:dyDescent="0.25">
      <c r="A92" s="27" t="s">
        <v>125</v>
      </c>
      <c r="B92" s="42">
        <v>29292863.606897071</v>
      </c>
      <c r="C92" s="28">
        <v>28928269.419901874</v>
      </c>
      <c r="D92" s="31">
        <v>101.26033874236656</v>
      </c>
      <c r="E92" s="43">
        <v>5183739.5695908358</v>
      </c>
      <c r="F92" s="28">
        <v>5100768.3709196849</v>
      </c>
      <c r="G92" s="31">
        <v>101.62664117712505</v>
      </c>
      <c r="H92" s="30">
        <v>10368037.808973458</v>
      </c>
      <c r="I92" s="33">
        <v>9713741.9861082379</v>
      </c>
      <c r="J92" s="31">
        <v>106.7357751914858</v>
      </c>
      <c r="K92" s="43">
        <v>8742334.8716983013</v>
      </c>
      <c r="L92" s="28">
        <v>8450045.4626181144</v>
      </c>
      <c r="M92" s="31">
        <v>103.45902765107284</v>
      </c>
      <c r="N92" s="30">
        <v>1625702.9372751564</v>
      </c>
      <c r="O92" s="28">
        <v>1263696.5234901235</v>
      </c>
      <c r="P92" s="31">
        <v>128.64662575673077</v>
      </c>
      <c r="Q92" s="43">
        <v>15511364.749262914</v>
      </c>
      <c r="R92" s="28">
        <v>15759056.7959188</v>
      </c>
      <c r="S92" s="31">
        <v>98.428255892065621</v>
      </c>
      <c r="T92" s="43">
        <v>14567238.196290843</v>
      </c>
      <c r="U92" s="28">
        <v>14298143.597365746</v>
      </c>
      <c r="V92" s="31">
        <v>101.88202473343935</v>
      </c>
      <c r="W92" s="30">
        <v>45788767.53843344</v>
      </c>
      <c r="X92" s="33">
        <v>45203692.975482851</v>
      </c>
      <c r="Y92" s="31">
        <v>101.29430700112911</v>
      </c>
      <c r="Z92" s="21"/>
      <c r="AA92" s="34">
        <f t="shared" si="1796"/>
        <v>4.8916157394196915</v>
      </c>
      <c r="AB92" s="35">
        <f t="shared" si="1796"/>
        <v>2.9185801689516495</v>
      </c>
      <c r="AC92" s="29">
        <f t="shared" si="1796"/>
        <v>1.9170839388078491</v>
      </c>
      <c r="AD92" s="34">
        <f t="shared" si="1796"/>
        <v>5.2382436186053667</v>
      </c>
      <c r="AE92" s="35">
        <f t="shared" si="1796"/>
        <v>3.9684085004239193</v>
      </c>
      <c r="AF92" s="29">
        <f t="shared" si="1796"/>
        <v>1.2213663135723039</v>
      </c>
      <c r="AG92" s="34">
        <f t="shared" si="1796"/>
        <v>40.218676278717027</v>
      </c>
      <c r="AH92" s="35">
        <f t="shared" si="1796"/>
        <v>28.204959870506144</v>
      </c>
      <c r="AI92" s="29">
        <f t="shared" si="1796"/>
        <v>9.3707111022423675</v>
      </c>
      <c r="AJ92" s="34">
        <f t="shared" si="1796"/>
        <v>3.2853468689748127</v>
      </c>
      <c r="AK92" s="35">
        <f t="shared" si="1796"/>
        <v>-0.18899578028477038</v>
      </c>
      <c r="AL92" s="29">
        <f t="shared" si="1796"/>
        <v>3.4809214439035969</v>
      </c>
      <c r="AM92" s="34">
        <f t="shared" si="1796"/>
        <v>-251.92591128431786</v>
      </c>
      <c r="AN92" s="35">
        <f t="shared" si="1796"/>
        <v>-242.09738372091834</v>
      </c>
      <c r="AO92" s="29">
        <f t="shared" si="1796"/>
        <v>6.9167547677745631</v>
      </c>
      <c r="AP92" s="34">
        <f t="shared" si="1796"/>
        <v>-14.906482729502756</v>
      </c>
      <c r="AQ92" s="35">
        <f t="shared" si="1796"/>
        <v>-12.490130963272279</v>
      </c>
      <c r="AR92" s="29">
        <f t="shared" si="1796"/>
        <v>-2.7612334389580013</v>
      </c>
      <c r="AS92" s="34">
        <f t="shared" si="1796"/>
        <v>0.1043031594908399</v>
      </c>
      <c r="AT92" s="35">
        <f t="shared" si="1796"/>
        <v>-2.4230727336937576</v>
      </c>
      <c r="AU92" s="29">
        <f t="shared" si="1796"/>
        <v>2.5901367915459446</v>
      </c>
      <c r="AV92" s="34">
        <f t="shared" si="1796"/>
        <v>4.2472169624848277</v>
      </c>
      <c r="AW92" s="35">
        <f t="shared" si="1796"/>
        <v>2.8622812791420529</v>
      </c>
      <c r="AX92" s="29">
        <f t="shared" si="1796"/>
        <v>1.3463979858510129</v>
      </c>
      <c r="AY92" s="25"/>
      <c r="AZ92" s="34">
        <f t="shared" ref="AZ92" si="1869">+AVERAGE(B91:B92)/AVERAGE(B87:B88)*100-100</f>
        <v>4.6581997044327466</v>
      </c>
      <c r="BA92" s="36">
        <f t="shared" ref="BA92" si="1870">+AVERAGE(C91:C92)/AVERAGE(C87:C88)*100-100</f>
        <v>2.7541460350501694</v>
      </c>
      <c r="BB92" s="29">
        <f t="shared" ref="BB92" si="1871">+AVERAGE(D91:D92)/AVERAGE(D87:D88)*100-100</f>
        <v>1.8520477577914392</v>
      </c>
      <c r="BC92" s="34">
        <f t="shared" ref="BC92" si="1872">+AVERAGE(E91:E92)/AVERAGE(E87:E88)*100-100</f>
        <v>9.2975816258567221</v>
      </c>
      <c r="BD92" s="36">
        <f t="shared" ref="BD92" si="1873">+AVERAGE(F91:F92)/AVERAGE(F87:F88)*100-100</f>
        <v>7.5964768565554408</v>
      </c>
      <c r="BE92" s="29">
        <f t="shared" ref="BE92" si="1874">+AVERAGE(G91:G92)/AVERAGE(G87:G88)*100-100</f>
        <v>1.6073548835947804</v>
      </c>
      <c r="BF92" s="34">
        <f t="shared" ref="BF92" si="1875">+AVERAGE(H91:H92)/AVERAGE(H87:H88)*100-100</f>
        <v>14.681906134891648</v>
      </c>
      <c r="BG92" s="36">
        <f t="shared" ref="BG92" si="1876">+AVERAGE(I91:I92)/AVERAGE(I87:I88)*100-100</f>
        <v>14.394157009999731</v>
      </c>
      <c r="BH92" s="29">
        <f t="shared" ref="BH92" si="1877">+AVERAGE(J91:J92)/AVERAGE(J87:J88)*100-100</f>
        <v>0.95856316854749934</v>
      </c>
      <c r="BI92" s="34">
        <f t="shared" ref="BI92" si="1878">+AVERAGE(K91:K92)/AVERAGE(K87:K88)*100-100</f>
        <v>4.1500254860544317</v>
      </c>
      <c r="BJ92" s="36">
        <f t="shared" ref="BJ92" si="1879">+AVERAGE(L91:L92)/AVERAGE(L87:L88)*100-100</f>
        <v>1.2665555164025761</v>
      </c>
      <c r="BK92" s="29">
        <f t="shared" ref="BK92" si="1880">+AVERAGE(M91:M92)/AVERAGE(M87:M88)*100-100</f>
        <v>2.8671681576573462</v>
      </c>
      <c r="BL92" s="34">
        <f t="shared" ref="BL92" si="1881">+AVERAGE(N91:N92)/AVERAGE(N87:N88)*100-100</f>
        <v>177.61777068656983</v>
      </c>
      <c r="BM92" s="36">
        <f t="shared" ref="BM92" si="1882">+AVERAGE(O91:O92)/AVERAGE(O87:O88)*100-100</f>
        <v>190.77371963172578</v>
      </c>
      <c r="BN92" s="29">
        <f t="shared" ref="BN92" si="1883">+AVERAGE(P91:P92)/AVERAGE(P87:P88)*100-100</f>
        <v>-15.178734578899281</v>
      </c>
      <c r="BO92" s="34">
        <f t="shared" ref="BO92" si="1884">+AVERAGE(Q91:Q92)/AVERAGE(Q87:Q88)*100-100</f>
        <v>-8.7942567326235803</v>
      </c>
      <c r="BP92" s="36">
        <f t="shared" ref="BP92" si="1885">+AVERAGE(R91:R92)/AVERAGE(R87:R88)*100-100</f>
        <v>-5.0361329591781896</v>
      </c>
      <c r="BQ92" s="29">
        <f t="shared" ref="BQ92" si="1886">+AVERAGE(S91:S92)/AVERAGE(S87:S88)*100-100</f>
        <v>-3.823076747613726</v>
      </c>
      <c r="BR92" s="34">
        <f t="shared" ref="BR92" si="1887">+AVERAGE(T91:T92)/AVERAGE(T87:T88)*100-100</f>
        <v>-0.32095067642879371</v>
      </c>
      <c r="BS92" s="36">
        <f t="shared" ref="BS92" si="1888">+AVERAGE(U91:U92)/AVERAGE(U87:U88)*100-100</f>
        <v>-1.1399061163529467</v>
      </c>
      <c r="BT92" s="29">
        <f t="shared" ref="BT92" si="1889">+AVERAGE(V91:V92)/AVERAGE(V87:V88)*100-100</f>
        <v>0.80661048304540373</v>
      </c>
      <c r="BU92" s="34">
        <f t="shared" ref="BU92" si="1890">+AVERAGE(W91:W92)/AVERAGE(W87:W88)*100-100</f>
        <v>3.5017285796812985</v>
      </c>
      <c r="BV92" s="36">
        <f t="shared" ref="BV92" si="1891">+AVERAGE(X91:X92)/AVERAGE(X87:X88)*100-100</f>
        <v>3.8549580100431342</v>
      </c>
      <c r="BW92" s="29">
        <f t="shared" ref="BW92" si="1892">+AVERAGE(Y91:Y92)/AVERAGE(Y87:Y88)*100-100</f>
        <v>-0.28807139106672253</v>
      </c>
    </row>
    <row r="93" spans="1:75" x14ac:dyDescent="0.25">
      <c r="A93" s="27" t="s">
        <v>126</v>
      </c>
      <c r="B93" s="42">
        <v>29839987.705754213</v>
      </c>
      <c r="C93" s="28">
        <v>29147596.15279182</v>
      </c>
      <c r="D93" s="31">
        <v>102.37546708597469</v>
      </c>
      <c r="E93" s="43">
        <v>5267482.3101434847</v>
      </c>
      <c r="F93" s="28">
        <v>5167015.6040041642</v>
      </c>
      <c r="G93" s="31">
        <v>101.94438557649146</v>
      </c>
      <c r="H93" s="30">
        <v>9435574.2107642461</v>
      </c>
      <c r="I93" s="33">
        <v>8276903.9516714793</v>
      </c>
      <c r="J93" s="31">
        <v>113.99883659225958</v>
      </c>
      <c r="K93" s="43">
        <v>9402982.0860597733</v>
      </c>
      <c r="L93" s="28">
        <v>8928202.3730960917</v>
      </c>
      <c r="M93" s="31">
        <v>105.31775259031275</v>
      </c>
      <c r="N93" s="30">
        <v>32592.124704472721</v>
      </c>
      <c r="O93" s="28">
        <v>-651298.4214246124</v>
      </c>
      <c r="P93" s="31">
        <v>-5.004176830827042</v>
      </c>
      <c r="Q93" s="43">
        <v>17499500.699458979</v>
      </c>
      <c r="R93" s="28">
        <v>17220713.312176537</v>
      </c>
      <c r="S93" s="31">
        <v>101.61890731370178</v>
      </c>
      <c r="T93" s="43">
        <v>16115344.429949824</v>
      </c>
      <c r="U93" s="28">
        <v>15474802.078283368</v>
      </c>
      <c r="V93" s="31">
        <v>104.13926038230474</v>
      </c>
      <c r="W93" s="30">
        <v>45927200.496171102</v>
      </c>
      <c r="X93" s="33">
        <v>44337426.94236064</v>
      </c>
      <c r="Y93" s="31">
        <v>103.58562429858004</v>
      </c>
      <c r="Z93" s="21"/>
      <c r="AA93" s="34">
        <f t="shared" si="1796"/>
        <v>5.1346903076636039</v>
      </c>
      <c r="AB93" s="35">
        <f t="shared" si="1796"/>
        <v>2.6555883285625157</v>
      </c>
      <c r="AC93" s="29">
        <f t="shared" si="1796"/>
        <v>2.4149703094257404</v>
      </c>
      <c r="AD93" s="34">
        <f t="shared" si="1796"/>
        <v>5.5149200253182755</v>
      </c>
      <c r="AE93" s="35">
        <f t="shared" si="1796"/>
        <v>3.169626670028066</v>
      </c>
      <c r="AF93" s="29">
        <f t="shared" si="1796"/>
        <v>2.2732401298603406</v>
      </c>
      <c r="AG93" s="34">
        <f t="shared" si="1796"/>
        <v>-3.4512055101415484</v>
      </c>
      <c r="AH93" s="35">
        <f t="shared" si="1796"/>
        <v>-16.517369391208973</v>
      </c>
      <c r="AI93" s="29">
        <f t="shared" si="1796"/>
        <v>15.651356199227749</v>
      </c>
      <c r="AJ93" s="34">
        <f t="shared" si="1796"/>
        <v>3.6559306353499039</v>
      </c>
      <c r="AK93" s="35">
        <f t="shared" si="1796"/>
        <v>-1.9527305594488098</v>
      </c>
      <c r="AL93" s="29">
        <f t="shared" si="1796"/>
        <v>5.7203645005120762</v>
      </c>
      <c r="AM93" s="34">
        <f t="shared" si="1796"/>
        <v>-95.354039748631479</v>
      </c>
      <c r="AN93" s="35">
        <f t="shared" si="1796"/>
        <v>-180.55600926853765</v>
      </c>
      <c r="AO93" s="29">
        <f t="shared" si="1796"/>
        <v>-105.76736644920055</v>
      </c>
      <c r="AP93" s="34">
        <f t="shared" si="1796"/>
        <v>12.928034296717499</v>
      </c>
      <c r="AQ93" s="35">
        <f t="shared" si="1796"/>
        <v>10.557607365900338</v>
      </c>
      <c r="AR93" s="29">
        <f t="shared" si="1796"/>
        <v>2.1440649696515379</v>
      </c>
      <c r="AS93" s="34">
        <f t="shared" si="1796"/>
        <v>3.7979600609754556</v>
      </c>
      <c r="AT93" s="35">
        <f t="shared" si="1796"/>
        <v>-2.5288872820731285</v>
      </c>
      <c r="AU93" s="29">
        <f t="shared" si="1796"/>
        <v>6.4909973494997786</v>
      </c>
      <c r="AV93" s="34">
        <f t="shared" si="1796"/>
        <v>6.5148514625985428</v>
      </c>
      <c r="AW93" s="35">
        <f t="shared" si="1796"/>
        <v>3.0711912642918548</v>
      </c>
      <c r="AX93" s="29">
        <f t="shared" si="1796"/>
        <v>3.34105015772694</v>
      </c>
      <c r="AY93" s="25"/>
      <c r="AZ93" s="34">
        <f t="shared" ref="AZ93" si="1893">+AVERAGE(B91:B93)/AVERAGE(B87:B89)*100-100</f>
        <v>4.8198238562295472</v>
      </c>
      <c r="BA93" s="36">
        <f t="shared" ref="BA93" si="1894">+AVERAGE(C91:C93)/AVERAGE(C87:C89)*100-100</f>
        <v>2.7208950172011015</v>
      </c>
      <c r="BB93" s="29">
        <f t="shared" ref="BB93" si="1895">+AVERAGE(D91:D93)/AVERAGE(D87:D89)*100-100</f>
        <v>2.0407096048989501</v>
      </c>
      <c r="BC93" s="34">
        <f t="shared" ref="BC93" si="1896">+AVERAGE(E91:E93)/AVERAGE(E87:E89)*100-100</f>
        <v>7.9755704011909501</v>
      </c>
      <c r="BD93" s="36">
        <f t="shared" ref="BD93" si="1897">+AVERAGE(F91:F93)/AVERAGE(F87:F89)*100-100</f>
        <v>6.046998096540591</v>
      </c>
      <c r="BE93" s="29">
        <f t="shared" ref="BE93" si="1898">+AVERAGE(G91:G93)/AVERAGE(G87:G89)*100-100</f>
        <v>1.8290168548530374</v>
      </c>
      <c r="BF93" s="34">
        <f t="shared" ref="BF93" si="1899">+AVERAGE(H91:H93)/AVERAGE(H87:H89)*100-100</f>
        <v>8.3218086842932877</v>
      </c>
      <c r="BG93" s="36">
        <f t="shared" ref="BG93" si="1900">+AVERAGE(I91:I93)/AVERAGE(I87:I89)*100-100</f>
        <v>3.546183211676194</v>
      </c>
      <c r="BH93" s="29">
        <f t="shared" ref="BH93" si="1901">+AVERAGE(J91:J93)/AVERAGE(J87:J89)*100-100</f>
        <v>5.858628557381877</v>
      </c>
      <c r="BI93" s="34">
        <f t="shared" ref="BI93" si="1902">+AVERAGE(K91:K93)/AVERAGE(K87:K89)*100-100</f>
        <v>3.9780555738596206</v>
      </c>
      <c r="BJ93" s="36">
        <f t="shared" ref="BJ93" si="1903">+AVERAGE(L91:L93)/AVERAGE(L87:L89)*100-100</f>
        <v>0.14650758949825615</v>
      </c>
      <c r="BK93" s="29">
        <f t="shared" ref="BK93" si="1904">+AVERAGE(M91:M93)/AVERAGE(M87:M89)*100-100</f>
        <v>3.8185824873369256</v>
      </c>
      <c r="BL93" s="34">
        <f t="shared" ref="BL93" si="1905">+AVERAGE(N91:N93)/AVERAGE(N87:N89)*100-100</f>
        <v>71.223079482231782</v>
      </c>
      <c r="BM93" s="36">
        <f t="shared" ref="BM93" si="1906">+AVERAGE(O91:O93)/AVERAGE(O87:O89)*100-100</f>
        <v>46.35024289202795</v>
      </c>
      <c r="BN93" s="29">
        <f t="shared" ref="BN93" si="1907">+AVERAGE(P91:P93)/AVERAGE(P87:P89)*100-100</f>
        <v>-40.740107858774444</v>
      </c>
      <c r="BO93" s="34">
        <f t="shared" ref="BO93" si="1908">+AVERAGE(Q91:Q93)/AVERAGE(Q87:Q89)*100-100</f>
        <v>-2.1165946152234625</v>
      </c>
      <c r="BP93" s="36">
        <f t="shared" ref="BP93" si="1909">+AVERAGE(R91:R93)/AVERAGE(R87:R89)*100-100</f>
        <v>-0.21903307295954733</v>
      </c>
      <c r="BQ93" s="29">
        <f t="shared" ref="BQ93" si="1910">+AVERAGE(S91:S93)/AVERAGE(S87:S89)*100-100</f>
        <v>-1.8428849460916439</v>
      </c>
      <c r="BR93" s="34">
        <f t="shared" ref="BR93" si="1911">+AVERAGE(T91:T93)/AVERAGE(T87:T89)*100-100</f>
        <v>1.1291295242662756</v>
      </c>
      <c r="BS93" s="36">
        <f t="shared" ref="BS93" si="1912">+AVERAGE(U91:U93)/AVERAGE(U87:U89)*100-100</f>
        <v>-1.6350413976707756</v>
      </c>
      <c r="BT93" s="29">
        <f t="shared" ref="BT93" si="1913">+AVERAGE(V91:V93)/AVERAGE(V87:V89)*100-100</f>
        <v>2.6769683062658203</v>
      </c>
      <c r="BU93" s="34">
        <f t="shared" ref="BU93" si="1914">+AVERAGE(W91:W93)/AVERAGE(W87:W89)*100-100</f>
        <v>4.484992581690733</v>
      </c>
      <c r="BV93" s="36">
        <f t="shared" ref="BV93" si="1915">+AVERAGE(X91:X93)/AVERAGE(X87:X89)*100-100</f>
        <v>3.6007104153842988</v>
      </c>
      <c r="BW93" s="29">
        <f t="shared" ref="BW93" si="1916">+AVERAGE(Y91:Y93)/AVERAGE(Y87:Y89)*100-100</f>
        <v>0.92866714557804642</v>
      </c>
    </row>
    <row r="94" spans="1:75" x14ac:dyDescent="0.25">
      <c r="A94" s="27" t="s">
        <v>127</v>
      </c>
      <c r="B94" s="42">
        <v>32471487.225027628</v>
      </c>
      <c r="C94" s="28">
        <v>31083888.272061992</v>
      </c>
      <c r="D94" s="31">
        <v>104.46404562009958</v>
      </c>
      <c r="E94" s="43">
        <v>6823017.3303471776</v>
      </c>
      <c r="F94" s="28">
        <v>6679129.9461331032</v>
      </c>
      <c r="G94" s="31">
        <v>102.15428334789891</v>
      </c>
      <c r="H94" s="30">
        <v>11054499.452183215</v>
      </c>
      <c r="I94" s="33">
        <v>9679953.251237303</v>
      </c>
      <c r="J94" s="31">
        <v>114.19992602516149</v>
      </c>
      <c r="K94" s="43">
        <v>9464104.8093961384</v>
      </c>
      <c r="L94" s="28">
        <v>8691990.4490442649</v>
      </c>
      <c r="M94" s="31">
        <v>108.88305578426829</v>
      </c>
      <c r="N94" s="30">
        <v>1590394.6427870765</v>
      </c>
      <c r="O94" s="28">
        <v>987962.80219303817</v>
      </c>
      <c r="P94" s="31">
        <v>160.97717841772842</v>
      </c>
      <c r="Q94" s="43">
        <v>16125251.922164384</v>
      </c>
      <c r="R94" s="28">
        <v>15632790.816591019</v>
      </c>
      <c r="S94" s="31">
        <v>103.15018035711651</v>
      </c>
      <c r="T94" s="43">
        <v>16054563.468664732</v>
      </c>
      <c r="U94" s="28">
        <v>14954437.65174149</v>
      </c>
      <c r="V94" s="31">
        <v>107.35651746018766</v>
      </c>
      <c r="W94" s="30">
        <v>50419692.461057678</v>
      </c>
      <c r="X94" s="33">
        <v>48121324.634281926</v>
      </c>
      <c r="Y94" s="31">
        <v>104.77619401428193</v>
      </c>
      <c r="Z94" s="21"/>
      <c r="AA94" s="34">
        <f t="shared" si="1796"/>
        <v>2.9520476735961978</v>
      </c>
      <c r="AB94" s="35">
        <f t="shared" si="1796"/>
        <v>8.8695194124881027E-2</v>
      </c>
      <c r="AC94" s="29">
        <f t="shared" si="1796"/>
        <v>2.8608150739878795</v>
      </c>
      <c r="AD94" s="34">
        <f t="shared" si="1796"/>
        <v>4.5838583072231245</v>
      </c>
      <c r="AE94" s="35">
        <f t="shared" si="1796"/>
        <v>2.7649290936651312</v>
      </c>
      <c r="AF94" s="29">
        <f t="shared" si="1796"/>
        <v>1.7699902384987354</v>
      </c>
      <c r="AG94" s="34">
        <f t="shared" si="1796"/>
        <v>-14.717100627320818</v>
      </c>
      <c r="AH94" s="35">
        <f t="shared" si="1796"/>
        <v>-23.014005933024677</v>
      </c>
      <c r="AI94" s="29">
        <f t="shared" si="1796"/>
        <v>10.777162010125892</v>
      </c>
      <c r="AJ94" s="34">
        <f t="shared" si="1796"/>
        <v>-1.1123489489354768</v>
      </c>
      <c r="AK94" s="35">
        <f t="shared" si="1796"/>
        <v>-8.1280021020630926</v>
      </c>
      <c r="AL94" s="29">
        <f t="shared" si="1796"/>
        <v>7.6363345890458163</v>
      </c>
      <c r="AM94" s="34">
        <f t="shared" si="1796"/>
        <v>-53.107692104001082</v>
      </c>
      <c r="AN94" s="35">
        <f t="shared" si="1796"/>
        <v>-68.260017220160776</v>
      </c>
      <c r="AO94" s="29">
        <f t="shared" si="1796"/>
        <v>47.738920406044514</v>
      </c>
      <c r="AP94" s="34">
        <f t="shared" si="1796"/>
        <v>19.543539366381466</v>
      </c>
      <c r="AQ94" s="35">
        <f t="shared" si="1796"/>
        <v>16.01459232138474</v>
      </c>
      <c r="AR94" s="29">
        <f t="shared" si="1796"/>
        <v>3.0418130809103587</v>
      </c>
      <c r="AS94" s="34">
        <f t="shared" si="1796"/>
        <v>-2.5402747385784039</v>
      </c>
      <c r="AT94" s="35">
        <f t="shared" si="1796"/>
        <v>-6.7458079080477376</v>
      </c>
      <c r="AU94" s="29">
        <f t="shared" si="1796"/>
        <v>4.5097524037552148</v>
      </c>
      <c r="AV94" s="34">
        <f t="shared" si="1796"/>
        <v>4.9480672898667848</v>
      </c>
      <c r="AW94" s="35">
        <f t="shared" si="1796"/>
        <v>1.1630960915241388</v>
      </c>
      <c r="AX94" s="29">
        <f t="shared" si="1796"/>
        <v>3.7414544874331455</v>
      </c>
      <c r="AY94" s="25"/>
      <c r="AZ94" s="34">
        <f t="shared" ref="AZ94" si="1917">+AVERAGE(B91:B94)/AVERAGE(B87:B90)*100-100</f>
        <v>4.3085213857537212</v>
      </c>
      <c r="BA94" s="36">
        <f t="shared" ref="BA94" si="1918">+AVERAGE(C91:C94)/AVERAGE(C87:C90)*100-100</f>
        <v>2.0113907136054081</v>
      </c>
      <c r="BB94" s="29">
        <f t="shared" ref="BB94" si="1919">+AVERAGE(D91:D94)/AVERAGE(D87:D90)*100-100</f>
        <v>2.2490253295658533</v>
      </c>
      <c r="BC94" s="34">
        <f t="shared" ref="BC94" si="1920">+AVERAGE(E91:E94)/AVERAGE(E87:E90)*100-100</f>
        <v>6.9121623451012795</v>
      </c>
      <c r="BD94" s="36">
        <f t="shared" ref="BD94" si="1921">+AVERAGE(F91:F94)/AVERAGE(F87:F90)*100-100</f>
        <v>5.0218376889839931</v>
      </c>
      <c r="BE94" s="29">
        <f t="shared" ref="BE94" si="1922">+AVERAGE(G91:G94)/AVERAGE(G87:G90)*100-100</f>
        <v>1.8141977130153037</v>
      </c>
      <c r="BF94" s="34">
        <f t="shared" ref="BF94" si="1923">+AVERAGE(H91:H94)/AVERAGE(H87:H90)*100-100</f>
        <v>1.0068859217093689</v>
      </c>
      <c r="BG94" s="36">
        <f t="shared" ref="BG94" si="1924">+AVERAGE(I91:I94)/AVERAGE(I87:I90)*100-100</f>
        <v>-4.6340070556402537</v>
      </c>
      <c r="BH94" s="29">
        <f t="shared" ref="BH94" si="1925">+AVERAGE(J91:J94)/AVERAGE(J87:J90)*100-100</f>
        <v>7.1305341104198448</v>
      </c>
      <c r="BI94" s="34">
        <f t="shared" ref="BI94" si="1926">+AVERAGE(K91:K94)/AVERAGE(K87:K90)*100-100</f>
        <v>2.6108716637086786</v>
      </c>
      <c r="BJ94" s="36">
        <f t="shared" ref="BJ94" si="1927">+AVERAGE(L91:L94)/AVERAGE(L87:L90)*100-100</f>
        <v>-2.0504188262865881</v>
      </c>
      <c r="BK94" s="29">
        <f t="shared" ref="BK94" si="1928">+AVERAGE(M91:M94)/AVERAGE(M87:M90)*100-100</f>
        <v>4.7843019606232104</v>
      </c>
      <c r="BL94" s="34">
        <f t="shared" ref="BL94" si="1929">+AVERAGE(N91:N94)/AVERAGE(N87:N90)*100-100</f>
        <v>-10.002826647129382</v>
      </c>
      <c r="BM94" s="36">
        <f t="shared" ref="BM94" si="1930">+AVERAGE(O91:O94)/AVERAGE(O87:O90)*100-100</f>
        <v>-22.367683270220297</v>
      </c>
      <c r="BN94" s="29">
        <f t="shared" ref="BN94" si="1931">+AVERAGE(P91:P94)/AVERAGE(P87:P90)*100-100</f>
        <v>-17.590896056155799</v>
      </c>
      <c r="BO94" s="34">
        <f t="shared" ref="BO94" si="1932">+AVERAGE(Q91:Q94)/AVERAGE(Q87:Q90)*100-100</f>
        <v>2.4559347926093693</v>
      </c>
      <c r="BP94" s="36">
        <f t="shared" ref="BP94" si="1933">+AVERAGE(R91:R94)/AVERAGE(R87:R90)*100-100</f>
        <v>3.2043412482062053</v>
      </c>
      <c r="BQ94" s="29">
        <f t="shared" ref="BQ94" si="1934">+AVERAGE(S91:S94)/AVERAGE(S87:S90)*100-100</f>
        <v>-0.62011272669002437</v>
      </c>
      <c r="BR94" s="34">
        <f t="shared" ref="BR94" si="1935">+AVERAGE(T91:T94)/AVERAGE(T87:T90)*100-100</f>
        <v>0.13122779058001299</v>
      </c>
      <c r="BS94" s="36">
        <f t="shared" ref="BS94" si="1936">+AVERAGE(U91:U94)/AVERAGE(U87:U90)*100-100</f>
        <v>-2.9880690114851376</v>
      </c>
      <c r="BT94" s="29">
        <f t="shared" ref="BT94" si="1937">+AVERAGE(V91:V94)/AVERAGE(V87:V90)*100-100</f>
        <v>3.1477253354747603</v>
      </c>
      <c r="BU94" s="34">
        <f t="shared" ref="BU94" si="1938">+AVERAGE(W91:W94)/AVERAGE(W87:W90)*100-100</f>
        <v>4.6084691473645023</v>
      </c>
      <c r="BV94" s="36">
        <f t="shared" ref="BV94" si="1939">+AVERAGE(X91:X94)/AVERAGE(X87:X90)*100-100</f>
        <v>2.9571516836470266</v>
      </c>
      <c r="BW94" s="29">
        <f t="shared" ref="BW94" si="1940">+AVERAGE(Y91:Y94)/AVERAGE(Y87:Y90)*100-100</f>
        <v>1.6389316847625395</v>
      </c>
    </row>
    <row r="95" spans="1:75" x14ac:dyDescent="0.25">
      <c r="A95" s="27" t="s">
        <v>128</v>
      </c>
      <c r="B95" s="42">
        <v>30142641.292344574</v>
      </c>
      <c r="C95" s="28">
        <v>29128699.142759703</v>
      </c>
      <c r="D95" s="31">
        <v>103.48090432949148</v>
      </c>
      <c r="E95" s="43">
        <v>5299217.6778485011</v>
      </c>
      <c r="F95" s="28">
        <v>5020863.2182861464</v>
      </c>
      <c r="G95" s="31">
        <v>105.54395623741708</v>
      </c>
      <c r="H95" s="30">
        <v>9751819.0144279879</v>
      </c>
      <c r="I95" s="33">
        <v>9511774.6276939549</v>
      </c>
      <c r="J95" s="31">
        <v>102.52365511305466</v>
      </c>
      <c r="K95" s="43">
        <v>9217156.8467230629</v>
      </c>
      <c r="L95" s="28">
        <v>8433542.7731314413</v>
      </c>
      <c r="M95" s="31">
        <v>109.29163572974517</v>
      </c>
      <c r="N95" s="30">
        <v>534662.16770492494</v>
      </c>
      <c r="O95" s="28">
        <v>1078231.8545625135</v>
      </c>
      <c r="P95" s="31">
        <v>49.586938601610974</v>
      </c>
      <c r="Q95" s="43">
        <v>18536696.919753846</v>
      </c>
      <c r="R95" s="28">
        <v>18069313.001413584</v>
      </c>
      <c r="S95" s="31">
        <v>102.58661698042255</v>
      </c>
      <c r="T95" s="43">
        <v>14444718.329512537</v>
      </c>
      <c r="U95" s="28">
        <v>13417099.103748163</v>
      </c>
      <c r="V95" s="31">
        <v>107.65902687174234</v>
      </c>
      <c r="W95" s="30">
        <v>49285656.574862376</v>
      </c>
      <c r="X95" s="33">
        <v>48313550.88640523</v>
      </c>
      <c r="Y95" s="31">
        <v>102.01207667542955</v>
      </c>
      <c r="Z95" s="21"/>
      <c r="AA95" s="34">
        <f t="shared" si="1796"/>
        <v>5.4818573448588808</v>
      </c>
      <c r="AB95" s="35">
        <f t="shared" si="1796"/>
        <v>2.6596360253569031</v>
      </c>
      <c r="AC95" s="29">
        <f t="shared" si="1796"/>
        <v>2.749105129113147</v>
      </c>
      <c r="AD95" s="34">
        <f t="shared" si="1796"/>
        <v>6.5797159493944832</v>
      </c>
      <c r="AE95" s="35">
        <f t="shared" si="1796"/>
        <v>2.3401186641137031</v>
      </c>
      <c r="AF95" s="29">
        <f t="shared" si="1796"/>
        <v>4.142654259758487</v>
      </c>
      <c r="AG95" s="34">
        <f t="shared" si="1796"/>
        <v>-6.0359467771637156</v>
      </c>
      <c r="AH95" s="35">
        <f t="shared" si="1796"/>
        <v>-15.547322814892595</v>
      </c>
      <c r="AI95" s="29">
        <f t="shared" si="1796"/>
        <v>11.26237362124283</v>
      </c>
      <c r="AJ95" s="34">
        <f t="shared" si="1796"/>
        <v>2.9299060229137126</v>
      </c>
      <c r="AK95" s="35">
        <f t="shared" si="1796"/>
        <v>-4.5220662889623071</v>
      </c>
      <c r="AL95" s="29">
        <f t="shared" si="1796"/>
        <v>7.804915777114843</v>
      </c>
      <c r="AM95" s="34">
        <f t="shared" si="1796"/>
        <v>-62.439108158035552</v>
      </c>
      <c r="AN95" s="35">
        <f t="shared" si="1796"/>
        <v>-55.625941093389962</v>
      </c>
      <c r="AO95" s="29">
        <f t="shared" si="1796"/>
        <v>-15.353941542703211</v>
      </c>
      <c r="AP95" s="34">
        <f t="shared" si="1796"/>
        <v>13.507316153490095</v>
      </c>
      <c r="AQ95" s="35">
        <f t="shared" si="1796"/>
        <v>4.2503892610888983</v>
      </c>
      <c r="AR95" s="29">
        <f t="shared" si="1796"/>
        <v>8.879513024376152</v>
      </c>
      <c r="AS95" s="34">
        <f t="shared" si="1796"/>
        <v>3.802156549081559</v>
      </c>
      <c r="AT95" s="35">
        <f t="shared" si="1796"/>
        <v>-4.4088839730388685</v>
      </c>
      <c r="AU95" s="29">
        <f t="shared" si="1796"/>
        <v>8.5897527546435697</v>
      </c>
      <c r="AV95" s="34">
        <f t="shared" si="1796"/>
        <v>6.352792889426965</v>
      </c>
      <c r="AW95" s="35">
        <f t="shared" si="1796"/>
        <v>0.99063084024368209</v>
      </c>
      <c r="AX95" s="29">
        <f t="shared" si="1796"/>
        <v>5.3095638719849632</v>
      </c>
      <c r="AY95" s="25"/>
      <c r="AZ95" s="34">
        <f t="shared" ref="AZ95" si="1941">+AVERAGE(B95:B95)/AVERAGE(B91:B91)*100-100</f>
        <v>5.4818573448588808</v>
      </c>
      <c r="BA95" s="36">
        <f t="shared" ref="BA95" si="1942">+AVERAGE(C95:C95)/AVERAGE(C91:C91)*100-100</f>
        <v>2.6596360253569031</v>
      </c>
      <c r="BB95" s="29">
        <f t="shared" ref="BB95" si="1943">+AVERAGE(D95:D95)/AVERAGE(D91:D91)*100-100</f>
        <v>2.749105129113147</v>
      </c>
      <c r="BC95" s="34">
        <f t="shared" ref="BC95" si="1944">+AVERAGE(E95:E95)/AVERAGE(E91:E91)*100-100</f>
        <v>6.5797159493944832</v>
      </c>
      <c r="BD95" s="36">
        <f t="shared" ref="BD95" si="1945">+AVERAGE(F95:F95)/AVERAGE(F91:F91)*100-100</f>
        <v>2.3401186641137031</v>
      </c>
      <c r="BE95" s="29">
        <f t="shared" ref="BE95" si="1946">+AVERAGE(G95:G95)/AVERAGE(G91:G91)*100-100</f>
        <v>4.142654259758487</v>
      </c>
      <c r="BF95" s="34">
        <f t="shared" ref="BF95" si="1947">+AVERAGE(H95:H95)/AVERAGE(H91:H91)*100-100</f>
        <v>-6.0359467771637156</v>
      </c>
      <c r="BG95" s="36">
        <f t="shared" ref="BG95" si="1948">+AVERAGE(I95:I95)/AVERAGE(I91:I91)*100-100</f>
        <v>-15.547322814892595</v>
      </c>
      <c r="BH95" s="29">
        <f t="shared" ref="BH95" si="1949">+AVERAGE(J95:J95)/AVERAGE(J91:J91)*100-100</f>
        <v>11.26237362124283</v>
      </c>
      <c r="BI95" s="34">
        <f t="shared" ref="BI95" si="1950">+AVERAGE(K95:K95)/AVERAGE(K91:K91)*100-100</f>
        <v>2.9299060229137126</v>
      </c>
      <c r="BJ95" s="36">
        <f t="shared" ref="BJ95" si="1951">+AVERAGE(L95:L95)/AVERAGE(L91:L91)*100-100</f>
        <v>-4.5220662889623071</v>
      </c>
      <c r="BK95" s="29">
        <f t="shared" ref="BK95" si="1952">+AVERAGE(M95:M95)/AVERAGE(M91:M91)*100-100</f>
        <v>7.804915777114843</v>
      </c>
      <c r="BL95" s="34">
        <f t="shared" ref="BL95" si="1953">+AVERAGE(N95:N95)/AVERAGE(N91:N91)*100-100</f>
        <v>-62.439108158035552</v>
      </c>
      <c r="BM95" s="36">
        <f t="shared" ref="BM95" si="1954">+AVERAGE(O95:O95)/AVERAGE(O91:O91)*100-100</f>
        <v>-55.625941093389962</v>
      </c>
      <c r="BN95" s="29">
        <f t="shared" ref="BN95" si="1955">+AVERAGE(P95:P95)/AVERAGE(P91:P91)*100-100</f>
        <v>-15.353941542703211</v>
      </c>
      <c r="BO95" s="34">
        <f t="shared" ref="BO95" si="1956">+AVERAGE(Q95:Q95)/AVERAGE(Q91:Q91)*100-100</f>
        <v>13.507316153490095</v>
      </c>
      <c r="BP95" s="36">
        <f t="shared" ref="BP95" si="1957">+AVERAGE(R95:R95)/AVERAGE(R91:R91)*100-100</f>
        <v>4.2503892610888983</v>
      </c>
      <c r="BQ95" s="29">
        <f t="shared" ref="BQ95" si="1958">+AVERAGE(S95:S95)/AVERAGE(S91:S91)*100-100</f>
        <v>8.879513024376152</v>
      </c>
      <c r="BR95" s="34">
        <f t="shared" ref="BR95" si="1959">+AVERAGE(T95:T95)/AVERAGE(T91:T91)*100-100</f>
        <v>3.802156549081559</v>
      </c>
      <c r="BS95" s="36">
        <f t="shared" ref="BS95" si="1960">+AVERAGE(U95:U95)/AVERAGE(U91:U91)*100-100</f>
        <v>-4.4088839730388685</v>
      </c>
      <c r="BT95" s="29">
        <f t="shared" ref="BT95" si="1961">+AVERAGE(V95:V95)/AVERAGE(V91:V91)*100-100</f>
        <v>8.5897527546435697</v>
      </c>
      <c r="BU95" s="34">
        <f t="shared" ref="BU95" si="1962">+AVERAGE(W95:W95)/AVERAGE(W91:W91)*100-100</f>
        <v>6.352792889426965</v>
      </c>
      <c r="BV95" s="36">
        <f t="shared" ref="BV95" si="1963">+AVERAGE(X95:X95)/AVERAGE(X91:X91)*100-100</f>
        <v>0.99063084024368209</v>
      </c>
      <c r="BW95" s="29">
        <f t="shared" ref="BW95" si="1964">+AVERAGE(Y95:Y95)/AVERAGE(Y91:Y91)*100-100</f>
        <v>5.3095638719849632</v>
      </c>
    </row>
    <row r="96" spans="1:75" x14ac:dyDescent="0.25">
      <c r="A96" s="27" t="s">
        <v>129</v>
      </c>
      <c r="B96" s="42">
        <v>31374150.052837521</v>
      </c>
      <c r="C96" s="28">
        <v>30358960.766603645</v>
      </c>
      <c r="D96" s="31">
        <v>103.34395269336964</v>
      </c>
      <c r="E96" s="43">
        <v>5380672.2939474024</v>
      </c>
      <c r="F96" s="28">
        <v>5113786.372501215</v>
      </c>
      <c r="G96" s="31">
        <v>105.21894936560774</v>
      </c>
      <c r="H96" s="30">
        <v>7248182.5847979132</v>
      </c>
      <c r="I96" s="33">
        <v>7105361.8127896171</v>
      </c>
      <c r="J96" s="31">
        <v>102.01004221560146</v>
      </c>
      <c r="K96" s="43">
        <v>9564637.0556684677</v>
      </c>
      <c r="L96" s="28">
        <v>8740760.8966431525</v>
      </c>
      <c r="M96" s="31">
        <v>109.42568008400413</v>
      </c>
      <c r="N96" s="30">
        <v>-2316454.4708705544</v>
      </c>
      <c r="O96" s="28">
        <v>-1635399.0838535354</v>
      </c>
      <c r="P96" s="31">
        <v>141.64459878577341</v>
      </c>
      <c r="Q96" s="43">
        <v>19465750.627611373</v>
      </c>
      <c r="R96" s="28">
        <v>18705946.077647489</v>
      </c>
      <c r="S96" s="31">
        <v>104.06183438576147</v>
      </c>
      <c r="T96" s="43">
        <v>14022379.987882489</v>
      </c>
      <c r="U96" s="28">
        <v>13314070.033658773</v>
      </c>
      <c r="V96" s="31">
        <v>105.32001072874834</v>
      </c>
      <c r="W96" s="30">
        <v>49446375.57131172</v>
      </c>
      <c r="X96" s="33">
        <v>47969984.995883197</v>
      </c>
      <c r="Y96" s="31">
        <v>103.07773824727113</v>
      </c>
      <c r="Z96" s="21"/>
      <c r="AA96" s="34">
        <f t="shared" si="1796"/>
        <v>7.1050972478170706</v>
      </c>
      <c r="AB96" s="35">
        <f t="shared" si="1796"/>
        <v>4.9456513486337172</v>
      </c>
      <c r="AC96" s="29">
        <f t="shared" si="1796"/>
        <v>2.0576802101209211</v>
      </c>
      <c r="AD96" s="34">
        <f t="shared" si="1796"/>
        <v>3.7990474195853636</v>
      </c>
      <c r="AE96" s="35">
        <f t="shared" si="1796"/>
        <v>0.25521648180983902</v>
      </c>
      <c r="AF96" s="29">
        <f t="shared" si="1796"/>
        <v>3.5348095212766708</v>
      </c>
      <c r="AG96" s="34">
        <f t="shared" si="1796"/>
        <v>-30.091086487699087</v>
      </c>
      <c r="AH96" s="35">
        <f t="shared" si="1796"/>
        <v>-26.852475359638987</v>
      </c>
      <c r="AI96" s="29">
        <f t="shared" si="1796"/>
        <v>-4.4275061172379111</v>
      </c>
      <c r="AJ96" s="34">
        <f t="shared" si="1796"/>
        <v>9.4059790209159928</v>
      </c>
      <c r="AK96" s="35">
        <f t="shared" si="1796"/>
        <v>3.4404008275591451</v>
      </c>
      <c r="AL96" s="29">
        <f t="shared" si="1796"/>
        <v>5.7671646142417785</v>
      </c>
      <c r="AM96" s="34">
        <f t="shared" si="1796"/>
        <v>-242.48940675183673</v>
      </c>
      <c r="AN96" s="35">
        <f t="shared" si="1796"/>
        <v>-229.41391017970281</v>
      </c>
      <c r="AO96" s="29">
        <f t="shared" si="1796"/>
        <v>10.103625301157649</v>
      </c>
      <c r="AP96" s="34">
        <f t="shared" si="1796"/>
        <v>25.493474895794492</v>
      </c>
      <c r="AQ96" s="35">
        <f t="shared" si="1796"/>
        <v>18.69965518806849</v>
      </c>
      <c r="AR96" s="29">
        <f t="shared" si="1796"/>
        <v>5.723537862820109</v>
      </c>
      <c r="AS96" s="34">
        <f t="shared" si="1796"/>
        <v>-3.7402986143735006</v>
      </c>
      <c r="AT96" s="35">
        <f t="shared" si="1796"/>
        <v>-6.8825267910183641</v>
      </c>
      <c r="AU96" s="29">
        <f t="shared" si="1796"/>
        <v>3.3744774942429956</v>
      </c>
      <c r="AV96" s="34">
        <f t="shared" si="1796"/>
        <v>7.9880027996128433</v>
      </c>
      <c r="AW96" s="35">
        <f t="shared" si="1796"/>
        <v>6.1196150984847577</v>
      </c>
      <c r="AX96" s="29">
        <f t="shared" si="1796"/>
        <v>1.7606431189880425</v>
      </c>
      <c r="AY96" s="37"/>
      <c r="AZ96" s="34">
        <f t="shared" ref="AZ96" si="1965">+AVERAGE(B95:B96)/AVERAGE(B91:B92)*100-100</f>
        <v>6.3035294598755769</v>
      </c>
      <c r="BA96" s="36">
        <f t="shared" ref="BA96" si="1966">+AVERAGE(C95:C96)/AVERAGE(C91:C92)*100-100</f>
        <v>3.8136986325688866</v>
      </c>
      <c r="BB96" s="29">
        <f t="shared" ref="BB96" si="1967">+AVERAGE(D95:D96)/AVERAGE(D91:D92)*100-100</f>
        <v>2.4024544647423198</v>
      </c>
      <c r="BC96" s="34">
        <f t="shared" ref="BC96" si="1968">+AVERAGE(E95:E96)/AVERAGE(E91:E92)*100-100</f>
        <v>5.1604039853020822</v>
      </c>
      <c r="BD96" s="36">
        <f t="shared" ref="BD96" si="1969">+AVERAGE(F95:F96)/AVERAGE(F91:F92)*100-100</f>
        <v>1.2773835705743579</v>
      </c>
      <c r="BE96" s="29">
        <f t="shared" ref="BE96" si="1970">+AVERAGE(G95:G96)/AVERAGE(G91:G92)*100-100</f>
        <v>3.8383110110389111</v>
      </c>
      <c r="BF96" s="34">
        <f t="shared" ref="BF96" si="1971">+AVERAGE(H95:H96)/AVERAGE(H91:H92)*100-100</f>
        <v>-18.057599451809082</v>
      </c>
      <c r="BG96" s="36">
        <f t="shared" ref="BG96" si="1972">+AVERAGE(I95:I96)/AVERAGE(I91:I92)*100-100</f>
        <v>-20.782461015355196</v>
      </c>
      <c r="BH96" s="29">
        <f t="shared" ref="BH96" si="1973">+AVERAGE(J95:J96)/AVERAGE(J91:J92)*100-100</f>
        <v>2.8419299971027954</v>
      </c>
      <c r="BI96" s="34">
        <f t="shared" ref="BI96" si="1974">+AVERAGE(K95:K96)/AVERAGE(K91:K92)*100-100</f>
        <v>6.1290696992851963</v>
      </c>
      <c r="BJ96" s="36">
        <f t="shared" ref="BJ96" si="1975">+AVERAGE(L95:L96)/AVERAGE(L91:L92)*100-100</f>
        <v>-0.62904271797292211</v>
      </c>
      <c r="BK96" s="29">
        <f t="shared" ref="BK96" si="1976">+AVERAGE(M95:M96)/AVERAGE(M91:M92)*100-100</f>
        <v>6.775694444323392</v>
      </c>
      <c r="BL96" s="34">
        <f t="shared" ref="BL96" si="1977">+AVERAGE(N95:N96)/AVERAGE(N91:N92)*100-100</f>
        <v>-158.43556451568355</v>
      </c>
      <c r="BM96" s="36">
        <f t="shared" ref="BM96" si="1978">+AVERAGE(O95:O96)/AVERAGE(O91:O92)*100-100</f>
        <v>-115.08480371326338</v>
      </c>
      <c r="BN96" s="29">
        <f t="shared" ref="BN96" si="1979">+AVERAGE(P95:P96)/AVERAGE(P91:P92)*100-100</f>
        <v>2.1382482585956382</v>
      </c>
      <c r="BO96" s="34">
        <f t="shared" ref="BO96" si="1980">+AVERAGE(Q95:Q96)/AVERAGE(Q91:Q92)*100-100</f>
        <v>19.346160799743345</v>
      </c>
      <c r="BP96" s="36">
        <f t="shared" ref="BP96" si="1981">+AVERAGE(R95:R96)/AVERAGE(R91:R92)*100-100</f>
        <v>11.131481301538031</v>
      </c>
      <c r="BQ96" s="29">
        <f t="shared" ref="BQ96" si="1982">+AVERAGE(S95:S96)/AVERAGE(S91:S92)*100-100</f>
        <v>7.267058106935437</v>
      </c>
      <c r="BR96" s="34">
        <f t="shared" ref="BR96" si="1983">+AVERAGE(T95:T96)/AVERAGE(T91:T92)*100-100</f>
        <v>-5.5346894931219026E-2</v>
      </c>
      <c r="BS96" s="36">
        <f t="shared" ref="BS96" si="1984">+AVERAGE(U95:U96)/AVERAGE(U91:U92)*100-100</f>
        <v>-5.657151506919206</v>
      </c>
      <c r="BT96" s="29">
        <f t="shared" ref="BT96" si="1985">+AVERAGE(V95:V96)/AVERAGE(V91:V92)*100-100</f>
        <v>5.9465839468384303</v>
      </c>
      <c r="BU96" s="34">
        <f t="shared" ref="BU96" si="1986">+AVERAGE(W95:W96)/AVERAGE(W91:W92)*100-100</f>
        <v>7.1654911823453062</v>
      </c>
      <c r="BV96" s="36">
        <f t="shared" ref="BV96" si="1987">+AVERAGE(X95:X96)/AVERAGE(X91:X92)*100-100</f>
        <v>3.4824701855840914</v>
      </c>
      <c r="BW96" s="29">
        <f t="shared" ref="BW96" si="1988">+AVERAGE(Y95:Y96)/AVERAGE(Y91:Y92)*100-100</f>
        <v>3.4954747990256294</v>
      </c>
    </row>
    <row r="97" spans="1:77" x14ac:dyDescent="0.25">
      <c r="A97" s="27" t="s">
        <v>130</v>
      </c>
      <c r="B97" s="42">
        <v>31491636.643669538</v>
      </c>
      <c r="C97" s="28">
        <v>30092667.044617616</v>
      </c>
      <c r="D97" s="31">
        <v>104.64887208893019</v>
      </c>
      <c r="E97" s="43">
        <v>5358704.4402262438</v>
      </c>
      <c r="F97" s="28">
        <v>5134266.9657369135</v>
      </c>
      <c r="G97" s="31">
        <v>104.37136354589846</v>
      </c>
      <c r="H97" s="30">
        <v>9675008.9116884638</v>
      </c>
      <c r="I97" s="33">
        <v>7391442.0169315599</v>
      </c>
      <c r="J97" s="31">
        <v>130.8947413715205</v>
      </c>
      <c r="K97" s="43">
        <v>9800154.9548653755</v>
      </c>
      <c r="L97" s="28">
        <v>8969365.0719398223</v>
      </c>
      <c r="M97" s="31">
        <v>109.26252723868532</v>
      </c>
      <c r="N97" s="30">
        <v>-125146.04317691177</v>
      </c>
      <c r="O97" s="28">
        <v>-1577923.0550082624</v>
      </c>
      <c r="P97" s="31">
        <v>7.9310611997019382</v>
      </c>
      <c r="Q97" s="43">
        <v>20925135.629926316</v>
      </c>
      <c r="R97" s="28">
        <v>19546188.106864721</v>
      </c>
      <c r="S97" s="31">
        <v>107.05481557591938</v>
      </c>
      <c r="T97" s="43">
        <v>16225712.970269961</v>
      </c>
      <c r="U97" s="28">
        <v>15563521.488926474</v>
      </c>
      <c r="V97" s="31">
        <v>104.25476638956448</v>
      </c>
      <c r="W97" s="30">
        <v>51224772.655240595</v>
      </c>
      <c r="X97" s="33">
        <v>46601042.645224333</v>
      </c>
      <c r="Y97" s="31">
        <v>109.92194540627966</v>
      </c>
      <c r="Z97" s="21"/>
      <c r="AA97" s="34">
        <f t="shared" si="1796"/>
        <v>5.5350188284321291</v>
      </c>
      <c r="AB97" s="35">
        <f t="shared" si="1796"/>
        <v>3.2423630644246941</v>
      </c>
      <c r="AC97" s="29">
        <f t="shared" si="1796"/>
        <v>2.2206540958160446</v>
      </c>
      <c r="AD97" s="34">
        <f t="shared" si="1796"/>
        <v>1.7317975592835921</v>
      </c>
      <c r="AE97" s="35">
        <f t="shared" si="1796"/>
        <v>-0.63380180702129962</v>
      </c>
      <c r="AF97" s="29">
        <f t="shared" si="1796"/>
        <v>2.3806882112070724</v>
      </c>
      <c r="AG97" s="34">
        <f t="shared" si="1796"/>
        <v>2.537574243770635</v>
      </c>
      <c r="AH97" s="35">
        <f t="shared" si="1796"/>
        <v>-10.697984897615072</v>
      </c>
      <c r="AI97" s="29">
        <f t="shared" si="1796"/>
        <v>14.821120359054746</v>
      </c>
      <c r="AJ97" s="34">
        <f t="shared" si="1796"/>
        <v>4.2239032805818368</v>
      </c>
      <c r="AK97" s="35">
        <f t="shared" si="1796"/>
        <v>0.46104128382850718</v>
      </c>
      <c r="AL97" s="29">
        <f t="shared" si="1796"/>
        <v>3.7455932654751933</v>
      </c>
      <c r="AM97" s="34">
        <f t="shared" si="1796"/>
        <v>-483.9763265257069</v>
      </c>
      <c r="AN97" s="35">
        <f t="shared" si="1796"/>
        <v>142.27343458883331</v>
      </c>
      <c r="AO97" s="29">
        <f t="shared" si="1796"/>
        <v>-258.48882778970801</v>
      </c>
      <c r="AP97" s="34">
        <f t="shared" si="1796"/>
        <v>19.575615266401542</v>
      </c>
      <c r="AQ97" s="35">
        <f t="shared" si="1796"/>
        <v>13.50394000836117</v>
      </c>
      <c r="AR97" s="29">
        <f t="shared" si="1796"/>
        <v>5.3493079249875279</v>
      </c>
      <c r="AS97" s="34">
        <f t="shared" si="1796"/>
        <v>0.68486615846087773</v>
      </c>
      <c r="AT97" s="35">
        <f t="shared" si="1796"/>
        <v>0.57331531734168095</v>
      </c>
      <c r="AU97" s="29">
        <f t="shared" si="1796"/>
        <v>0.11091494872894714</v>
      </c>
      <c r="AV97" s="34">
        <f t="shared" si="1796"/>
        <v>11.534716032846688</v>
      </c>
      <c r="AW97" s="35">
        <f t="shared" si="1796"/>
        <v>5.1054286614476467</v>
      </c>
      <c r="AX97" s="29">
        <f t="shared" si="1796"/>
        <v>6.1169888684896137</v>
      </c>
      <c r="AY97" s="37"/>
      <c r="AZ97" s="34">
        <f t="shared" ref="AZ97" si="1989">+AVERAGE(B95:B97)/AVERAGE(B91:B93)*100-100</f>
        <v>6.0420699683118926</v>
      </c>
      <c r="BA97" s="36">
        <f t="shared" ref="BA97" si="1990">+AVERAGE(C95:C97)/AVERAGE(C91:C93)*100-100</f>
        <v>3.6210661957011325</v>
      </c>
      <c r="BB97" s="29">
        <f t="shared" ref="BB97" si="1991">+AVERAGE(D95:D97)/AVERAGE(D91:D93)*100-100</f>
        <v>2.3413011266751056</v>
      </c>
      <c r="BC97" s="34">
        <f t="shared" ref="BC97" si="1992">+AVERAGE(E95:E97)/AVERAGE(E91:E93)*100-100</f>
        <v>3.9894396877163842</v>
      </c>
      <c r="BD97" s="36">
        <f t="shared" ref="BD97" si="1993">+AVERAGE(F95:F97)/AVERAGE(F91:F93)*100-100</f>
        <v>0.62658424198791352</v>
      </c>
      <c r="BE97" s="29">
        <f t="shared" ref="BE97" si="1994">+AVERAGE(G95:G97)/AVERAGE(G91:G93)*100-100</f>
        <v>3.3509762212977137</v>
      </c>
      <c r="BF97" s="34">
        <f t="shared" ref="BF97" si="1995">+AVERAGE(H95:H97)/AVERAGE(H91:H93)*100-100</f>
        <v>-11.619052809263394</v>
      </c>
      <c r="BG97" s="36">
        <f t="shared" ref="BG97" si="1996">+AVERAGE(I95:I97)/AVERAGE(I91:I93)*100-100</f>
        <v>-17.92918655575221</v>
      </c>
      <c r="BH97" s="29">
        <f t="shared" ref="BH97" si="1997">+AVERAGE(J95:J97)/AVERAGE(J91:J93)*100-100</f>
        <v>7.2065802395192122</v>
      </c>
      <c r="BI97" s="34">
        <f t="shared" ref="BI97" si="1998">+AVERAGE(K95:K97)/AVERAGE(K91:K93)*100-100</f>
        <v>5.4680300292783102</v>
      </c>
      <c r="BJ97" s="36">
        <f t="shared" ref="BJ97" si="1999">+AVERAGE(L95:L97)/AVERAGE(L91:L93)*100-100</f>
        <v>-0.25773267501890018</v>
      </c>
      <c r="BK97" s="29">
        <f t="shared" ref="BK97" si="2000">+AVERAGE(M95:M97)/AVERAGE(M91:M93)*100-100</f>
        <v>5.7467812963089386</v>
      </c>
      <c r="BL97" s="34">
        <f t="shared" ref="BL97" si="2001">+AVERAGE(N95:N97)/AVERAGE(N91:N93)*100-100</f>
        <v>-161.8784352752281</v>
      </c>
      <c r="BM97" s="36">
        <f t="shared" ref="BM97" si="2002">+AVERAGE(O95:O97)/AVERAGE(O91:O93)*100-100</f>
        <v>-170.18087676516546</v>
      </c>
      <c r="BN97" s="29">
        <f t="shared" ref="BN97" si="2003">+AVERAGE(P95:P97)/AVERAGE(P91:P93)*100-100</f>
        <v>9.2955067672594822</v>
      </c>
      <c r="BO97" s="34">
        <f t="shared" ref="BO97" si="2004">+AVERAGE(Q95:Q97)/AVERAGE(Q91:Q93)*100-100</f>
        <v>19.427538989943386</v>
      </c>
      <c r="BP97" s="36">
        <f t="shared" ref="BP97" si="2005">+AVERAGE(R95:R97)/AVERAGE(R91:R93)*100-100</f>
        <v>11.943516658507434</v>
      </c>
      <c r="BQ97" s="29">
        <f t="shared" ref="BQ97" si="2006">+AVERAGE(S95:S97)/AVERAGE(S91:S93)*100-100</f>
        <v>6.6048045643371438</v>
      </c>
      <c r="BR97" s="34">
        <f t="shared" ref="BR97" si="2007">+AVERAGE(T95:T97)/AVERAGE(T91:T93)*100-100</f>
        <v>0.21212547840596585</v>
      </c>
      <c r="BS97" s="36">
        <f t="shared" ref="BS97" si="2008">+AVERAGE(U95:U97)/AVERAGE(U91:U93)*100-100</f>
        <v>-3.4563361140282751</v>
      </c>
      <c r="BT97" s="29">
        <f t="shared" ref="BT97" si="2009">+AVERAGE(V95:V97)/AVERAGE(V91:V93)*100-100</f>
        <v>3.9551239766068704</v>
      </c>
      <c r="BU97" s="34">
        <f t="shared" ref="BU97" si="2010">+AVERAGE(W95:W97)/AVERAGE(W91:W93)*100-100</f>
        <v>8.6189875168637116</v>
      </c>
      <c r="BV97" s="36">
        <f t="shared" ref="BV97" si="2011">+AVERAGE(X95:X97)/AVERAGE(X91:X93)*100-100</f>
        <v>4.0062538990390806</v>
      </c>
      <c r="BW97" s="29">
        <f t="shared" ref="BW97" si="2012">+AVERAGE(Y95:Y97)/AVERAGE(Y91:Y93)*100-100</f>
        <v>4.3953997116884693</v>
      </c>
    </row>
    <row r="98" spans="1:77" x14ac:dyDescent="0.25">
      <c r="A98" s="27" t="s">
        <v>131</v>
      </c>
      <c r="B98" s="42">
        <v>34494363.967700608</v>
      </c>
      <c r="C98" s="28">
        <v>32254805.71467717</v>
      </c>
      <c r="D98" s="31">
        <v>106.94333201952711</v>
      </c>
      <c r="E98" s="43">
        <v>7215456.1369164018</v>
      </c>
      <c r="F98" s="28">
        <v>6880166.7450611349</v>
      </c>
      <c r="G98" s="31">
        <v>104.87327421382557</v>
      </c>
      <c r="H98" s="30">
        <v>13857784.390820252</v>
      </c>
      <c r="I98" s="33">
        <v>12742225.256470568</v>
      </c>
      <c r="J98" s="31">
        <v>108.75482195531896</v>
      </c>
      <c r="K98" s="43">
        <v>10463969.859617965</v>
      </c>
      <c r="L98" s="28">
        <v>9467339.5643733889</v>
      </c>
      <c r="M98" s="31">
        <v>110.52703653933575</v>
      </c>
      <c r="N98" s="30">
        <v>3393814.5312022865</v>
      </c>
      <c r="O98" s="28">
        <v>3274885.6920971796</v>
      </c>
      <c r="P98" s="31">
        <v>103.6315416868473</v>
      </c>
      <c r="Q98" s="43">
        <v>17085030.09514359</v>
      </c>
      <c r="R98" s="28">
        <v>15668519.621542679</v>
      </c>
      <c r="S98" s="31">
        <v>109.040486962491</v>
      </c>
      <c r="T98" s="43">
        <v>17962166.316947192</v>
      </c>
      <c r="U98" s="28">
        <v>17010937.873164367</v>
      </c>
      <c r="V98" s="31">
        <v>105.59186360490705</v>
      </c>
      <c r="W98" s="30">
        <v>54690468.273633659</v>
      </c>
      <c r="X98" s="33">
        <v>50534779.464587182</v>
      </c>
      <c r="Y98" s="31">
        <v>108.22342326032832</v>
      </c>
      <c r="Z98" s="21"/>
      <c r="AA98" s="34">
        <f t="shared" si="1796"/>
        <v>6.2297015490988485</v>
      </c>
      <c r="AB98" s="35">
        <f t="shared" si="1796"/>
        <v>3.7669593725428143</v>
      </c>
      <c r="AC98" s="29">
        <f t="shared" si="1796"/>
        <v>2.3733394439306323</v>
      </c>
      <c r="AD98" s="34">
        <f t="shared" si="1796"/>
        <v>5.7516900158489932</v>
      </c>
      <c r="AE98" s="35">
        <f t="shared" si="1796"/>
        <v>3.0099249535401356</v>
      </c>
      <c r="AF98" s="29">
        <f t="shared" si="1796"/>
        <v>2.6616513540277111</v>
      </c>
      <c r="AG98" s="34">
        <f t="shared" si="1796"/>
        <v>25.35876862414969</v>
      </c>
      <c r="AH98" s="35">
        <f t="shared" si="1796"/>
        <v>31.635194155941235</v>
      </c>
      <c r="AI98" s="29">
        <f t="shared" si="1796"/>
        <v>-4.7680451812576621</v>
      </c>
      <c r="AJ98" s="34">
        <f t="shared" si="1796"/>
        <v>10.56481379231073</v>
      </c>
      <c r="AK98" s="35">
        <f t="shared" si="1796"/>
        <v>8.9202711378310227</v>
      </c>
      <c r="AL98" s="29">
        <f t="shared" si="1796"/>
        <v>1.5098591265887222</v>
      </c>
      <c r="AM98" s="34">
        <f t="shared" si="1796"/>
        <v>113.39448963779324</v>
      </c>
      <c r="AN98" s="35">
        <f t="shared" si="1796"/>
        <v>231.47864320678133</v>
      </c>
      <c r="AO98" s="29">
        <f t="shared" si="1796"/>
        <v>-35.623457495367333</v>
      </c>
      <c r="AP98" s="34">
        <f t="shared" si="1796"/>
        <v>5.9520197117663542</v>
      </c>
      <c r="AQ98" s="35">
        <f t="shared" si="1796"/>
        <v>0.22855039366189089</v>
      </c>
      <c r="AR98" s="29">
        <f t="shared" si="1796"/>
        <v>5.7104181349772176</v>
      </c>
      <c r="AS98" s="34">
        <f t="shared" si="1796"/>
        <v>11.88199761398505</v>
      </c>
      <c r="AT98" s="35">
        <f t="shared" si="1796"/>
        <v>13.751772345537788</v>
      </c>
      <c r="AU98" s="29">
        <f t="shared" si="1796"/>
        <v>-1.643732394668092</v>
      </c>
      <c r="AV98" s="34">
        <f t="shared" si="1796"/>
        <v>8.470451928826364</v>
      </c>
      <c r="AW98" s="35">
        <f t="shared" si="1796"/>
        <v>5.0153541047494201</v>
      </c>
      <c r="AX98" s="29">
        <f t="shared" si="1796"/>
        <v>3.2900882480771259</v>
      </c>
      <c r="AY98" s="25"/>
      <c r="AZ98" s="34">
        <f t="shared" ref="AZ98" si="2013">+AVERAGE(B95:B98)/AVERAGE(B91:B94)*100-100</f>
        <v>6.0927660268212946</v>
      </c>
      <c r="BA98" s="36">
        <f t="shared" ref="BA98" si="2014">+AVERAGE(C95:C98)/AVERAGE(C91:C94)*100-100</f>
        <v>3.6596502196947682</v>
      </c>
      <c r="BB98" s="29">
        <f t="shared" ref="BB98" si="2015">+AVERAGE(D95:D98)/AVERAGE(D91:D94)*100-100</f>
        <v>2.349487901168601</v>
      </c>
      <c r="BC98" s="34">
        <f t="shared" ref="BC98" si="2016">+AVERAGE(E95:E98)/AVERAGE(E91:E94)*100-100</f>
        <v>4.5299277579429713</v>
      </c>
      <c r="BD98" s="36">
        <f t="shared" ref="BD98" si="2017">+AVERAGE(F95:F98)/AVERAGE(F91:F94)*100-100</f>
        <v>1.3550272224734243</v>
      </c>
      <c r="BE98" s="29">
        <f t="shared" ref="BE98" si="2018">+AVERAGE(G95:G98)/AVERAGE(G91:G94)*100-100</f>
        <v>3.1779904024422194</v>
      </c>
      <c r="BF98" s="34">
        <f t="shared" ref="BF98" si="2019">+AVERAGE(H95:H98)/AVERAGE(H91:H94)*100-100</f>
        <v>-1.7061664993651249</v>
      </c>
      <c r="BG98" s="36">
        <f t="shared" ref="BG98" si="2020">+AVERAGE(I95:I98)/AVERAGE(I91:I94)*100-100</f>
        <v>-5.6060825781029848</v>
      </c>
      <c r="BH98" s="29">
        <f t="shared" ref="BH98" si="2021">+AVERAGE(J95:J98)/AVERAGE(J91:J94)*100-100</f>
        <v>4.0046037731360968</v>
      </c>
      <c r="BI98" s="34">
        <f t="shared" ref="BI98" si="2022">+AVERAGE(K95:K98)/AVERAGE(K91:K94)*100-100</f>
        <v>6.7872570412008599</v>
      </c>
      <c r="BJ98" s="36">
        <f t="shared" ref="BJ98" si="2023">+AVERAGE(L95:L98)/AVERAGE(L91:L94)*100-100</f>
        <v>2.0278769339699352</v>
      </c>
      <c r="BK98" s="29">
        <f t="shared" ref="BK98" si="2024">+AVERAGE(M95:M98)/AVERAGE(M91:M94)*100-100</f>
        <v>4.6458596126348226</v>
      </c>
      <c r="BL98" s="34">
        <f t="shared" ref="BL98" si="2025">+AVERAGE(N95:N98)/AVERAGE(N91:N94)*100-100</f>
        <v>-68.175720794720419</v>
      </c>
      <c r="BM98" s="36">
        <f t="shared" ref="BM98" si="2026">+AVERAGE(O95:O98)/AVERAGE(O91:O94)*100-100</f>
        <v>-71.718854512015866</v>
      </c>
      <c r="BN98" s="29">
        <f t="shared" ref="BN98" si="2027">+AVERAGE(P95:P98)/AVERAGE(P91:P94)*100-100</f>
        <v>-11.773561346267797</v>
      </c>
      <c r="BO98" s="34">
        <f t="shared" ref="BO98" si="2028">+AVERAGE(Q95:Q98)/AVERAGE(Q91:Q94)*100-100</f>
        <v>16.108366149452124</v>
      </c>
      <c r="BP98" s="36">
        <f t="shared" ref="BP98" si="2029">+AVERAGE(R95:R98)/AVERAGE(R91:R94)*100-100</f>
        <v>9.1663971891076557</v>
      </c>
      <c r="BQ98" s="29">
        <f t="shared" ref="BQ98" si="2030">+AVERAGE(S95:S98)/AVERAGE(S91:S94)*100-100</f>
        <v>6.3726656037657534</v>
      </c>
      <c r="BR98" s="34">
        <f t="shared" ref="BR98" si="2031">+AVERAGE(T95:T98)/AVERAGE(T91:T94)*100-100</f>
        <v>3.3010973593360404</v>
      </c>
      <c r="BS98" s="36">
        <f t="shared" ref="BS98" si="2032">+AVERAGE(U95:U98)/AVERAGE(U91:U94)*100-100</f>
        <v>0.92288596116713961</v>
      </c>
      <c r="BT98" s="29">
        <f t="shared" ref="BT98" si="2033">+AVERAGE(V95:V98)/AVERAGE(V91:V94)*100-100</f>
        <v>2.4980486778344329</v>
      </c>
      <c r="BU98" s="34">
        <f t="shared" ref="BU98" si="2034">+AVERAGE(W95:W98)/AVERAGE(W91:W94)*100-100</f>
        <v>8.5792526649933905</v>
      </c>
      <c r="BV98" s="36">
        <f t="shared" ref="BV98" si="2035">+AVERAGE(X95:X98)/AVERAGE(X91:X94)*100-100</f>
        <v>4.2680258331433691</v>
      </c>
      <c r="BW98" s="29">
        <f t="shared" ref="BW98" si="2036">+AVERAGE(Y95:Y98)/AVERAGE(Y91:Y94)*100-100</f>
        <v>4.1105209001334373</v>
      </c>
    </row>
    <row r="99" spans="1:77" x14ac:dyDescent="0.25">
      <c r="A99" s="27" t="s">
        <v>132</v>
      </c>
      <c r="B99" s="42">
        <v>32394424.795080651</v>
      </c>
      <c r="C99" s="28">
        <v>30407222.307272807</v>
      </c>
      <c r="D99" s="31">
        <v>106.53529765963708</v>
      </c>
      <c r="E99" s="43">
        <v>5330305.2335105855</v>
      </c>
      <c r="F99" s="28">
        <v>5038709.645668528</v>
      </c>
      <c r="G99" s="31">
        <v>105.78710837392119</v>
      </c>
      <c r="H99" s="30">
        <v>12658714.345647516</v>
      </c>
      <c r="I99" s="33">
        <v>12011949.189852539</v>
      </c>
      <c r="J99" s="31">
        <v>105.38434808183629</v>
      </c>
      <c r="K99" s="43">
        <v>10461346.595905768</v>
      </c>
      <c r="L99" s="28">
        <v>9467749.3458834179</v>
      </c>
      <c r="M99" s="31">
        <v>110.49454536367047</v>
      </c>
      <c r="N99" s="30">
        <v>2197367.749741748</v>
      </c>
      <c r="O99" s="28">
        <v>2544199.8439691216</v>
      </c>
      <c r="P99" s="31">
        <v>86.367733845691447</v>
      </c>
      <c r="Q99" s="43">
        <v>21181754.178393763</v>
      </c>
      <c r="R99" s="28">
        <v>19813877.891000811</v>
      </c>
      <c r="S99" s="31">
        <v>106.90362732079934</v>
      </c>
      <c r="T99" s="43">
        <v>16420820.534045974</v>
      </c>
      <c r="U99" s="28">
        <v>15207316.931664256</v>
      </c>
      <c r="V99" s="31">
        <v>107.97973506986622</v>
      </c>
      <c r="W99" s="30">
        <v>55144378.018586539</v>
      </c>
      <c r="X99" s="33">
        <v>52064442.102130428</v>
      </c>
      <c r="Y99" s="31">
        <v>105.91562262477423</v>
      </c>
      <c r="Z99" s="21"/>
      <c r="AA99" s="34">
        <f t="shared" si="1796"/>
        <v>7.4704253051240244</v>
      </c>
      <c r="AB99" s="35">
        <f t="shared" si="1796"/>
        <v>4.389221634124695</v>
      </c>
      <c r="AC99" s="29">
        <f t="shared" si="1796"/>
        <v>2.9516492438258695</v>
      </c>
      <c r="AD99" s="34">
        <f t="shared" si="1796"/>
        <v>0.58664424735815146</v>
      </c>
      <c r="AE99" s="35">
        <f t="shared" si="1796"/>
        <v>0.35544540065110652</v>
      </c>
      <c r="AF99" s="29">
        <f t="shared" si="1796"/>
        <v>0.23037997169363678</v>
      </c>
      <c r="AG99" s="34">
        <f t="shared" si="1796"/>
        <v>29.808749802664778</v>
      </c>
      <c r="AH99" s="35">
        <f t="shared" si="1796"/>
        <v>26.285048374455954</v>
      </c>
      <c r="AI99" s="29">
        <f t="shared" si="1796"/>
        <v>2.790276025203255</v>
      </c>
      <c r="AJ99" s="34">
        <f t="shared" si="1796"/>
        <v>13.498628371774373</v>
      </c>
      <c r="AK99" s="35">
        <f t="shared" si="1796"/>
        <v>12.263014495484285</v>
      </c>
      <c r="AL99" s="29">
        <f t="shared" si="1796"/>
        <v>1.100641989566185</v>
      </c>
      <c r="AM99" s="34">
        <f t="shared" si="1796"/>
        <v>310.98246378158825</v>
      </c>
      <c r="AN99" s="35">
        <f t="shared" si="1796"/>
        <v>135.96036726269941</v>
      </c>
      <c r="AO99" s="29">
        <f t="shared" si="1796"/>
        <v>74.174361800358355</v>
      </c>
      <c r="AP99" s="34">
        <f t="shared" ref="AP99:AX99" si="2037">+Q99/Q95*100-100</f>
        <v>14.269301969441941</v>
      </c>
      <c r="AQ99" s="35">
        <f t="shared" si="2037"/>
        <v>9.6548490219342966</v>
      </c>
      <c r="AR99" s="29">
        <f t="shared" si="2037"/>
        <v>4.2081613249812477</v>
      </c>
      <c r="AS99" s="34">
        <f t="shared" si="2037"/>
        <v>13.680448171121412</v>
      </c>
      <c r="AT99" s="35">
        <f t="shared" si="2037"/>
        <v>13.342808412408488</v>
      </c>
      <c r="AU99" s="29">
        <f t="shared" si="2037"/>
        <v>0.29789252925903043</v>
      </c>
      <c r="AV99" s="34">
        <f t="shared" si="2037"/>
        <v>11.887274819652788</v>
      </c>
      <c r="AW99" s="35">
        <f t="shared" si="2037"/>
        <v>7.763642180936543</v>
      </c>
      <c r="AX99" s="29">
        <f t="shared" si="2037"/>
        <v>3.8265527735157576</v>
      </c>
      <c r="AY99" s="25"/>
      <c r="AZ99" s="34">
        <f t="shared" ref="AZ99" si="2038">+AVERAGE(B99:B99)/AVERAGE(B95:B95)*100-100</f>
        <v>7.4704253051240244</v>
      </c>
      <c r="BA99" s="36">
        <f t="shared" ref="BA99" si="2039">+AVERAGE(C99:C99)/AVERAGE(C95:C95)*100-100</f>
        <v>4.389221634124695</v>
      </c>
      <c r="BB99" s="29">
        <f t="shared" ref="BB99" si="2040">+AVERAGE(D99:D99)/AVERAGE(D95:D95)*100-100</f>
        <v>2.9516492438258695</v>
      </c>
      <c r="BC99" s="34">
        <f t="shared" ref="BC99" si="2041">+AVERAGE(E99:E99)/AVERAGE(E95:E95)*100-100</f>
        <v>0.58664424735815146</v>
      </c>
      <c r="BD99" s="36">
        <f t="shared" ref="BD99" si="2042">+AVERAGE(F99:F99)/AVERAGE(F95:F95)*100-100</f>
        <v>0.35544540065110652</v>
      </c>
      <c r="BE99" s="29">
        <f t="shared" ref="BE99" si="2043">+AVERAGE(G99:G99)/AVERAGE(G95:G95)*100-100</f>
        <v>0.23037997169363678</v>
      </c>
      <c r="BF99" s="34">
        <f t="shared" ref="BF99" si="2044">+AVERAGE(H99:H99)/AVERAGE(H95:H95)*100-100</f>
        <v>29.808749802664778</v>
      </c>
      <c r="BG99" s="36">
        <f t="shared" ref="BG99" si="2045">+AVERAGE(I99:I99)/AVERAGE(I95:I95)*100-100</f>
        <v>26.285048374455954</v>
      </c>
      <c r="BH99" s="29">
        <f t="shared" ref="BH99" si="2046">+AVERAGE(J99:J99)/AVERAGE(J95:J95)*100-100</f>
        <v>2.790276025203255</v>
      </c>
      <c r="BI99" s="34">
        <f t="shared" ref="BI99" si="2047">+AVERAGE(K99:K99)/AVERAGE(K95:K95)*100-100</f>
        <v>13.498628371774373</v>
      </c>
      <c r="BJ99" s="36">
        <f t="shared" ref="BJ99" si="2048">+AVERAGE(L99:L99)/AVERAGE(L95:L95)*100-100</f>
        <v>12.263014495484285</v>
      </c>
      <c r="BK99" s="29">
        <f t="shared" ref="BK99" si="2049">+AVERAGE(M99:M99)/AVERAGE(M95:M95)*100-100</f>
        <v>1.100641989566185</v>
      </c>
      <c r="BL99" s="34">
        <f t="shared" ref="BL99" si="2050">+AVERAGE(N99:N99)/AVERAGE(N95:N95)*100-100</f>
        <v>310.98246378158825</v>
      </c>
      <c r="BM99" s="36">
        <f t="shared" ref="BM99" si="2051">+AVERAGE(O99:O99)/AVERAGE(O95:O95)*100-100</f>
        <v>135.96036726269941</v>
      </c>
      <c r="BN99" s="29">
        <f t="shared" ref="BN99" si="2052">+AVERAGE(P99:P99)/AVERAGE(P95:P95)*100-100</f>
        <v>74.174361800358355</v>
      </c>
      <c r="BO99" s="34">
        <f t="shared" ref="BO99" si="2053">+AVERAGE(Q99:Q99)/AVERAGE(Q95:Q95)*100-100</f>
        <v>14.269301969441941</v>
      </c>
      <c r="BP99" s="36">
        <f t="shared" ref="BP99" si="2054">+AVERAGE(R99:R99)/AVERAGE(R95:R95)*100-100</f>
        <v>9.6548490219342966</v>
      </c>
      <c r="BQ99" s="29">
        <f t="shared" ref="BQ99" si="2055">+AVERAGE(S99:S99)/AVERAGE(S95:S95)*100-100</f>
        <v>4.2081613249812477</v>
      </c>
      <c r="BR99" s="34">
        <f t="shared" ref="BR99" si="2056">+AVERAGE(T99:T99)/AVERAGE(T95:T95)*100-100</f>
        <v>13.680448171121412</v>
      </c>
      <c r="BS99" s="36">
        <f t="shared" ref="BS99" si="2057">+AVERAGE(U99:U99)/AVERAGE(U95:U95)*100-100</f>
        <v>13.342808412408488</v>
      </c>
      <c r="BT99" s="29">
        <f t="shared" ref="BT99" si="2058">+AVERAGE(V99:V99)/AVERAGE(V95:V95)*100-100</f>
        <v>0.29789252925903043</v>
      </c>
      <c r="BU99" s="34">
        <f t="shared" ref="BU99" si="2059">+AVERAGE(W99:W99)/AVERAGE(W95:W95)*100-100</f>
        <v>11.887274819652788</v>
      </c>
      <c r="BV99" s="36">
        <f t="shared" ref="BV99" si="2060">+AVERAGE(X99:X99)/AVERAGE(X95:X95)*100-100</f>
        <v>7.763642180936543</v>
      </c>
      <c r="BW99" s="29">
        <f t="shared" ref="BW99" si="2061">+AVERAGE(Y99:Y99)/AVERAGE(Y95:Y95)*100-100</f>
        <v>3.8265527735157576</v>
      </c>
      <c r="BX99" s="23"/>
      <c r="BY99" s="23"/>
    </row>
    <row r="100" spans="1:77" x14ac:dyDescent="0.25">
      <c r="A100" s="27" t="s">
        <v>133</v>
      </c>
      <c r="B100" s="42">
        <v>33648705.042324387</v>
      </c>
      <c r="C100" s="28">
        <v>31337783.979000416</v>
      </c>
      <c r="D100" s="31">
        <v>107.3742325394563</v>
      </c>
      <c r="E100" s="43">
        <v>5764968.7999625262</v>
      </c>
      <c r="F100" s="28">
        <v>5428486.9415574754</v>
      </c>
      <c r="G100" s="31">
        <v>106.19844649213638</v>
      </c>
      <c r="H100" s="30">
        <v>11904486.732579192</v>
      </c>
      <c r="I100" s="33">
        <v>10808208.494932108</v>
      </c>
      <c r="J100" s="31">
        <v>110.14301526623143</v>
      </c>
      <c r="K100" s="43">
        <v>9538246.6870682966</v>
      </c>
      <c r="L100" s="28">
        <v>8531907.5409447253</v>
      </c>
      <c r="M100" s="31">
        <v>111.79500763802395</v>
      </c>
      <c r="N100" s="30">
        <v>2366240.0455108956</v>
      </c>
      <c r="O100" s="28">
        <v>2276300.9539873824</v>
      </c>
      <c r="P100" s="31">
        <v>103.95110722797736</v>
      </c>
      <c r="Q100" s="43">
        <v>17670148.89519899</v>
      </c>
      <c r="R100" s="28">
        <v>16529848.722614208</v>
      </c>
      <c r="S100" s="31">
        <v>106.89843078251984</v>
      </c>
      <c r="T100" s="43">
        <v>16274353.573243653</v>
      </c>
      <c r="U100" s="28">
        <v>15046957.890695741</v>
      </c>
      <c r="V100" s="31">
        <v>108.15710186380511</v>
      </c>
      <c r="W100" s="30">
        <v>52713955.896821447</v>
      </c>
      <c r="X100" s="33">
        <v>49057370.247408465</v>
      </c>
      <c r="Y100" s="31">
        <v>107.45369274988022</v>
      </c>
      <c r="Z100" s="21"/>
      <c r="AA100" s="34">
        <f t="shared" ref="AA100:AX110" si="2062">+B100/B96*100-100</f>
        <v>7.2497740517472664</v>
      </c>
      <c r="AB100" s="35">
        <f t="shared" si="2062"/>
        <v>3.2241657411195916</v>
      </c>
      <c r="AC100" s="29">
        <f t="shared" si="2062"/>
        <v>3.8998700369482009</v>
      </c>
      <c r="AD100" s="34">
        <f t="shared" si="2062"/>
        <v>7.1421652355117402</v>
      </c>
      <c r="AE100" s="35">
        <f t="shared" si="2062"/>
        <v>6.1539639346009096</v>
      </c>
      <c r="AF100" s="29">
        <f t="shared" si="2062"/>
        <v>0.93091323609890253</v>
      </c>
      <c r="AG100" s="34">
        <f t="shared" si="2062"/>
        <v>64.240988596882886</v>
      </c>
      <c r="AH100" s="35">
        <f t="shared" si="2062"/>
        <v>52.113414906998599</v>
      </c>
      <c r="AI100" s="29">
        <f t="shared" si="2062"/>
        <v>7.9727180520528407</v>
      </c>
      <c r="AJ100" s="34">
        <f t="shared" si="2062"/>
        <v>-0.27591604832021233</v>
      </c>
      <c r="AK100" s="35">
        <f t="shared" si="2062"/>
        <v>-2.3894184747535689</v>
      </c>
      <c r="AL100" s="29">
        <f t="shared" si="2062"/>
        <v>2.1652390482754384</v>
      </c>
      <c r="AM100" s="34">
        <f t="shared" si="2062"/>
        <v>-202.14921446833492</v>
      </c>
      <c r="AN100" s="35">
        <f t="shared" si="2062"/>
        <v>-239.18932549623744</v>
      </c>
      <c r="AO100" s="29">
        <f t="shared" si="2062"/>
        <v>-26.611315843256804</v>
      </c>
      <c r="AP100" s="34">
        <f t="shared" si="2062"/>
        <v>-9.2244155736044178</v>
      </c>
      <c r="AQ100" s="35">
        <f t="shared" si="2062"/>
        <v>-11.633185223566898</v>
      </c>
      <c r="AR100" s="29">
        <f t="shared" si="2062"/>
        <v>2.7258758347877858</v>
      </c>
      <c r="AS100" s="34">
        <f t="shared" si="2062"/>
        <v>16.059852801786988</v>
      </c>
      <c r="AT100" s="35">
        <f t="shared" si="2062"/>
        <v>13.015462985068609</v>
      </c>
      <c r="AU100" s="29">
        <f t="shared" si="2062"/>
        <v>2.6937816616480461</v>
      </c>
      <c r="AV100" s="34">
        <f t="shared" si="2062"/>
        <v>6.608331324097179</v>
      </c>
      <c r="AW100" s="35">
        <f t="shared" si="2062"/>
        <v>2.2668034013739771</v>
      </c>
      <c r="AX100" s="29">
        <f t="shared" si="2062"/>
        <v>4.2452954217055918</v>
      </c>
      <c r="AY100" s="25"/>
      <c r="AZ100" s="34">
        <f t="shared" ref="AZ100" si="2063">+AVERAGE(B99:B100)/AVERAGE(B95:B96)*100-100</f>
        <v>7.3578910623358666</v>
      </c>
      <c r="BA100" s="36">
        <f t="shared" ref="BA100" si="2064">+AVERAGE(C99:C100)/AVERAGE(C95:C96)*100-100</f>
        <v>3.7946464533135611</v>
      </c>
      <c r="BB100" s="29">
        <f t="shared" ref="BB100" si="2065">+AVERAGE(D99:D100)/AVERAGE(D95:D96)*100-100</f>
        <v>3.4254457023263711</v>
      </c>
      <c r="BC100" s="34">
        <f t="shared" ref="BC100" si="2066">+AVERAGE(E99:E100)/AVERAGE(E95:E96)*100-100</f>
        <v>3.8894039430572747</v>
      </c>
      <c r="BD100" s="36">
        <f t="shared" ref="BD100" si="2067">+AVERAGE(F99:F100)/AVERAGE(F95:F96)*100-100</f>
        <v>3.2812875616433246</v>
      </c>
      <c r="BE100" s="29">
        <f t="shared" ref="BE100" si="2068">+AVERAGE(G99:G100)/AVERAGE(G95:G96)*100-100</f>
        <v>0.58010647534705129</v>
      </c>
      <c r="BF100" s="34">
        <f t="shared" ref="BF100" si="2069">+AVERAGE(H99:H100)/AVERAGE(H95:H96)*100-100</f>
        <v>44.489404514792511</v>
      </c>
      <c r="BG100" s="36">
        <f t="shared" ref="BG100" si="2070">+AVERAGE(I99:I100)/AVERAGE(I95:I96)*100-100</f>
        <v>37.329062480277514</v>
      </c>
      <c r="BH100" s="29">
        <f t="shared" ref="BH100" si="2071">+AVERAGE(J99:J100)/AVERAGE(J95:J96)*100-100</f>
        <v>5.3749901180079718</v>
      </c>
      <c r="BI100" s="34">
        <f t="shared" ref="BI100" si="2072">+AVERAGE(K99:K100)/AVERAGE(K95:K96)*100-100</f>
        <v>6.4839353839755773</v>
      </c>
      <c r="BJ100" s="36">
        <f t="shared" ref="BJ100" si="2073">+AVERAGE(L99:L100)/AVERAGE(L95:L96)*100-100</f>
        <v>4.805744867002133</v>
      </c>
      <c r="BK100" s="29">
        <f t="shared" ref="BK100" si="2074">+AVERAGE(M99:M100)/AVERAGE(M95:M96)*100-100</f>
        <v>1.6332667464642299</v>
      </c>
      <c r="BL100" s="34">
        <f t="shared" ref="BL100" si="2075">+AVERAGE(N99:N100)/AVERAGE(N95:N96)*100-100</f>
        <v>-356.124565536886</v>
      </c>
      <c r="BM100" s="36">
        <f t="shared" ref="BM100" si="2076">+AVERAGE(O99:O100)/AVERAGE(O95:O96)*100-100</f>
        <v>-965.18024473378364</v>
      </c>
      <c r="BN100" s="29">
        <f t="shared" ref="BN100" si="2077">+AVERAGE(P99:P100)/AVERAGE(P95:P96)*100-100</f>
        <v>-0.47727290497418551</v>
      </c>
      <c r="BO100" s="34">
        <f t="shared" ref="BO100" si="2078">+AVERAGE(Q99:Q100)/AVERAGE(Q95:Q96)*100-100</f>
        <v>2.2352653080273086</v>
      </c>
      <c r="BP100" s="36">
        <f t="shared" ref="BP100" si="2079">+AVERAGE(R99:R100)/AVERAGE(R95:R96)*100-100</f>
        <v>-1.1734314760864777</v>
      </c>
      <c r="BQ100" s="29">
        <f t="shared" ref="BQ100" si="2080">+AVERAGE(S99:S100)/AVERAGE(S95:S96)*100-100</f>
        <v>3.4617277264076307</v>
      </c>
      <c r="BR100" s="34">
        <f t="shared" ref="BR100" si="2081">+AVERAGE(T99:T100)/AVERAGE(T95:T96)*100-100</f>
        <v>14.85250004322009</v>
      </c>
      <c r="BS100" s="36">
        <f t="shared" ref="BS100" si="2082">+AVERAGE(U99:U100)/AVERAGE(U95:U96)*100-100</f>
        <v>13.179766537120557</v>
      </c>
      <c r="BT100" s="29">
        <f t="shared" ref="BT100" si="2083">+AVERAGE(V99:V100)/AVERAGE(V95:V96)*100-100</f>
        <v>1.4826808162707863</v>
      </c>
      <c r="BU100" s="34">
        <f t="shared" ref="BU100" si="2084">+AVERAGE(W99:W100)/AVERAGE(W95:W96)*100-100</f>
        <v>9.2435064597093231</v>
      </c>
      <c r="BV100" s="36">
        <f t="shared" ref="BV100" si="2085">+AVERAGE(X99:X100)/AVERAGE(X95:X96)*100-100</f>
        <v>5.0250299004032399</v>
      </c>
      <c r="BW100" s="29">
        <f t="shared" ref="BW100" si="2086">+AVERAGE(Y99:Y100)/AVERAGE(Y95:Y96)*100-100</f>
        <v>4.0370120062151074</v>
      </c>
      <c r="BX100" s="23"/>
      <c r="BY100" s="23"/>
    </row>
    <row r="101" spans="1:77" x14ac:dyDescent="0.25">
      <c r="A101" s="27" t="s">
        <v>134</v>
      </c>
      <c r="B101" s="42">
        <v>34596728.122184657</v>
      </c>
      <c r="C101" s="28">
        <v>31935289.142941616</v>
      </c>
      <c r="D101" s="31">
        <v>108.33384963990933</v>
      </c>
      <c r="E101" s="43">
        <v>5671698.9341807142</v>
      </c>
      <c r="F101" s="28">
        <v>5323129.2995754657</v>
      </c>
      <c r="G101" s="31">
        <v>106.54820905126327</v>
      </c>
      <c r="H101" s="30">
        <v>8147106.4553917889</v>
      </c>
      <c r="I101" s="33">
        <v>6436043.7397311535</v>
      </c>
      <c r="J101" s="31">
        <v>126.58562907361643</v>
      </c>
      <c r="K101" s="43">
        <v>11117564.659577088</v>
      </c>
      <c r="L101" s="28">
        <v>9983485.3454751205</v>
      </c>
      <c r="M101" s="31">
        <v>111.35955305043819</v>
      </c>
      <c r="N101" s="30">
        <v>-2970458.2041852996</v>
      </c>
      <c r="O101" s="28">
        <v>-3547441.605743967</v>
      </c>
      <c r="P101" s="31">
        <v>83.735224827255109</v>
      </c>
      <c r="Q101" s="43">
        <v>24200939.514368873</v>
      </c>
      <c r="R101" s="28">
        <v>22622831.810103603</v>
      </c>
      <c r="S101" s="31">
        <v>106.97573017167758</v>
      </c>
      <c r="T101" s="43">
        <v>19108232.73353127</v>
      </c>
      <c r="U101" s="28">
        <v>17681673.088469453</v>
      </c>
      <c r="V101" s="31">
        <v>108.06801278320263</v>
      </c>
      <c r="W101" s="30">
        <v>53508240.292594761</v>
      </c>
      <c r="X101" s="33">
        <v>48635620.903882384</v>
      </c>
      <c r="Y101" s="31">
        <v>110.0186227669264</v>
      </c>
      <c r="Z101" s="21"/>
      <c r="AA101" s="34">
        <f t="shared" si="2062"/>
        <v>9.8600511419888477</v>
      </c>
      <c r="AB101" s="35">
        <f t="shared" si="2062"/>
        <v>6.1231598235942215</v>
      </c>
      <c r="AC101" s="29">
        <f t="shared" si="2062"/>
        <v>3.5212778479329074</v>
      </c>
      <c r="AD101" s="34">
        <f t="shared" si="2062"/>
        <v>5.8408613023123905</v>
      </c>
      <c r="AE101" s="35">
        <f t="shared" si="2062"/>
        <v>3.678467346924279</v>
      </c>
      <c r="AF101" s="29">
        <f t="shared" si="2062"/>
        <v>2.0856731496159142</v>
      </c>
      <c r="AG101" s="34">
        <f t="shared" si="2062"/>
        <v>-15.792258903770133</v>
      </c>
      <c r="AH101" s="35">
        <f t="shared" si="2062"/>
        <v>-12.925735939101983</v>
      </c>
      <c r="AI101" s="29">
        <f t="shared" si="2062"/>
        <v>-3.2920438611612752</v>
      </c>
      <c r="AJ101" s="34">
        <f t="shared" si="2062"/>
        <v>13.442743617616699</v>
      </c>
      <c r="AK101" s="35">
        <f t="shared" si="2062"/>
        <v>11.306488981119969</v>
      </c>
      <c r="AL101" s="29">
        <f t="shared" si="2062"/>
        <v>1.9192543543971681</v>
      </c>
      <c r="AM101" s="34">
        <f t="shared" si="2062"/>
        <v>2273.5933863974697</v>
      </c>
      <c r="AN101" s="35">
        <f t="shared" si="2062"/>
        <v>124.81714773635724</v>
      </c>
      <c r="AO101" s="29">
        <f t="shared" si="2062"/>
        <v>955.78840862307334</v>
      </c>
      <c r="AP101" s="34">
        <f t="shared" si="2062"/>
        <v>15.654875277164891</v>
      </c>
      <c r="AQ101" s="35">
        <f t="shared" si="2062"/>
        <v>15.740377031152946</v>
      </c>
      <c r="AR101" s="29">
        <f t="shared" si="2062"/>
        <v>-7.3873747590283756E-2</v>
      </c>
      <c r="AS101" s="34">
        <f t="shared" si="2062"/>
        <v>17.765134688028141</v>
      </c>
      <c r="AT101" s="35">
        <f t="shared" si="2062"/>
        <v>13.609719375207291</v>
      </c>
      <c r="AU101" s="29">
        <f t="shared" si="2062"/>
        <v>3.6576230763295285</v>
      </c>
      <c r="AV101" s="34">
        <f t="shared" si="2062"/>
        <v>4.4577408917412669</v>
      </c>
      <c r="AW101" s="35">
        <f t="shared" si="2062"/>
        <v>4.3659500800172566</v>
      </c>
      <c r="AX101" s="29">
        <f t="shared" si="2062"/>
        <v>8.7950918526246369E-2</v>
      </c>
      <c r="AY101" s="25"/>
      <c r="AZ101" s="34">
        <f t="shared" ref="AZ101" si="2087">+AVERAGE(B99:B101)/AVERAGE(B95:B97)*100-100</f>
        <v>8.2050951034811561</v>
      </c>
      <c r="BA101" s="36">
        <f t="shared" ref="BA101" si="2088">+AVERAGE(C99:C101)/AVERAGE(C95:C97)*100-100</f>
        <v>4.5768625932121267</v>
      </c>
      <c r="BB101" s="29">
        <f t="shared" ref="BB101" si="2089">+AVERAGE(D99:D101)/AVERAGE(D95:D97)*100-100</f>
        <v>3.4576433646338387</v>
      </c>
      <c r="BC101" s="34">
        <f t="shared" ref="BC101" si="2090">+AVERAGE(E99:E101)/AVERAGE(E95:E97)*100-100</f>
        <v>4.5414114037680235</v>
      </c>
      <c r="BD101" s="36">
        <f t="shared" ref="BD101" si="2091">+AVERAGE(F99:F101)/AVERAGE(F95:F97)*100-100</f>
        <v>3.4148417037121135</v>
      </c>
      <c r="BE101" s="29">
        <f t="shared" ref="BE101" si="2092">+AVERAGE(G99:G101)/AVERAGE(G95:G97)*100-100</f>
        <v>1.0787448720123365</v>
      </c>
      <c r="BF101" s="34">
        <f t="shared" ref="BF101" si="2093">+AVERAGE(H99:H101)/AVERAGE(H95:H97)*100-100</f>
        <v>22.625284515763269</v>
      </c>
      <c r="BG101" s="36">
        <f t="shared" ref="BG101" si="2094">+AVERAGE(I99:I101)/AVERAGE(I95:I97)*100-100</f>
        <v>21.857283122399579</v>
      </c>
      <c r="BH101" s="29">
        <f t="shared" ref="BH101" si="2095">+AVERAGE(J99:J101)/AVERAGE(J95:J97)*100-100</f>
        <v>1.9928404840719622</v>
      </c>
      <c r="BI101" s="34">
        <f t="shared" ref="BI101" si="2096">+AVERAGE(K99:K101)/AVERAGE(K95:K97)*100-100</f>
        <v>8.8699657883914966</v>
      </c>
      <c r="BJ101" s="36">
        <f t="shared" ref="BJ101" si="2097">+AVERAGE(L99:L101)/AVERAGE(L95:L97)*100-100</f>
        <v>7.0360189641395294</v>
      </c>
      <c r="BK101" s="29">
        <f t="shared" ref="BK101" si="2098">+AVERAGE(M99:M101)/AVERAGE(M95:M97)*100-100</f>
        <v>1.7285400672600701</v>
      </c>
      <c r="BL101" s="34">
        <f t="shared" ref="BL101" si="2099">+AVERAGE(N99:N101)/AVERAGE(N95:N97)*100-100</f>
        <v>-183.54489247767049</v>
      </c>
      <c r="BM101" s="36">
        <f t="shared" ref="BM101" si="2100">+AVERAGE(O99:O101)/AVERAGE(O95:O97)*100-100</f>
        <v>-159.62554378024078</v>
      </c>
      <c r="BN101" s="29">
        <f t="shared" ref="BN101" si="2101">+AVERAGE(P99:P101)/AVERAGE(P95:P97)*100-100</f>
        <v>37.603178430658176</v>
      </c>
      <c r="BO101" s="34">
        <f t="shared" ref="BO101" si="2102">+AVERAGE(Q99:Q101)/AVERAGE(Q95:Q97)*100-100</f>
        <v>7.0005576136708214</v>
      </c>
      <c r="BP101" s="36">
        <f t="shared" ref="BP101" si="2103">+AVERAGE(R99:R101)/AVERAGE(R95:R97)*100-100</f>
        <v>4.6964546721622895</v>
      </c>
      <c r="BQ101" s="29">
        <f t="shared" ref="BQ101" si="2104">+AVERAGE(S99:S101)/AVERAGE(S95:S97)*100-100</f>
        <v>2.2551634230188142</v>
      </c>
      <c r="BR101" s="34">
        <f t="shared" ref="BR101" si="2105">+AVERAGE(T99:T101)/AVERAGE(T95:T97)*100-100</f>
        <v>15.909931258046413</v>
      </c>
      <c r="BS101" s="36">
        <f t="shared" ref="BS101" si="2106">+AVERAGE(U99:U101)/AVERAGE(U95:U97)*100-100</f>
        <v>13.337979781754655</v>
      </c>
      <c r="BT101" s="29">
        <f t="shared" ref="BT101" si="2107">+AVERAGE(V99:V101)/AVERAGE(V95:V97)*100-100</f>
        <v>2.1974473209157992</v>
      </c>
      <c r="BU101" s="34">
        <f t="shared" ref="BU101" si="2108">+AVERAGE(W99:W101)/AVERAGE(W95:W97)*100-100</f>
        <v>7.6087040009273466</v>
      </c>
      <c r="BV101" s="36">
        <f t="shared" ref="BV101" si="2109">+AVERAGE(X99:X101)/AVERAGE(X95:X97)*100-100</f>
        <v>4.8100745348002221</v>
      </c>
      <c r="BW101" s="29">
        <f t="shared" ref="BW101" si="2110">+AVERAGE(Y99:Y101)/AVERAGE(Y95:Y97)*100-100</f>
        <v>2.659004795202847</v>
      </c>
      <c r="BX101" s="23"/>
      <c r="BY101" s="23"/>
    </row>
    <row r="102" spans="1:77" x14ac:dyDescent="0.25">
      <c r="A102" s="27" t="s">
        <v>135</v>
      </c>
      <c r="B102" s="42">
        <v>37481335.638508528</v>
      </c>
      <c r="C102" s="28">
        <v>33972075.649170563</v>
      </c>
      <c r="D102" s="31">
        <v>110.32983685064779</v>
      </c>
      <c r="E102" s="43">
        <v>7572425.7165747248</v>
      </c>
      <c r="F102" s="28">
        <v>6960121.5477268891</v>
      </c>
      <c r="G102" s="31">
        <v>108.79732005611035</v>
      </c>
      <c r="H102" s="30">
        <v>12428975.577563917</v>
      </c>
      <c r="I102" s="33">
        <v>11557031.964158107</v>
      </c>
      <c r="J102" s="31">
        <v>107.5447019278823</v>
      </c>
      <c r="K102" s="43">
        <v>10937315.431616692</v>
      </c>
      <c r="L102" s="28">
        <v>9724545.1180483438</v>
      </c>
      <c r="M102" s="31">
        <v>112.47122923330879</v>
      </c>
      <c r="N102" s="30">
        <v>1491660.1459472254</v>
      </c>
      <c r="O102" s="28">
        <v>1832486.8461097628</v>
      </c>
      <c r="P102" s="31">
        <v>81.400865120200578</v>
      </c>
      <c r="Q102" s="43">
        <v>20584562.888969302</v>
      </c>
      <c r="R102" s="28">
        <v>19127028.289738029</v>
      </c>
      <c r="S102" s="31">
        <v>107.62028777890846</v>
      </c>
      <c r="T102" s="43">
        <v>20311596.826788224</v>
      </c>
      <c r="U102" s="28">
        <v>18650709.070850458</v>
      </c>
      <c r="V102" s="31">
        <v>108.90522579934292</v>
      </c>
      <c r="W102" s="30">
        <v>57755702.994828247</v>
      </c>
      <c r="X102" s="33">
        <v>52965548.379943132</v>
      </c>
      <c r="Y102" s="31">
        <v>109.04390639085508</v>
      </c>
      <c r="Z102" s="21"/>
      <c r="AA102" s="34">
        <f t="shared" si="2062"/>
        <v>8.6593035129008911</v>
      </c>
      <c r="AB102" s="35">
        <f t="shared" si="2062"/>
        <v>5.3240746500976996</v>
      </c>
      <c r="AC102" s="29">
        <f t="shared" si="2062"/>
        <v>3.166634859013314</v>
      </c>
      <c r="AD102" s="34">
        <f t="shared" si="2062"/>
        <v>4.9472905507936105</v>
      </c>
      <c r="AE102" s="35">
        <f t="shared" si="2062"/>
        <v>1.162105594652175</v>
      </c>
      <c r="AF102" s="29">
        <f t="shared" si="2062"/>
        <v>3.7417024229491176</v>
      </c>
      <c r="AG102" s="34">
        <f t="shared" si="2062"/>
        <v>-10.310514097786182</v>
      </c>
      <c r="AH102" s="35">
        <f t="shared" si="2062"/>
        <v>-9.3013054506363773</v>
      </c>
      <c r="AI102" s="29">
        <f t="shared" si="2062"/>
        <v>-1.1127047110920927</v>
      </c>
      <c r="AJ102" s="34">
        <f t="shared" si="2062"/>
        <v>4.5235754531885561</v>
      </c>
      <c r="AK102" s="35">
        <f t="shared" si="2062"/>
        <v>2.71676696421504</v>
      </c>
      <c r="AL102" s="29">
        <f t="shared" si="2062"/>
        <v>1.759020014330261</v>
      </c>
      <c r="AM102" s="34">
        <f t="shared" si="2062"/>
        <v>-56.047682269225461</v>
      </c>
      <c r="AN102" s="35">
        <f t="shared" si="2062"/>
        <v>-44.044250138811101</v>
      </c>
      <c r="AO102" s="29">
        <f t="shared" si="2062"/>
        <v>-21.451650920935975</v>
      </c>
      <c r="AP102" s="34">
        <f t="shared" si="2062"/>
        <v>20.483035583416694</v>
      </c>
      <c r="AQ102" s="35">
        <f t="shared" si="2062"/>
        <v>22.072976590846764</v>
      </c>
      <c r="AR102" s="29">
        <f t="shared" si="2062"/>
        <v>-1.3024512482882358</v>
      </c>
      <c r="AS102" s="34">
        <f t="shared" si="2062"/>
        <v>13.079883953776545</v>
      </c>
      <c r="AT102" s="35">
        <f t="shared" si="2062"/>
        <v>9.6395108248141526</v>
      </c>
      <c r="AU102" s="29">
        <f t="shared" si="2062"/>
        <v>3.1378953655306816</v>
      </c>
      <c r="AV102" s="34">
        <f t="shared" si="2062"/>
        <v>5.6046964269134634</v>
      </c>
      <c r="AW102" s="35">
        <f t="shared" si="2062"/>
        <v>4.8100910721483103</v>
      </c>
      <c r="AX102" s="29">
        <f t="shared" si="2062"/>
        <v>0.75813821611714616</v>
      </c>
      <c r="AY102" s="37"/>
      <c r="AZ102" s="34">
        <f t="shared" ref="AZ102" si="2111">+AVERAGE(B99:B102)/AVERAGE(B95:B98)*100-100</f>
        <v>8.3279757867296809</v>
      </c>
      <c r="BA102" s="36">
        <f t="shared" ref="BA102" si="2112">+AVERAGE(C99:C102)/AVERAGE(C95:C98)*100-100</f>
        <v>4.7746805722679255</v>
      </c>
      <c r="BB102" s="29">
        <f t="shared" ref="BB102" si="2113">+AVERAGE(D99:D102)/AVERAGE(D95:D98)*100-100</f>
        <v>3.3832644204460962</v>
      </c>
      <c r="BC102" s="34">
        <f t="shared" ref="BC102" si="2114">+AVERAGE(E99:E102)/AVERAGE(E95:E98)*100-100</f>
        <v>4.6673508901422025</v>
      </c>
      <c r="BD102" s="36">
        <f t="shared" ref="BD102" si="2115">+AVERAGE(F99:F102)/AVERAGE(F95:F98)*100-100</f>
        <v>2.7150745913710068</v>
      </c>
      <c r="BE102" s="29">
        <f t="shared" ref="BE102" si="2116">+AVERAGE(G99:G102)/AVERAGE(G95:G98)*100-100</f>
        <v>1.7436688284327317</v>
      </c>
      <c r="BF102" s="34">
        <f t="shared" ref="BF102" si="2117">+AVERAGE(H99:H102)/AVERAGE(H95:H98)*100-100</f>
        <v>11.364842273066799</v>
      </c>
      <c r="BG102" s="36">
        <f t="shared" ref="BG102" si="2118">+AVERAGE(I99:I102)/AVERAGE(I95:I98)*100-100</f>
        <v>11.053988659446048</v>
      </c>
      <c r="BH102" s="29">
        <f t="shared" ref="BH102" si="2119">+AVERAGE(J99:J102)/AVERAGE(J95:J98)*100-100</f>
        <v>1.2324718599237912</v>
      </c>
      <c r="BI102" s="34">
        <f t="shared" ref="BI102" si="2120">+AVERAGE(K99:K102)/AVERAGE(K95:K98)*100-100</f>
        <v>7.7051706200288237</v>
      </c>
      <c r="BJ102" s="36">
        <f t="shared" ref="BJ102" si="2121">+AVERAGE(L99:L102)/AVERAGE(L95:L98)*100-100</f>
        <v>5.8877272618685197</v>
      </c>
      <c r="BK102" s="29">
        <f t="shared" ref="BK102" si="2122">+AVERAGE(M99:M102)/AVERAGE(M95:M98)*100-100</f>
        <v>1.7362226336696978</v>
      </c>
      <c r="BL102" s="34">
        <f t="shared" ref="BL102" si="2123">+AVERAGE(N99:N102)/AVERAGE(N95:N98)*100-100</f>
        <v>107.46917385764399</v>
      </c>
      <c r="BM102" s="36">
        <f t="shared" ref="BM102" si="2124">+AVERAGE(O99:O102)/AVERAGE(O95:O98)*100-100</f>
        <v>172.46521762377239</v>
      </c>
      <c r="BN102" s="29">
        <f t="shared" ref="BN102" si="2125">+AVERAGE(P99:P102)/AVERAGE(P95:P98)*100-100</f>
        <v>17.391614877206464</v>
      </c>
      <c r="BO102" s="34">
        <f t="shared" ref="BO102" si="2126">+AVERAGE(Q99:Q102)/AVERAGE(Q95:Q98)*100-100</f>
        <v>10.030956542919995</v>
      </c>
      <c r="BP102" s="36">
        <f t="shared" ref="BP102" si="2127">+AVERAGE(R99:R102)/AVERAGE(R95:R98)*100-100</f>
        <v>8.478431337955513</v>
      </c>
      <c r="BQ102" s="29">
        <f t="shared" ref="BQ102" si="2128">+AVERAGE(S99:S102)/AVERAGE(S95:S98)*100-100</f>
        <v>1.3375294364696515</v>
      </c>
      <c r="BR102" s="34">
        <f t="shared" ref="BR102" si="2129">+AVERAGE(T99:T102)/AVERAGE(T95:T98)*100-100</f>
        <v>15.098602576630029</v>
      </c>
      <c r="BS102" s="36">
        <f t="shared" ref="BS102" si="2130">+AVERAGE(U99:U102)/AVERAGE(U95:U98)*100-100</f>
        <v>12.277128944420141</v>
      </c>
      <c r="BT102" s="29">
        <f t="shared" ref="BT102" si="2131">+AVERAGE(V99:V102)/AVERAGE(V95:V98)*100-100</f>
        <v>2.4323045428515542</v>
      </c>
      <c r="BU102" s="34">
        <f t="shared" ref="BU102" si="2132">+AVERAGE(W99:W102)/AVERAGE(W95:W98)*100-100</f>
        <v>7.0731478168655428</v>
      </c>
      <c r="BV102" s="36">
        <f t="shared" ref="BV102" si="2133">+AVERAGE(X99:X102)/AVERAGE(X95:X98)*100-100</f>
        <v>4.810078855522022</v>
      </c>
      <c r="BW102" s="29">
        <f t="shared" ref="BW102" si="2134">+AVERAGE(Y99:Y102)/AVERAGE(Y95:Y98)*100-100</f>
        <v>2.1729433893310954</v>
      </c>
      <c r="BX102" s="23"/>
      <c r="BY102" s="23"/>
    </row>
    <row r="103" spans="1:77" x14ac:dyDescent="0.25">
      <c r="A103" s="27" t="s">
        <v>136</v>
      </c>
      <c r="B103" s="42">
        <v>35661115.849782303</v>
      </c>
      <c r="C103" s="28">
        <v>32514929.000198718</v>
      </c>
      <c r="D103" s="31">
        <v>109.67613015413428</v>
      </c>
      <c r="E103" s="43">
        <v>6018775.2207924947</v>
      </c>
      <c r="F103" s="28">
        <v>5394941.0581399668</v>
      </c>
      <c r="G103" s="31">
        <v>111.56331748446588</v>
      </c>
      <c r="H103" s="30">
        <v>14867358.160260642</v>
      </c>
      <c r="I103" s="33">
        <v>14134525.692523163</v>
      </c>
      <c r="J103" s="31">
        <v>105.18469797769818</v>
      </c>
      <c r="K103" s="43">
        <v>11158272.455393391</v>
      </c>
      <c r="L103" s="28">
        <v>9941119.0428469218</v>
      </c>
      <c r="M103" s="31">
        <v>112.24362576587659</v>
      </c>
      <c r="N103" s="30">
        <v>3709085.7048672512</v>
      </c>
      <c r="O103" s="28">
        <v>4193406.649676241</v>
      </c>
      <c r="P103" s="31">
        <v>88.450417875729215</v>
      </c>
      <c r="Q103" s="43">
        <v>20557556.248568732</v>
      </c>
      <c r="R103" s="28">
        <v>19503624.212511152</v>
      </c>
      <c r="S103" s="31">
        <v>105.40377534233613</v>
      </c>
      <c r="T103" s="43">
        <v>18830954.909306604</v>
      </c>
      <c r="U103" s="28">
        <v>16901204.285000615</v>
      </c>
      <c r="V103" s="31">
        <v>111.4178291189498</v>
      </c>
      <c r="W103" s="30">
        <v>58273850.570097566</v>
      </c>
      <c r="X103" s="33">
        <v>54646815.678372391</v>
      </c>
      <c r="Y103" s="31">
        <v>106.63723008687704</v>
      </c>
      <c r="Z103" s="21"/>
      <c r="AA103" s="34">
        <f t="shared" si="2062"/>
        <v>10.084115014746999</v>
      </c>
      <c r="AB103" s="35">
        <f t="shared" si="2062"/>
        <v>6.9315989195822993</v>
      </c>
      <c r="AC103" s="29">
        <f t="shared" si="2062"/>
        <v>2.9481613732677232</v>
      </c>
      <c r="AD103" s="34">
        <f t="shared" si="2062"/>
        <v>12.916145644974208</v>
      </c>
      <c r="AE103" s="35">
        <f t="shared" si="2062"/>
        <v>7.0698936339320397</v>
      </c>
      <c r="AF103" s="29">
        <f t="shared" si="2062"/>
        <v>5.460220247374366</v>
      </c>
      <c r="AG103" s="34">
        <f t="shared" si="2062"/>
        <v>17.447615565893003</v>
      </c>
      <c r="AH103" s="35">
        <f t="shared" si="2062"/>
        <v>17.670541800690714</v>
      </c>
      <c r="AI103" s="29">
        <f t="shared" si="2062"/>
        <v>-0.18944948445577836</v>
      </c>
      <c r="AJ103" s="34">
        <f t="shared" si="2062"/>
        <v>6.661913484066929</v>
      </c>
      <c r="AK103" s="35">
        <f t="shared" si="2062"/>
        <v>4.9998123067054507</v>
      </c>
      <c r="AL103" s="29">
        <f t="shared" si="2062"/>
        <v>1.5829563318708466</v>
      </c>
      <c r="AM103" s="34">
        <f t="shared" si="2062"/>
        <v>68.796766281072991</v>
      </c>
      <c r="AN103" s="35">
        <f t="shared" si="2062"/>
        <v>64.822219434391855</v>
      </c>
      <c r="AO103" s="29">
        <f t="shared" si="2062"/>
        <v>2.4114144684620271</v>
      </c>
      <c r="AP103" s="34">
        <f t="shared" si="2062"/>
        <v>-2.9468660837436005</v>
      </c>
      <c r="AQ103" s="35">
        <f t="shared" si="2062"/>
        <v>-1.5658402670916445</v>
      </c>
      <c r="AR103" s="29">
        <f t="shared" si="2062"/>
        <v>-1.4029944689925316</v>
      </c>
      <c r="AS103" s="34">
        <f t="shared" si="2062"/>
        <v>14.677307813355611</v>
      </c>
      <c r="AT103" s="35">
        <f t="shared" si="2062"/>
        <v>11.138633862554627</v>
      </c>
      <c r="AU103" s="29">
        <f t="shared" si="2062"/>
        <v>3.1840178593316892</v>
      </c>
      <c r="AV103" s="34">
        <f t="shared" si="2062"/>
        <v>5.6750527686725007</v>
      </c>
      <c r="AW103" s="35">
        <f t="shared" si="2062"/>
        <v>4.9599563002640963</v>
      </c>
      <c r="AX103" s="29">
        <f t="shared" si="2062"/>
        <v>0.68130408359041894</v>
      </c>
      <c r="AY103" s="37"/>
      <c r="AZ103" s="34">
        <f t="shared" ref="AZ103" si="2135">+AVERAGE(B103:B103)/AVERAGE(B99:B99)*100-100</f>
        <v>10.084115014746999</v>
      </c>
      <c r="BA103" s="36">
        <f t="shared" ref="BA103" si="2136">+AVERAGE(C103:C103)/AVERAGE(C99:C99)*100-100</f>
        <v>6.9315989195822993</v>
      </c>
      <c r="BB103" s="29">
        <f t="shared" ref="BB103" si="2137">+AVERAGE(D103:D103)/AVERAGE(D99:D99)*100-100</f>
        <v>2.9481613732677232</v>
      </c>
      <c r="BC103" s="34">
        <f t="shared" ref="BC103" si="2138">+AVERAGE(E103:E103)/AVERAGE(E99:E99)*100-100</f>
        <v>12.916145644974208</v>
      </c>
      <c r="BD103" s="36">
        <f t="shared" ref="BD103" si="2139">+AVERAGE(F103:F103)/AVERAGE(F99:F99)*100-100</f>
        <v>7.0698936339320397</v>
      </c>
      <c r="BE103" s="29">
        <f t="shared" ref="BE103" si="2140">+AVERAGE(G103:G103)/AVERAGE(G99:G99)*100-100</f>
        <v>5.460220247374366</v>
      </c>
      <c r="BF103" s="34">
        <f t="shared" ref="BF103" si="2141">+AVERAGE(H103:H103)/AVERAGE(H99:H99)*100-100</f>
        <v>17.447615565893003</v>
      </c>
      <c r="BG103" s="36">
        <f t="shared" ref="BG103" si="2142">+AVERAGE(I103:I103)/AVERAGE(I99:I99)*100-100</f>
        <v>17.670541800690714</v>
      </c>
      <c r="BH103" s="29">
        <f t="shared" ref="BH103" si="2143">+AVERAGE(J103:J103)/AVERAGE(J99:J99)*100-100</f>
        <v>-0.18944948445577836</v>
      </c>
      <c r="BI103" s="34">
        <f t="shared" ref="BI103" si="2144">+AVERAGE(K103:K103)/AVERAGE(K99:K99)*100-100</f>
        <v>6.661913484066929</v>
      </c>
      <c r="BJ103" s="36">
        <f t="shared" ref="BJ103" si="2145">+AVERAGE(L103:L103)/AVERAGE(L99:L99)*100-100</f>
        <v>4.9998123067054507</v>
      </c>
      <c r="BK103" s="29">
        <f t="shared" ref="BK103" si="2146">+AVERAGE(M103:M103)/AVERAGE(M99:M99)*100-100</f>
        <v>1.5829563318708466</v>
      </c>
      <c r="BL103" s="34">
        <f t="shared" ref="BL103" si="2147">+AVERAGE(N103:N103)/AVERAGE(N99:N99)*100-100</f>
        <v>68.796766281072991</v>
      </c>
      <c r="BM103" s="36">
        <f t="shared" ref="BM103" si="2148">+AVERAGE(O103:O103)/AVERAGE(O99:O99)*100-100</f>
        <v>64.822219434391855</v>
      </c>
      <c r="BN103" s="29">
        <f t="shared" ref="BN103" si="2149">+AVERAGE(P103:P103)/AVERAGE(P99:P99)*100-100</f>
        <v>2.4114144684620271</v>
      </c>
      <c r="BO103" s="34">
        <f t="shared" ref="BO103" si="2150">+AVERAGE(Q103:Q103)/AVERAGE(Q99:Q99)*100-100</f>
        <v>-2.9468660837436005</v>
      </c>
      <c r="BP103" s="36">
        <f t="shared" ref="BP103" si="2151">+AVERAGE(R103:R103)/AVERAGE(R99:R99)*100-100</f>
        <v>-1.5658402670916445</v>
      </c>
      <c r="BQ103" s="29">
        <f t="shared" ref="BQ103" si="2152">+AVERAGE(S103:S103)/AVERAGE(S99:S99)*100-100</f>
        <v>-1.4029944689925316</v>
      </c>
      <c r="BR103" s="34">
        <f t="shared" ref="BR103" si="2153">+AVERAGE(T103:T103)/AVERAGE(T99:T99)*100-100</f>
        <v>14.677307813355611</v>
      </c>
      <c r="BS103" s="36">
        <f t="shared" ref="BS103" si="2154">+AVERAGE(U103:U103)/AVERAGE(U99:U99)*100-100</f>
        <v>11.138633862554627</v>
      </c>
      <c r="BT103" s="29">
        <f t="shared" ref="BT103" si="2155">+AVERAGE(V103:V103)/AVERAGE(V99:V99)*100-100</f>
        <v>3.1840178593316892</v>
      </c>
      <c r="BU103" s="34">
        <f t="shared" ref="BU103" si="2156">+AVERAGE(W103:W103)/AVERAGE(W99:W99)*100-100</f>
        <v>5.6750527686725007</v>
      </c>
      <c r="BV103" s="36">
        <f t="shared" ref="BV103" si="2157">+AVERAGE(X103:X103)/AVERAGE(X99:X99)*100-100</f>
        <v>4.9599563002640963</v>
      </c>
      <c r="BW103" s="29">
        <f t="shared" ref="BW103" si="2158">+AVERAGE(Y103:Y103)/AVERAGE(Y99:Y99)*100-100</f>
        <v>0.68130408359041894</v>
      </c>
      <c r="BX103" s="23"/>
      <c r="BY103" s="23"/>
    </row>
    <row r="104" spans="1:77" x14ac:dyDescent="0.25">
      <c r="A104" s="27" t="s">
        <v>137</v>
      </c>
      <c r="B104" s="42">
        <v>36115960.979043797</v>
      </c>
      <c r="C104" s="28">
        <v>32876759.325429097</v>
      </c>
      <c r="D104" s="31">
        <v>109.85255761235958</v>
      </c>
      <c r="E104" s="43">
        <v>6274750.7571924422</v>
      </c>
      <c r="F104" s="28">
        <v>5564223.9629303189</v>
      </c>
      <c r="G104" s="31">
        <v>112.76955778551974</v>
      </c>
      <c r="H104" s="30">
        <v>12221863.492785487</v>
      </c>
      <c r="I104" s="33">
        <v>11354753.463856574</v>
      </c>
      <c r="J104" s="31">
        <v>107.6365376992906</v>
      </c>
      <c r="K104" s="43">
        <v>11214667.524125095</v>
      </c>
      <c r="L104" s="28">
        <v>9920234.8420530073</v>
      </c>
      <c r="M104" s="31">
        <v>113.04840765044028</v>
      </c>
      <c r="N104" s="30">
        <v>1007195.9686603919</v>
      </c>
      <c r="O104" s="28">
        <v>1434518.6218035668</v>
      </c>
      <c r="P104" s="31">
        <v>70.21142516742529</v>
      </c>
      <c r="Q104" s="43">
        <v>21431956.967387568</v>
      </c>
      <c r="R104" s="28">
        <v>19539654.358899765</v>
      </c>
      <c r="S104" s="31">
        <v>109.68442211786574</v>
      </c>
      <c r="T104" s="43">
        <v>18866703.046535768</v>
      </c>
      <c r="U104" s="28">
        <v>17049542.067676973</v>
      </c>
      <c r="V104" s="31">
        <v>110.65812191110882</v>
      </c>
      <c r="W104" s="30">
        <v>57177829.149873517</v>
      </c>
      <c r="X104" s="33">
        <v>52285849.043438777</v>
      </c>
      <c r="Y104" s="31">
        <v>109.35622199109842</v>
      </c>
      <c r="Z104" s="21"/>
      <c r="AA104" s="34">
        <f t="shared" si="2062"/>
        <v>7.3323949127195789</v>
      </c>
      <c r="AB104" s="35">
        <f t="shared" si="2062"/>
        <v>4.9109258888884852</v>
      </c>
      <c r="AC104" s="29">
        <f t="shared" si="2062"/>
        <v>2.3081190098309463</v>
      </c>
      <c r="AD104" s="34">
        <f t="shared" si="2062"/>
        <v>8.8427530992575214</v>
      </c>
      <c r="AE104" s="35">
        <f t="shared" si="2062"/>
        <v>2.5004577303800062</v>
      </c>
      <c r="AF104" s="29">
        <f t="shared" si="2062"/>
        <v>6.1875776062975802</v>
      </c>
      <c r="AG104" s="34">
        <f t="shared" si="2062"/>
        <v>2.6660264095025923</v>
      </c>
      <c r="AH104" s="35">
        <f t="shared" si="2062"/>
        <v>5.0567581961500565</v>
      </c>
      <c r="AI104" s="29">
        <f t="shared" si="2062"/>
        <v>-2.2756572996320443</v>
      </c>
      <c r="AJ104" s="34">
        <f t="shared" si="2062"/>
        <v>17.575775633163744</v>
      </c>
      <c r="AK104" s="35">
        <f t="shared" si="2062"/>
        <v>16.27217939769838</v>
      </c>
      <c r="AL104" s="29">
        <f t="shared" si="2062"/>
        <v>1.1211591992324514</v>
      </c>
      <c r="AM104" s="34">
        <f t="shared" si="2062"/>
        <v>-57.434750942906646</v>
      </c>
      <c r="AN104" s="35">
        <f t="shared" si="2062"/>
        <v>-36.980274102564103</v>
      </c>
      <c r="AO104" s="29">
        <f t="shared" si="2062"/>
        <v>-32.457260879922003</v>
      </c>
      <c r="AP104" s="34">
        <f t="shared" si="2062"/>
        <v>21.289057010779743</v>
      </c>
      <c r="AQ104" s="35">
        <f t="shared" si="2062"/>
        <v>18.208307207118551</v>
      </c>
      <c r="AR104" s="29">
        <f t="shared" si="2062"/>
        <v>2.6062041462646732</v>
      </c>
      <c r="AS104" s="34">
        <f t="shared" si="2062"/>
        <v>15.929047268299158</v>
      </c>
      <c r="AT104" s="35">
        <f t="shared" si="2062"/>
        <v>13.308897330134243</v>
      </c>
      <c r="AU104" s="29">
        <f t="shared" si="2062"/>
        <v>2.3123955840209902</v>
      </c>
      <c r="AV104" s="34">
        <f t="shared" si="2062"/>
        <v>8.468105223955007</v>
      </c>
      <c r="AW104" s="35">
        <f t="shared" si="2062"/>
        <v>6.5810270296762639</v>
      </c>
      <c r="AX104" s="29">
        <f t="shared" si="2062"/>
        <v>1.7705573373329599</v>
      </c>
      <c r="AY104" s="37"/>
      <c r="AZ104" s="34">
        <f t="shared" ref="AZ104" si="2159">+AVERAGE(B103:B104)/AVERAGE(B99:B100)*100-100</f>
        <v>8.6821248561928428</v>
      </c>
      <c r="BA104" s="36">
        <f t="shared" ref="BA104" si="2160">+AVERAGE(C103:C104)/AVERAGE(C99:C100)*100-100</f>
        <v>5.9060355787271135</v>
      </c>
      <c r="BB104" s="29">
        <f t="shared" ref="BB104" si="2161">+AVERAGE(D103:D104)/AVERAGE(D99:D100)*100-100</f>
        <v>2.6268850958489338</v>
      </c>
      <c r="BC104" s="34">
        <f t="shared" ref="BC104" si="2162">+AVERAGE(E103:E104)/AVERAGE(E99:E100)*100-100</f>
        <v>10.79966065639158</v>
      </c>
      <c r="BD104" s="36">
        <f t="shared" ref="BD104" si="2163">+AVERAGE(F103:F104)/AVERAGE(F99:F100)*100-100</f>
        <v>4.7000973923110791</v>
      </c>
      <c r="BE104" s="29">
        <f t="shared" ref="BE104" si="2164">+AVERAGE(G103:G104)/AVERAGE(G99:G100)*100-100</f>
        <v>5.8246046112574419</v>
      </c>
      <c r="BF104" s="34">
        <f t="shared" ref="BF104" si="2165">+AVERAGE(H103:H104)/AVERAGE(H99:H100)*100-100</f>
        <v>10.28375970532008</v>
      </c>
      <c r="BG104" s="36">
        <f t="shared" ref="BG104" si="2166">+AVERAGE(I103:I104)/AVERAGE(I99:I100)*100-100</f>
        <v>11.696332288600829</v>
      </c>
      <c r="BH104" s="29">
        <f t="shared" ref="BH104" si="2167">+AVERAGE(J103:J104)/AVERAGE(J99:J100)*100-100</f>
        <v>-1.2555842696913828</v>
      </c>
      <c r="BI104" s="34">
        <f t="shared" ref="BI104" si="2168">+AVERAGE(K103:K104)/AVERAGE(K99:K100)*100-100</f>
        <v>11.86697480775716</v>
      </c>
      <c r="BJ104" s="36">
        <f t="shared" ref="BJ104" si="2169">+AVERAGE(L103:L104)/AVERAGE(L99:L100)*100-100</f>
        <v>10.342958256244003</v>
      </c>
      <c r="BK104" s="29">
        <f t="shared" ref="BK104" si="2170">+AVERAGE(M103:M104)/AVERAGE(M99:M100)*100-100</f>
        <v>1.3507069379007532</v>
      </c>
      <c r="BL104" s="34">
        <f t="shared" ref="BL104" si="2171">+AVERAGE(N103:N104)/AVERAGE(N99:N100)*100-100</f>
        <v>3.3454644904809925</v>
      </c>
      <c r="BM104" s="36">
        <f t="shared" ref="BM104" si="2172">+AVERAGE(O103:O104)/AVERAGE(O99:O100)*100-100</f>
        <v>16.749804789278031</v>
      </c>
      <c r="BN104" s="29">
        <f t="shared" ref="BN104" si="2173">+AVERAGE(P103:P104)/AVERAGE(P99:P100)*100-100</f>
        <v>-16.633664776395136</v>
      </c>
      <c r="BO104" s="34">
        <f t="shared" ref="BO104" si="2174">+AVERAGE(Q103:Q104)/AVERAGE(Q99:Q100)*100-100</f>
        <v>8.0758209872508075</v>
      </c>
      <c r="BP104" s="36">
        <f t="shared" ref="BP104" si="2175">+AVERAGE(R103:R104)/AVERAGE(R99:R100)*100-100</f>
        <v>7.427834758102648</v>
      </c>
      <c r="BQ104" s="29">
        <f t="shared" ref="BQ104" si="2176">+AVERAGE(S103:S104)/AVERAGE(S99:S100)*100-100</f>
        <v>0.60155611610677795</v>
      </c>
      <c r="BR104" s="34">
        <f t="shared" ref="BR104" si="2177">+AVERAGE(T103:T104)/AVERAGE(T99:T100)*100-100</f>
        <v>15.300373786470843</v>
      </c>
      <c r="BS104" s="36">
        <f t="shared" ref="BS104" si="2178">+AVERAGE(U103:U104)/AVERAGE(U99:U100)*100-100</f>
        <v>12.218013989830084</v>
      </c>
      <c r="BT104" s="29">
        <f t="shared" ref="BT104" si="2179">+AVERAGE(V103:V104)/AVERAGE(V99:V100)*100-100</f>
        <v>2.7478490851653845</v>
      </c>
      <c r="BU104" s="34">
        <f t="shared" ref="BU104" si="2180">+AVERAGE(W103:W104)/AVERAGE(W99:W100)*100-100</f>
        <v>7.0401104197645736</v>
      </c>
      <c r="BV104" s="36">
        <f t="shared" ref="BV104" si="2181">+AVERAGE(X103:X104)/AVERAGE(X99:X100)*100-100</f>
        <v>5.7463886744695714</v>
      </c>
      <c r="BW104" s="29">
        <f t="shared" ref="BW104" si="2182">+AVERAGE(Y103:Y104)/AVERAGE(Y99:Y100)*100-100</f>
        <v>1.2298566449038475</v>
      </c>
      <c r="BX104" s="23"/>
      <c r="BY104" s="23"/>
    </row>
    <row r="105" spans="1:77" x14ac:dyDescent="0.25">
      <c r="A105" s="27" t="s">
        <v>138</v>
      </c>
      <c r="B105" s="42">
        <v>36150030.616707258</v>
      </c>
      <c r="C105" s="28">
        <v>32662287.801736224</v>
      </c>
      <c r="D105" s="31">
        <v>110.67819509809608</v>
      </c>
      <c r="E105" s="43">
        <v>6248546.3583203964</v>
      </c>
      <c r="F105" s="28">
        <v>5500649.8922061976</v>
      </c>
      <c r="G105" s="31">
        <v>113.59651097180141</v>
      </c>
      <c r="H105" s="30">
        <v>12272390.687994689</v>
      </c>
      <c r="I105" s="33">
        <v>10802046.203231664</v>
      </c>
      <c r="J105" s="31">
        <v>113.61172186361451</v>
      </c>
      <c r="K105" s="43">
        <v>11665664.937484041</v>
      </c>
      <c r="L105" s="28">
        <v>10227171.874116706</v>
      </c>
      <c r="M105" s="31">
        <v>114.06540421020912</v>
      </c>
      <c r="N105" s="30">
        <v>606725.75051064789</v>
      </c>
      <c r="O105" s="28">
        <v>574874.32911495864</v>
      </c>
      <c r="P105" s="31">
        <v>105.5405885743282</v>
      </c>
      <c r="Q105" s="43">
        <v>21106136.259761475</v>
      </c>
      <c r="R105" s="28">
        <v>19019717.288877238</v>
      </c>
      <c r="S105" s="31">
        <v>110.96976857854968</v>
      </c>
      <c r="T105" s="43">
        <v>21166232.209070273</v>
      </c>
      <c r="U105" s="28">
        <v>18819236.78073702</v>
      </c>
      <c r="V105" s="31">
        <v>112.47125723363867</v>
      </c>
      <c r="W105" s="30">
        <v>54610871.713713549</v>
      </c>
      <c r="X105" s="33">
        <v>49165464.405314304</v>
      </c>
      <c r="Y105" s="31">
        <v>111.07567552603174</v>
      </c>
      <c r="Z105" s="21"/>
      <c r="AA105" s="34">
        <f t="shared" si="2062"/>
        <v>4.4897381308337287</v>
      </c>
      <c r="AB105" s="35">
        <f t="shared" si="2062"/>
        <v>2.2764743276335366</v>
      </c>
      <c r="AC105" s="29">
        <f t="shared" si="2062"/>
        <v>2.1640008787457532</v>
      </c>
      <c r="AD105" s="34">
        <f t="shared" si="2062"/>
        <v>10.170628427811806</v>
      </c>
      <c r="AE105" s="35">
        <f t="shared" si="2062"/>
        <v>3.3348916143158363</v>
      </c>
      <c r="AF105" s="29">
        <f t="shared" si="2062"/>
        <v>6.6151294172828443</v>
      </c>
      <c r="AG105" s="34">
        <f t="shared" si="2062"/>
        <v>50.634961690880687</v>
      </c>
      <c r="AH105" s="35">
        <f t="shared" si="2062"/>
        <v>67.836743192843613</v>
      </c>
      <c r="AI105" s="29">
        <f t="shared" si="2062"/>
        <v>-10.249115405080374</v>
      </c>
      <c r="AJ105" s="34">
        <f t="shared" si="2062"/>
        <v>4.930039039033602</v>
      </c>
      <c r="AK105" s="35">
        <f t="shared" si="2062"/>
        <v>2.4408963423984318</v>
      </c>
      <c r="AL105" s="29">
        <f t="shared" si="2062"/>
        <v>2.4298329920068511</v>
      </c>
      <c r="AM105" s="34">
        <f t="shared" si="2062"/>
        <v>-120.42532527997825</v>
      </c>
      <c r="AN105" s="35">
        <f t="shared" si="2062"/>
        <v>-116.20532183487194</v>
      </c>
      <c r="AO105" s="29">
        <f t="shared" si="2062"/>
        <v>26.040849346326269</v>
      </c>
      <c r="AP105" s="34">
        <f t="shared" si="2062"/>
        <v>-12.787946735579894</v>
      </c>
      <c r="AQ105" s="35">
        <f t="shared" si="2062"/>
        <v>-15.926894349350079</v>
      </c>
      <c r="AR105" s="29">
        <f t="shared" si="2062"/>
        <v>3.7335930313000461</v>
      </c>
      <c r="AS105" s="34">
        <f t="shared" si="2062"/>
        <v>10.770224040277725</v>
      </c>
      <c r="AT105" s="35">
        <f t="shared" si="2062"/>
        <v>6.4335749596535265</v>
      </c>
      <c r="AU105" s="29">
        <f t="shared" si="2062"/>
        <v>4.0745122789196415</v>
      </c>
      <c r="AV105" s="34">
        <f t="shared" si="2062"/>
        <v>2.0606759166239783</v>
      </c>
      <c r="AW105" s="35">
        <f t="shared" si="2062"/>
        <v>1.0894144900073002</v>
      </c>
      <c r="AX105" s="29">
        <f t="shared" si="2062"/>
        <v>0.96079439327712635</v>
      </c>
      <c r="AY105" s="37"/>
      <c r="AZ105" s="34">
        <f t="shared" ref="AZ105" si="2183">+AVERAGE(B103:B105)/AVERAGE(B99:B101)*100-100</f>
        <v>7.2409178964359739</v>
      </c>
      <c r="BA105" s="36">
        <f t="shared" ref="BA105" si="2184">+AVERAGE(C103:C105)/AVERAGE(C99:C101)*100-100</f>
        <v>4.6687306846229717</v>
      </c>
      <c r="BB105" s="29">
        <f t="shared" ref="BB105" si="2185">+AVERAGE(D103:D105)/AVERAGE(D99:D101)*100-100</f>
        <v>2.4712697060109861</v>
      </c>
      <c r="BC105" s="34">
        <f t="shared" ref="BC105" si="2186">+AVERAGE(E103:E105)/AVERAGE(E99:E101)*100-100</f>
        <v>10.586880363414195</v>
      </c>
      <c r="BD105" s="36">
        <f t="shared" ref="BD105" si="2187">+AVERAGE(F103:F105)/AVERAGE(F99:F101)*100-100</f>
        <v>4.2398683299792737</v>
      </c>
      <c r="BE105" s="29">
        <f t="shared" ref="BE105" si="2188">+AVERAGE(G103:G105)/AVERAGE(G99:G101)*100-100</f>
        <v>6.0890318457733628</v>
      </c>
      <c r="BF105" s="34">
        <f t="shared" ref="BF105" si="2189">+AVERAGE(H103:H105)/AVERAGE(H99:H101)*100-100</f>
        <v>20.333972099119975</v>
      </c>
      <c r="BG105" s="36">
        <f t="shared" ref="BG105" si="2190">+AVERAGE(I103:I105)/AVERAGE(I99:I101)*100-100</f>
        <v>24.046607531216907</v>
      </c>
      <c r="BH105" s="29">
        <f t="shared" ref="BH105" si="2191">+AVERAGE(J103:J105)/AVERAGE(J99:J101)*100-100</f>
        <v>-4.5832912600272948</v>
      </c>
      <c r="BI105" s="34">
        <f t="shared" ref="BI105" si="2192">+AVERAGE(K103:K105)/AVERAGE(K99:K101)*100-100</f>
        <v>9.3885404953915952</v>
      </c>
      <c r="BJ105" s="36">
        <f t="shared" ref="BJ105" si="2193">+AVERAGE(L103:L105)/AVERAGE(L99:L101)*100-100</f>
        <v>7.5237566576170707</v>
      </c>
      <c r="BK105" s="29">
        <f t="shared" ref="BK105" si="2194">+AVERAGE(M103:M105)/AVERAGE(M99:M101)*100-100</f>
        <v>1.7108787258376452</v>
      </c>
      <c r="BL105" s="34">
        <f t="shared" ref="BL105" si="2195">+AVERAGE(N103:N105)/AVERAGE(N99:N101)*100-100</f>
        <v>234.11849420066682</v>
      </c>
      <c r="BM105" s="36">
        <f t="shared" ref="BM105" si="2196">+AVERAGE(O103:O105)/AVERAGE(O99:O101)*100-100</f>
        <v>387.23575765668016</v>
      </c>
      <c r="BN105" s="29">
        <f t="shared" ref="BN105" si="2197">+AVERAGE(P103:P105)/AVERAGE(P99:P101)*100-100</f>
        <v>-3.5947776403371279</v>
      </c>
      <c r="BO105" s="34">
        <f t="shared" ref="BO105" si="2198">+AVERAGE(Q103:Q105)/AVERAGE(Q99:Q101)*100-100</f>
        <v>6.7890496287191127E-2</v>
      </c>
      <c r="BP105" s="36">
        <f t="shared" ref="BP105" si="2199">+AVERAGE(R103:R105)/AVERAGE(R99:R101)*100-100</f>
        <v>-1.5323305066198571</v>
      </c>
      <c r="BQ105" s="29">
        <f t="shared" ref="BQ105" si="2200">+AVERAGE(S103:S105)/AVERAGE(S99:S101)*100-100</f>
        <v>1.6460546698539531</v>
      </c>
      <c r="BR105" s="34">
        <f t="shared" ref="BR105" si="2201">+AVERAGE(T103:T105)/AVERAGE(T99:T101)*100-100</f>
        <v>13.629380294981146</v>
      </c>
      <c r="BS105" s="36">
        <f t="shared" ref="BS105" si="2202">+AVERAGE(U103:U105)/AVERAGE(U99:U101)*100-100</f>
        <v>10.084363475146944</v>
      </c>
      <c r="BT105" s="29">
        <f t="shared" ref="BT105" si="2203">+AVERAGE(V103:V105)/AVERAGE(V99:V101)*100-100</f>
        <v>3.1900690430310306</v>
      </c>
      <c r="BU105" s="34">
        <f t="shared" ref="BU105" si="2204">+AVERAGE(W103:W105)/AVERAGE(W99:W101)*100-100</f>
        <v>5.3889581955633048</v>
      </c>
      <c r="BV105" s="36">
        <f t="shared" ref="BV105" si="2205">+AVERAGE(X103:X105)/AVERAGE(X99:X101)*100-100</f>
        <v>4.2339773966173766</v>
      </c>
      <c r="BW105" s="29">
        <f t="shared" ref="BW105" si="2206">+AVERAGE(Y103:Y105)/AVERAGE(Y99:Y101)*100-100</f>
        <v>1.1383199644307069</v>
      </c>
      <c r="BX105" s="23"/>
      <c r="BY105" s="23"/>
    </row>
    <row r="106" spans="1:77" x14ac:dyDescent="0.25">
      <c r="A106" s="27" t="s">
        <v>139</v>
      </c>
      <c r="B106" s="42">
        <v>39781238.819297917</v>
      </c>
      <c r="C106" s="28">
        <v>35146177.17257756</v>
      </c>
      <c r="D106" s="31">
        <v>113.18795391021024</v>
      </c>
      <c r="E106" s="43">
        <v>8020878.101577471</v>
      </c>
      <c r="F106" s="28">
        <v>6981826.4208482727</v>
      </c>
      <c r="G106" s="31">
        <v>114.88223307337617</v>
      </c>
      <c r="H106" s="30">
        <v>13168516.274366755</v>
      </c>
      <c r="I106" s="33">
        <v>10567369.176290082</v>
      </c>
      <c r="J106" s="31">
        <v>124.61489756516546</v>
      </c>
      <c r="K106" s="43">
        <v>11958687.954613421</v>
      </c>
      <c r="L106" s="28">
        <v>10212501.68984239</v>
      </c>
      <c r="M106" s="31">
        <v>117.09851628722699</v>
      </c>
      <c r="N106" s="30">
        <v>1209828.3197533339</v>
      </c>
      <c r="O106" s="28">
        <v>354867.48644769192</v>
      </c>
      <c r="P106" s="31">
        <v>340.92396907476751</v>
      </c>
      <c r="Q106" s="43">
        <v>21879215.188920815</v>
      </c>
      <c r="R106" s="28">
        <v>19720938.036640268</v>
      </c>
      <c r="S106" s="31">
        <v>110.94408971961984</v>
      </c>
      <c r="T106" s="43">
        <v>22335922.347436324</v>
      </c>
      <c r="U106" s="28">
        <v>19295706.470246181</v>
      </c>
      <c r="V106" s="31">
        <v>115.755918975437</v>
      </c>
      <c r="W106" s="30">
        <v>60513926.036726624</v>
      </c>
      <c r="X106" s="33">
        <v>53120604.336109996</v>
      </c>
      <c r="Y106" s="31">
        <v>113.91799244947754</v>
      </c>
      <c r="Z106" s="21"/>
      <c r="AA106" s="34">
        <f t="shared" si="2062"/>
        <v>6.13612920033313</v>
      </c>
      <c r="AB106" s="35">
        <f t="shared" si="2062"/>
        <v>3.4560782671389916</v>
      </c>
      <c r="AC106" s="29">
        <f t="shared" si="2062"/>
        <v>2.590520516613708</v>
      </c>
      <c r="AD106" s="34">
        <f t="shared" si="2062"/>
        <v>5.9221760871309925</v>
      </c>
      <c r="AE106" s="35">
        <f t="shared" si="2062"/>
        <v>0.31184617930230729</v>
      </c>
      <c r="AF106" s="29">
        <f t="shared" si="2062"/>
        <v>5.5928886981109684</v>
      </c>
      <c r="AG106" s="34">
        <f t="shared" si="2062"/>
        <v>5.9501339606605512</v>
      </c>
      <c r="AH106" s="35">
        <f t="shared" si="2062"/>
        <v>-8.5632954112896016</v>
      </c>
      <c r="AI106" s="29">
        <f t="shared" si="2062"/>
        <v>15.872651401024072</v>
      </c>
      <c r="AJ106" s="34">
        <f t="shared" si="2062"/>
        <v>9.3384206516000177</v>
      </c>
      <c r="AK106" s="35">
        <f t="shared" si="2062"/>
        <v>5.0177830003423054</v>
      </c>
      <c r="AL106" s="29">
        <f t="shared" si="2062"/>
        <v>4.1141962130772214</v>
      </c>
      <c r="AM106" s="34">
        <f t="shared" si="2062"/>
        <v>-18.893836304443482</v>
      </c>
      <c r="AN106" s="35">
        <f t="shared" si="2062"/>
        <v>-80.634650273149305</v>
      </c>
      <c r="AO106" s="29">
        <f t="shared" si="2062"/>
        <v>318.82106359845454</v>
      </c>
      <c r="AP106" s="34">
        <f t="shared" si="2062"/>
        <v>6.2894330422983273</v>
      </c>
      <c r="AQ106" s="35">
        <f t="shared" si="2062"/>
        <v>3.1050811339097777</v>
      </c>
      <c r="AR106" s="29">
        <f t="shared" si="2062"/>
        <v>3.0884529388545161</v>
      </c>
      <c r="AS106" s="34">
        <f t="shared" si="2062"/>
        <v>9.9663533985584536</v>
      </c>
      <c r="AT106" s="35">
        <f t="shared" si="2062"/>
        <v>3.4582996118029712</v>
      </c>
      <c r="AU106" s="29">
        <f t="shared" si="2062"/>
        <v>6.2905091338008248</v>
      </c>
      <c r="AV106" s="34">
        <f t="shared" si="2062"/>
        <v>4.7756721827892221</v>
      </c>
      <c r="AW106" s="35">
        <f t="shared" si="2062"/>
        <v>0.29274870346773696</v>
      </c>
      <c r="AX106" s="29">
        <f t="shared" si="2062"/>
        <v>4.4698380862767948</v>
      </c>
      <c r="AY106" s="37"/>
      <c r="AZ106" s="34">
        <f t="shared" ref="AZ106" si="2207">+AVERAGE(B103:B106)/AVERAGE(B99:B102)*100-100</f>
        <v>6.9411162885179891</v>
      </c>
      <c r="BA106" s="36">
        <f t="shared" ref="BA106" si="2208">+AVERAGE(C103:C106)/AVERAGE(C99:C102)*100-100</f>
        <v>4.3460079704665873</v>
      </c>
      <c r="BB106" s="29">
        <f t="shared" ref="BB106" si="2209">+AVERAGE(D103:D106)/AVERAGE(D99:D102)*100-100</f>
        <v>2.5016851870682615</v>
      </c>
      <c r="BC106" s="34">
        <f t="shared" ref="BC106" si="2210">+AVERAGE(E103:E106)/AVERAGE(E99:E102)*100-100</f>
        <v>9.1356067686876514</v>
      </c>
      <c r="BD106" s="36">
        <f t="shared" ref="BD106" si="2211">+AVERAGE(F103:F106)/AVERAGE(F99:F102)*100-100</f>
        <v>3.0381551905101105</v>
      </c>
      <c r="BE106" s="29">
        <f t="shared" ref="BE106" si="2212">+AVERAGE(G103:G106)/AVERAGE(G99:G102)*100-100</f>
        <v>5.9627151633360143</v>
      </c>
      <c r="BF106" s="34">
        <f t="shared" ref="BF106" si="2213">+AVERAGE(H103:H106)/AVERAGE(H99:H102)*100-100</f>
        <v>16.373422426804595</v>
      </c>
      <c r="BG106" s="36">
        <f t="shared" ref="BG106" si="2214">+AVERAGE(I103:I106)/AVERAGE(I99:I102)*100-100</f>
        <v>14.812502331425819</v>
      </c>
      <c r="BH106" s="29">
        <f t="shared" ref="BH106" si="2215">+AVERAGE(J103:J106)/AVERAGE(J99:J102)*100-100</f>
        <v>0.30915978391365684</v>
      </c>
      <c r="BI106" s="34">
        <f t="shared" ref="BI106" si="2216">+AVERAGE(K103:K106)/AVERAGE(K99:K102)*100-100</f>
        <v>9.3755055790806665</v>
      </c>
      <c r="BJ106" s="36">
        <f t="shared" ref="BJ106" si="2217">+AVERAGE(L103:L106)/AVERAGE(L99:L102)*100-100</f>
        <v>6.8774838255447577</v>
      </c>
      <c r="BK106" s="29">
        <f t="shared" ref="BK106" si="2218">+AVERAGE(M103:M106)/AVERAGE(M99:M102)*100-100</f>
        <v>2.3167781898349347</v>
      </c>
      <c r="BL106" s="34">
        <f t="shared" ref="BL106" si="2219">+AVERAGE(N103:N106)/AVERAGE(N99:N102)*100-100</f>
        <v>111.77434917311953</v>
      </c>
      <c r="BM106" s="36">
        <f t="shared" ref="BM106" si="2220">+AVERAGE(O103:O106)/AVERAGE(O99:O102)*100-100</f>
        <v>111.15987353338633</v>
      </c>
      <c r="BN106" s="29">
        <f t="shared" ref="BN106" si="2221">+AVERAGE(P103:P106)/AVERAGE(P99:P102)*100-100</f>
        <v>70.239979215898927</v>
      </c>
      <c r="BO106" s="34">
        <f t="shared" ref="BO106" si="2222">+AVERAGE(Q103:Q106)/AVERAGE(Q99:Q102)*100-100</f>
        <v>1.5991160654506018</v>
      </c>
      <c r="BP106" s="36">
        <f t="shared" ref="BP106" si="2223">+AVERAGE(R103:R106)/AVERAGE(R99:R102)*100-100</f>
        <v>-0.39651503991539983</v>
      </c>
      <c r="BQ106" s="29">
        <f t="shared" ref="BQ106" si="2224">+AVERAGE(S103:S106)/AVERAGE(S99:S102)*100-100</f>
        <v>2.0084076435916529</v>
      </c>
      <c r="BR106" s="34">
        <f t="shared" ref="BR106" si="2225">+AVERAGE(T103:T106)/AVERAGE(T99:T102)*100-100</f>
        <v>12.597668144916625</v>
      </c>
      <c r="BS106" s="36">
        <f t="shared" ref="BS106" si="2226">+AVERAGE(U103:U106)/AVERAGE(U99:U102)*100-100</f>
        <v>8.2284242374389436</v>
      </c>
      <c r="BT106" s="29">
        <f t="shared" ref="BT106" si="2227">+AVERAGE(V103:V106)/AVERAGE(V99:V102)*100-100</f>
        <v>3.9696725370392869</v>
      </c>
      <c r="BU106" s="34">
        <f t="shared" ref="BU106" si="2228">+AVERAGE(W103:W106)/AVERAGE(W99:W102)*100-100</f>
        <v>5.2273097988013717</v>
      </c>
      <c r="BV106" s="36">
        <f t="shared" ref="BV106" si="2229">+AVERAGE(X103:X106)/AVERAGE(X99:X102)*100-100</f>
        <v>3.2042503408020053</v>
      </c>
      <c r="BW106" s="29">
        <f t="shared" ref="BW106" si="2230">+AVERAGE(Y103:Y106)/AVERAGE(Y99:Y102)*100-100</f>
        <v>1.9784101539282375</v>
      </c>
      <c r="BX106" s="23"/>
      <c r="BY106" s="23"/>
    </row>
    <row r="107" spans="1:77" x14ac:dyDescent="0.25">
      <c r="A107" s="27" t="s">
        <v>140</v>
      </c>
      <c r="B107" s="42">
        <v>36918095.455158077</v>
      </c>
      <c r="C107" s="28">
        <v>32858485.501700111</v>
      </c>
      <c r="D107" s="31">
        <v>112.35482978437312</v>
      </c>
      <c r="E107" s="43">
        <v>6338187.2432947354</v>
      </c>
      <c r="F107" s="28">
        <v>5534656.8502239091</v>
      </c>
      <c r="G107" s="31">
        <v>114.51816101369172</v>
      </c>
      <c r="H107" s="30">
        <v>14137007.011992455</v>
      </c>
      <c r="I107" s="33">
        <v>11877895.689368151</v>
      </c>
      <c r="J107" s="31">
        <v>119.01945750076273</v>
      </c>
      <c r="K107" s="43">
        <v>10903785.491742268</v>
      </c>
      <c r="L107" s="28">
        <v>9335815.2199443504</v>
      </c>
      <c r="M107" s="31">
        <v>116.79521535996365</v>
      </c>
      <c r="N107" s="30">
        <v>3233221.5202501863</v>
      </c>
      <c r="O107" s="28">
        <v>2542080.4694238007</v>
      </c>
      <c r="P107" s="31">
        <v>127.18800837107422</v>
      </c>
      <c r="Q107" s="43">
        <v>20792454.847667966</v>
      </c>
      <c r="R107" s="28">
        <v>18727246.230113726</v>
      </c>
      <c r="S107" s="31">
        <v>111.02782860959744</v>
      </c>
      <c r="T107" s="43">
        <v>18733812.808318783</v>
      </c>
      <c r="U107" s="28">
        <v>16003820.762816293</v>
      </c>
      <c r="V107" s="31">
        <v>117.05837678365798</v>
      </c>
      <c r="W107" s="30">
        <v>59451931.749794453</v>
      </c>
      <c r="X107" s="33">
        <v>52994463.508589596</v>
      </c>
      <c r="Y107" s="31">
        <v>112.18517523091482</v>
      </c>
      <c r="Z107" s="21"/>
      <c r="AA107" s="34">
        <f t="shared" si="2062"/>
        <v>3.5247904487078614</v>
      </c>
      <c r="AB107" s="35">
        <f t="shared" si="2062"/>
        <v>1.0566115691019746</v>
      </c>
      <c r="AC107" s="29">
        <f t="shared" si="2062"/>
        <v>2.442372489323148</v>
      </c>
      <c r="AD107" s="34">
        <f t="shared" si="2062"/>
        <v>5.3069272532192002</v>
      </c>
      <c r="AE107" s="35">
        <f t="shared" si="2062"/>
        <v>2.5897556725506234</v>
      </c>
      <c r="AF107" s="29">
        <f t="shared" si="2062"/>
        <v>2.6485798341711018</v>
      </c>
      <c r="AG107" s="34">
        <f t="shared" si="2062"/>
        <v>-4.9124473924382954</v>
      </c>
      <c r="AH107" s="35">
        <f t="shared" si="2062"/>
        <v>-15.965374801000337</v>
      </c>
      <c r="AI107" s="29">
        <f t="shared" si="2062"/>
        <v>13.152825257907637</v>
      </c>
      <c r="AJ107" s="34">
        <f t="shared" si="2062"/>
        <v>-2.2807021845762137</v>
      </c>
      <c r="AK107" s="35">
        <f t="shared" si="2062"/>
        <v>-6.0888901973074638</v>
      </c>
      <c r="AL107" s="29">
        <f t="shared" si="2062"/>
        <v>4.0550985082939093</v>
      </c>
      <c r="AM107" s="34">
        <f t="shared" si="2062"/>
        <v>-12.829689645418867</v>
      </c>
      <c r="AN107" s="35">
        <f t="shared" si="2062"/>
        <v>-39.379109115972177</v>
      </c>
      <c r="AO107" s="29">
        <f t="shared" si="2062"/>
        <v>43.795825306071947</v>
      </c>
      <c r="AP107" s="34">
        <f t="shared" si="2062"/>
        <v>1.1426387273807848</v>
      </c>
      <c r="AQ107" s="35">
        <f t="shared" si="2062"/>
        <v>-3.9806857122451902</v>
      </c>
      <c r="AR107" s="29">
        <f t="shared" si="2062"/>
        <v>5.3357227945537886</v>
      </c>
      <c r="AS107" s="34">
        <f t="shared" si="2062"/>
        <v>-0.51586391372968876</v>
      </c>
      <c r="AT107" s="35">
        <f t="shared" si="2062"/>
        <v>-5.3095833116503286</v>
      </c>
      <c r="AU107" s="29">
        <f t="shared" si="2062"/>
        <v>5.062518009291253</v>
      </c>
      <c r="AV107" s="34">
        <f t="shared" si="2062"/>
        <v>2.0216292010423587</v>
      </c>
      <c r="AW107" s="35">
        <f t="shared" si="2062"/>
        <v>-3.0236934197736787</v>
      </c>
      <c r="AX107" s="29">
        <f t="shared" si="2062"/>
        <v>5.2026343327915612</v>
      </c>
      <c r="AY107" s="37"/>
      <c r="AZ107" s="34">
        <f t="shared" ref="AZ107" si="2231">+AVERAGE(B107:B107)/AVERAGE(B103:B103)*100-100</f>
        <v>3.5247904487078614</v>
      </c>
      <c r="BA107" s="36">
        <f t="shared" ref="BA107" si="2232">+AVERAGE(C107:C107)/AVERAGE(C103:C103)*100-100</f>
        <v>1.0566115691019746</v>
      </c>
      <c r="BB107" s="29">
        <f t="shared" ref="BB107" si="2233">+AVERAGE(D107:D107)/AVERAGE(D103:D103)*100-100</f>
        <v>2.442372489323148</v>
      </c>
      <c r="BC107" s="34">
        <f t="shared" ref="BC107" si="2234">+AVERAGE(E107:E107)/AVERAGE(E103:E103)*100-100</f>
        <v>5.3069272532192002</v>
      </c>
      <c r="BD107" s="36">
        <f t="shared" ref="BD107" si="2235">+AVERAGE(F107:F107)/AVERAGE(F103:F103)*100-100</f>
        <v>2.5897556725506234</v>
      </c>
      <c r="BE107" s="29">
        <f t="shared" ref="BE107" si="2236">+AVERAGE(G107:G107)/AVERAGE(G103:G103)*100-100</f>
        <v>2.6485798341711018</v>
      </c>
      <c r="BF107" s="34">
        <f t="shared" ref="BF107" si="2237">+AVERAGE(H107:H107)/AVERAGE(H103:H103)*100-100</f>
        <v>-4.9124473924382954</v>
      </c>
      <c r="BG107" s="36">
        <f t="shared" ref="BG107" si="2238">+AVERAGE(I107:I107)/AVERAGE(I103:I103)*100-100</f>
        <v>-15.965374801000337</v>
      </c>
      <c r="BH107" s="29">
        <f t="shared" ref="BH107" si="2239">+AVERAGE(J107:J107)/AVERAGE(J103:J103)*100-100</f>
        <v>13.152825257907637</v>
      </c>
      <c r="BI107" s="34">
        <f t="shared" ref="BI107" si="2240">+AVERAGE(K107:K107)/AVERAGE(K103:K103)*100-100</f>
        <v>-2.2807021845762137</v>
      </c>
      <c r="BJ107" s="36">
        <f t="shared" ref="BJ107" si="2241">+AVERAGE(L107:L107)/AVERAGE(L103:L103)*100-100</f>
        <v>-6.0888901973074638</v>
      </c>
      <c r="BK107" s="29">
        <f t="shared" ref="BK107" si="2242">+AVERAGE(M107:M107)/AVERAGE(M103:M103)*100-100</f>
        <v>4.0550985082939093</v>
      </c>
      <c r="BL107" s="34">
        <f t="shared" ref="BL107" si="2243">+AVERAGE(N107:N107)/AVERAGE(N103:N103)*100-100</f>
        <v>-12.829689645418867</v>
      </c>
      <c r="BM107" s="36">
        <f t="shared" ref="BM107" si="2244">+AVERAGE(O107:O107)/AVERAGE(O103:O103)*100-100</f>
        <v>-39.379109115972177</v>
      </c>
      <c r="BN107" s="29">
        <f t="shared" ref="BN107" si="2245">+AVERAGE(P107:P107)/AVERAGE(P103:P103)*100-100</f>
        <v>43.795825306071947</v>
      </c>
      <c r="BO107" s="34">
        <f t="shared" ref="BO107" si="2246">+AVERAGE(Q107:Q107)/AVERAGE(Q103:Q103)*100-100</f>
        <v>1.1426387273807848</v>
      </c>
      <c r="BP107" s="36">
        <f t="shared" ref="BP107" si="2247">+AVERAGE(R107:R107)/AVERAGE(R103:R103)*100-100</f>
        <v>-3.9806857122451902</v>
      </c>
      <c r="BQ107" s="29">
        <f t="shared" ref="BQ107" si="2248">+AVERAGE(S107:S107)/AVERAGE(S103:S103)*100-100</f>
        <v>5.3357227945537886</v>
      </c>
      <c r="BR107" s="34">
        <f t="shared" ref="BR107" si="2249">+AVERAGE(T107:T107)/AVERAGE(T103:T103)*100-100</f>
        <v>-0.51586391372968876</v>
      </c>
      <c r="BS107" s="36">
        <f t="shared" ref="BS107" si="2250">+AVERAGE(U107:U107)/AVERAGE(U103:U103)*100-100</f>
        <v>-5.3095833116503286</v>
      </c>
      <c r="BT107" s="29">
        <f t="shared" ref="BT107" si="2251">+AVERAGE(V107:V107)/AVERAGE(V103:V103)*100-100</f>
        <v>5.062518009291253</v>
      </c>
      <c r="BU107" s="34">
        <f t="shared" ref="BU107" si="2252">+AVERAGE(W107:W107)/AVERAGE(W103:W103)*100-100</f>
        <v>2.0216292010423587</v>
      </c>
      <c r="BV107" s="36">
        <f t="shared" ref="BV107" si="2253">+AVERAGE(X107:X107)/AVERAGE(X103:X103)*100-100</f>
        <v>-3.0236934197736787</v>
      </c>
      <c r="BW107" s="29">
        <f t="shared" ref="BW107" si="2254">+AVERAGE(Y107:Y107)/AVERAGE(Y103:Y103)*100-100</f>
        <v>5.2026343327915612</v>
      </c>
      <c r="BX107" s="23"/>
      <c r="BY107" s="23"/>
    </row>
    <row r="108" spans="1:77" x14ac:dyDescent="0.25">
      <c r="A108" s="27" t="s">
        <v>141</v>
      </c>
      <c r="B108" s="42">
        <v>37813641.97711087</v>
      </c>
      <c r="C108" s="28">
        <v>33407771.212902762</v>
      </c>
      <c r="D108" s="31">
        <v>113.1881613296803</v>
      </c>
      <c r="E108" s="43">
        <v>6724400.4796076417</v>
      </c>
      <c r="F108" s="28">
        <v>5843349.5745162629</v>
      </c>
      <c r="G108" s="31">
        <v>115.07784009592335</v>
      </c>
      <c r="H108" s="30">
        <v>10146709.216240438</v>
      </c>
      <c r="I108" s="33">
        <v>8353382.0162808364</v>
      </c>
      <c r="J108" s="31">
        <v>121.46827711775165</v>
      </c>
      <c r="K108" s="43">
        <v>9834992.9650090132</v>
      </c>
      <c r="L108" s="28">
        <v>8372137.0988809457</v>
      </c>
      <c r="M108" s="31">
        <v>117.47290863552149</v>
      </c>
      <c r="N108" s="30">
        <v>311716.25123142451</v>
      </c>
      <c r="O108" s="28">
        <v>-18755.082600109279</v>
      </c>
      <c r="P108" s="31">
        <v>-1662.0361417635572</v>
      </c>
      <c r="Q108" s="43">
        <v>21251090.885479163</v>
      </c>
      <c r="R108" s="28">
        <v>18826122.672412608</v>
      </c>
      <c r="S108" s="31">
        <v>112.88086907358812</v>
      </c>
      <c r="T108" s="43">
        <v>19043057.732022651</v>
      </c>
      <c r="U108" s="28">
        <v>16097285.042787615</v>
      </c>
      <c r="V108" s="31">
        <v>118.29981069108848</v>
      </c>
      <c r="W108" s="30">
        <v>56892784.826415457</v>
      </c>
      <c r="X108" s="33">
        <v>50333340.433324859</v>
      </c>
      <c r="Y108" s="31">
        <v>113.03200688970705</v>
      </c>
      <c r="Z108" s="21"/>
      <c r="AA108" s="34">
        <f t="shared" si="2062"/>
        <v>4.7006391413816999</v>
      </c>
      <c r="AB108" s="35">
        <f t="shared" si="2062"/>
        <v>1.6151588488922073</v>
      </c>
      <c r="AC108" s="29">
        <f t="shared" si="2062"/>
        <v>3.0364370114086796</v>
      </c>
      <c r="AD108" s="34">
        <f t="shared" si="2062"/>
        <v>7.1660172621165401</v>
      </c>
      <c r="AE108" s="35">
        <f t="shared" si="2062"/>
        <v>5.0164338000324875</v>
      </c>
      <c r="AF108" s="29">
        <f t="shared" si="2062"/>
        <v>2.0469019793389691</v>
      </c>
      <c r="AG108" s="34">
        <f t="shared" si="2062"/>
        <v>-16.979033334564761</v>
      </c>
      <c r="AH108" s="35">
        <f t="shared" si="2062"/>
        <v>-26.43273107716017</v>
      </c>
      <c r="AI108" s="29">
        <f t="shared" si="2062"/>
        <v>12.850412800440921</v>
      </c>
      <c r="AJ108" s="34">
        <f t="shared" si="2062"/>
        <v>-12.302411606479751</v>
      </c>
      <c r="AK108" s="35">
        <f t="shared" si="2062"/>
        <v>-15.605454586715013</v>
      </c>
      <c r="AL108" s="29">
        <f t="shared" si="2062"/>
        <v>3.9138109744653065</v>
      </c>
      <c r="AM108" s="34">
        <f t="shared" si="2062"/>
        <v>-69.051082318566188</v>
      </c>
      <c r="AN108" s="35">
        <f t="shared" si="2062"/>
        <v>-101.30741297568721</v>
      </c>
      <c r="AO108" s="29">
        <f t="shared" si="2062"/>
        <v>-2467.1875877754746</v>
      </c>
      <c r="AP108" s="34">
        <f t="shared" si="2062"/>
        <v>-0.8439083849581408</v>
      </c>
      <c r="AQ108" s="35">
        <f t="shared" si="2062"/>
        <v>-3.6517108920207875</v>
      </c>
      <c r="AR108" s="29">
        <f t="shared" si="2062"/>
        <v>2.9142214491384237</v>
      </c>
      <c r="AS108" s="34">
        <f t="shared" si="2062"/>
        <v>0.93474034679982765</v>
      </c>
      <c r="AT108" s="35">
        <f t="shared" si="2062"/>
        <v>-5.5852351993352016</v>
      </c>
      <c r="AU108" s="29">
        <f t="shared" si="2062"/>
        <v>6.9056736622714396</v>
      </c>
      <c r="AV108" s="34">
        <f t="shared" si="2062"/>
        <v>-0.4985224652564284</v>
      </c>
      <c r="AW108" s="35">
        <f t="shared" si="2062"/>
        <v>-3.7342964603898565</v>
      </c>
      <c r="AX108" s="29">
        <f t="shared" si="2062"/>
        <v>3.3612947042993397</v>
      </c>
      <c r="AY108" s="37"/>
      <c r="AZ108" s="34">
        <f t="shared" ref="AZ108" si="2255">+AVERAGE(B107:B108)/AVERAGE(B103:B104)*100-100</f>
        <v>4.1164404207893739</v>
      </c>
      <c r="BA108" s="36">
        <f t="shared" ref="BA108" si="2256">+AVERAGE(C107:C108)/AVERAGE(C103:C104)*100-100</f>
        <v>1.3374305074063955</v>
      </c>
      <c r="BB108" s="29">
        <f t="shared" ref="BB108" si="2257">+AVERAGE(D107:D108)/AVERAGE(D103:D104)*100-100</f>
        <v>2.7396434647105394</v>
      </c>
      <c r="BC108" s="34">
        <f t="shared" ref="BC108" si="2258">+AVERAGE(E107:E108)/AVERAGE(E103:E104)*100-100</f>
        <v>6.2558272239767803</v>
      </c>
      <c r="BD108" s="36">
        <f t="shared" ref="BD108" si="2259">+AVERAGE(F107:F108)/AVERAGE(F103:F104)*100-100</f>
        <v>3.8218368175368767</v>
      </c>
      <c r="BE108" s="29">
        <f t="shared" ref="BE108" si="2260">+AVERAGE(G107:G108)/AVERAGE(G103:G104)*100-100</f>
        <v>2.3461232925826323</v>
      </c>
      <c r="BF108" s="34">
        <f t="shared" ref="BF108" si="2261">+AVERAGE(H107:H108)/AVERAGE(H103:H104)*100-100</f>
        <v>-10.356537595452721</v>
      </c>
      <c r="BG108" s="36">
        <f t="shared" ref="BG108" si="2262">+AVERAGE(I107:I108)/AVERAGE(I103:I104)*100-100</f>
        <v>-20.628286184447546</v>
      </c>
      <c r="BH108" s="29">
        <f t="shared" ref="BH108" si="2263">+AVERAGE(J107:J108)/AVERAGE(J103:J104)*100-100</f>
        <v>12.999877034600374</v>
      </c>
      <c r="BI108" s="34">
        <f t="shared" ref="BI108" si="2264">+AVERAGE(K107:K108)/AVERAGE(K103:K104)*100-100</f>
        <v>-7.3041876671694297</v>
      </c>
      <c r="BJ108" s="36">
        <f t="shared" ref="BJ108" si="2265">+AVERAGE(L107:L108)/AVERAGE(L103:L104)*100-100</f>
        <v>-10.8421690613539</v>
      </c>
      <c r="BK108" s="29">
        <f t="shared" ref="BK108" si="2266">+AVERAGE(M107:M108)/AVERAGE(M103:M104)*100-100</f>
        <v>3.984202389696307</v>
      </c>
      <c r="BL108" s="34">
        <f t="shared" ref="BL108" si="2267">+AVERAGE(N107:N108)/AVERAGE(N103:N104)*100-100</f>
        <v>-24.836173560641058</v>
      </c>
      <c r="BM108" s="36">
        <f t="shared" ref="BM108" si="2268">+AVERAGE(O107:O108)/AVERAGE(O103:O104)*100-100</f>
        <v>-55.164198792564854</v>
      </c>
      <c r="BN108" s="29">
        <f t="shared" ref="BN108" si="2269">+AVERAGE(P107:P108)/AVERAGE(P103:P104)*100-100</f>
        <v>-1067.3706695661031</v>
      </c>
      <c r="BO108" s="34">
        <f t="shared" ref="BO108" si="2270">+AVERAGE(Q107:Q108)/AVERAGE(Q103:Q104)*100-100</f>
        <v>0.12868098020793184</v>
      </c>
      <c r="BP108" s="36">
        <f t="shared" ref="BP108" si="2271">+AVERAGE(R107:R108)/AVERAGE(R103:R104)*100-100</f>
        <v>-3.8160465089003992</v>
      </c>
      <c r="BQ108" s="29">
        <f t="shared" ref="BQ108" si="2272">+AVERAGE(S107:S108)/AVERAGE(S103:S104)*100-100</f>
        <v>4.1008759788485207</v>
      </c>
      <c r="BR108" s="34">
        <f t="shared" ref="BR108" si="2273">+AVERAGE(T107:T108)/AVERAGE(T103:T104)*100-100</f>
        <v>0.21012600992837349</v>
      </c>
      <c r="BS108" s="36">
        <f t="shared" ref="BS108" si="2274">+AVERAGE(U107:U108)/AVERAGE(U103:U104)*100-100</f>
        <v>-5.4480114453442638</v>
      </c>
      <c r="BT108" s="29">
        <f t="shared" ref="BT108" si="2275">+AVERAGE(V107:V108)/AVERAGE(V103:V104)*100-100</f>
        <v>5.980943178710092</v>
      </c>
      <c r="BU108" s="34">
        <f t="shared" ref="BU108" si="2276">+AVERAGE(W107:W108)/AVERAGE(W103:W104)*100-100</f>
        <v>0.77351568933849535</v>
      </c>
      <c r="BV108" s="36">
        <f t="shared" ref="BV108" si="2277">+AVERAGE(X107:X108)/AVERAGE(X103:X104)*100-100</f>
        <v>-3.3711502367166162</v>
      </c>
      <c r="BW108" s="29">
        <f t="shared" ref="BW108" si="2278">+AVERAGE(Y107:Y108)/AVERAGE(Y103:Y104)*100-100</f>
        <v>4.2703748441950751</v>
      </c>
      <c r="BX108" s="23"/>
      <c r="BY108" s="23"/>
    </row>
    <row r="109" spans="1:77" x14ac:dyDescent="0.25">
      <c r="A109" s="27" t="s">
        <v>142</v>
      </c>
      <c r="B109" s="42">
        <v>38362412.459303938</v>
      </c>
      <c r="C109" s="28">
        <v>33615226.394438826</v>
      </c>
      <c r="D109" s="31">
        <v>114.12213027858849</v>
      </c>
      <c r="E109" s="43">
        <v>6658188.6094712578</v>
      </c>
      <c r="F109" s="28">
        <v>5795694.6617398746</v>
      </c>
      <c r="G109" s="31">
        <v>114.8816319366359</v>
      </c>
      <c r="H109" s="30">
        <v>12351860.066430224</v>
      </c>
      <c r="I109" s="33">
        <v>10444115.564804122</v>
      </c>
      <c r="J109" s="31">
        <v>118.26621402060178</v>
      </c>
      <c r="K109" s="43">
        <v>11344193.054583272</v>
      </c>
      <c r="L109" s="28">
        <v>9802447.81144467</v>
      </c>
      <c r="M109" s="31">
        <v>115.72816578873866</v>
      </c>
      <c r="N109" s="30">
        <v>1007667.0118469521</v>
      </c>
      <c r="O109" s="28">
        <v>641667.75335945189</v>
      </c>
      <c r="P109" s="31">
        <v>157.03874888075813</v>
      </c>
      <c r="Q109" s="43">
        <v>22110594.23242756</v>
      </c>
      <c r="R109" s="28">
        <v>19386102.543854825</v>
      </c>
      <c r="S109" s="31">
        <v>114.0538392511308</v>
      </c>
      <c r="T109" s="43">
        <v>22171178.192900456</v>
      </c>
      <c r="U109" s="28">
        <v>18990910.264451832</v>
      </c>
      <c r="V109" s="31">
        <v>116.74626378705825</v>
      </c>
      <c r="W109" s="30">
        <v>57311877.174732529</v>
      </c>
      <c r="X109" s="33">
        <v>50250228.900385827</v>
      </c>
      <c r="Y109" s="31">
        <v>114.05296737721424</v>
      </c>
      <c r="Z109" s="21"/>
      <c r="AA109" s="34">
        <f t="shared" si="2062"/>
        <v>6.119999913842932</v>
      </c>
      <c r="AB109" s="35">
        <f t="shared" si="2062"/>
        <v>2.9175500457501613</v>
      </c>
      <c r="AC109" s="29">
        <f t="shared" si="2062"/>
        <v>3.1116654707279849</v>
      </c>
      <c r="AD109" s="34">
        <f t="shared" si="2062"/>
        <v>6.5558007840558474</v>
      </c>
      <c r="AE109" s="35">
        <f t="shared" si="2062"/>
        <v>5.3638165546896914</v>
      </c>
      <c r="AF109" s="29">
        <f t="shared" si="2062"/>
        <v>1.1313032009878441</v>
      </c>
      <c r="AG109" s="34">
        <f t="shared" si="2062"/>
        <v>0.64754602795748895</v>
      </c>
      <c r="AH109" s="35">
        <f t="shared" si="2062"/>
        <v>-3.3135447830287887</v>
      </c>
      <c r="AI109" s="29">
        <f t="shared" si="2062"/>
        <v>4.0968414883939346</v>
      </c>
      <c r="AJ109" s="34">
        <f t="shared" si="2062"/>
        <v>-2.7557098941511526</v>
      </c>
      <c r="AK109" s="35">
        <f t="shared" si="2062"/>
        <v>-4.1528984542338918</v>
      </c>
      <c r="AL109" s="29">
        <f t="shared" si="2062"/>
        <v>1.4577264596943564</v>
      </c>
      <c r="AM109" s="34">
        <f t="shared" si="2062"/>
        <v>66.082783036463155</v>
      </c>
      <c r="AN109" s="35">
        <f t="shared" si="2062"/>
        <v>11.618787074267914</v>
      </c>
      <c r="AO109" s="29">
        <f t="shared" si="2062"/>
        <v>48.79464952970369</v>
      </c>
      <c r="AP109" s="34">
        <f t="shared" si="2062"/>
        <v>4.7590802992259142</v>
      </c>
      <c r="AQ109" s="35">
        <f t="shared" si="2062"/>
        <v>1.9263443794290964</v>
      </c>
      <c r="AR109" s="29">
        <f t="shared" si="2062"/>
        <v>2.7791989765195098</v>
      </c>
      <c r="AS109" s="34">
        <f t="shared" si="2062"/>
        <v>4.7478737543072924</v>
      </c>
      <c r="AT109" s="35">
        <f t="shared" si="2062"/>
        <v>0.91222341115624772</v>
      </c>
      <c r="AU109" s="29">
        <f t="shared" si="2062"/>
        <v>3.800976941636776</v>
      </c>
      <c r="AV109" s="34">
        <f t="shared" si="2062"/>
        <v>4.9459116404119214</v>
      </c>
      <c r="AW109" s="35">
        <f t="shared" si="2062"/>
        <v>2.2063546194313517</v>
      </c>
      <c r="AX109" s="29">
        <f t="shared" si="2062"/>
        <v>2.6804175055273447</v>
      </c>
      <c r="AY109" s="37"/>
      <c r="AZ109" s="34">
        <f t="shared" ref="AZ109" si="2279">+AVERAGE(B107:B109)/AVERAGE(B103:B105)*100-100</f>
        <v>4.7875298137190612</v>
      </c>
      <c r="BA109" s="36">
        <f t="shared" ref="BA109" si="2280">+AVERAGE(C107:C109)/AVERAGE(C103:C105)*100-100</f>
        <v>1.8637765176435721</v>
      </c>
      <c r="BB109" s="29">
        <f t="shared" ref="BB109" si="2281">+AVERAGE(D107:D109)/AVERAGE(D103:D105)*100-100</f>
        <v>2.864337183404686</v>
      </c>
      <c r="BC109" s="34">
        <f t="shared" ref="BC109" si="2282">+AVERAGE(E107:E109)/AVERAGE(E103:E105)*100-100</f>
        <v>6.3569161779203966</v>
      </c>
      <c r="BD109" s="36">
        <f t="shared" ref="BD109" si="2283">+AVERAGE(F107:F109)/AVERAGE(F103:F105)*100-100</f>
        <v>4.3371458121788606</v>
      </c>
      <c r="BE109" s="29">
        <f t="shared" ref="BE109" si="2284">+AVERAGE(G107:G109)/AVERAGE(G103:G105)*100-100</f>
        <v>1.9377559546652492</v>
      </c>
      <c r="BF109" s="34">
        <f t="shared" ref="BF109" si="2285">+AVERAGE(H107:H109)/AVERAGE(H103:H105)*100-100</f>
        <v>-6.9256208885919364</v>
      </c>
      <c r="BG109" s="36">
        <f t="shared" ref="BG109" si="2286">+AVERAGE(I107:I109)/AVERAGE(I103:I105)*100-100</f>
        <v>-15.47458527212747</v>
      </c>
      <c r="BH109" s="29">
        <f t="shared" ref="BH109" si="2287">+AVERAGE(J107:J109)/AVERAGE(J103:J105)*100-100</f>
        <v>9.9012646707073486</v>
      </c>
      <c r="BI109" s="34">
        <f t="shared" ref="BI109" si="2288">+AVERAGE(K107:K109)/AVERAGE(K103:K105)*100-100</f>
        <v>-5.7453394768571115</v>
      </c>
      <c r="BJ109" s="36">
        <f t="shared" ref="BJ109" si="2289">+AVERAGE(L107:L109)/AVERAGE(L103:L105)*100-100</f>
        <v>-8.5684677587571088</v>
      </c>
      <c r="BK109" s="29">
        <f t="shared" ref="BK109" si="2290">+AVERAGE(M107:M109)/AVERAGE(M103:M105)*100-100</f>
        <v>3.1349989651343009</v>
      </c>
      <c r="BL109" s="34">
        <f t="shared" ref="BL109" si="2291">+AVERAGE(N107:N109)/AVERAGE(N103:N105)*100-100</f>
        <v>-14.47307094163817</v>
      </c>
      <c r="BM109" s="36">
        <f t="shared" ref="BM109" si="2292">+AVERAGE(O107:O109)/AVERAGE(O103:O105)*100-100</f>
        <v>-48.974763913384166</v>
      </c>
      <c r="BN109" s="29">
        <f t="shared" ref="BN109" si="2293">+AVERAGE(P107:P109)/AVERAGE(P103:P105)*100-100</f>
        <v>-621.49761683743452</v>
      </c>
      <c r="BO109" s="34">
        <f t="shared" ref="BO109" si="2294">+AVERAGE(Q107:Q109)/AVERAGE(Q103:Q105)*100-100</f>
        <v>1.6775966309123618</v>
      </c>
      <c r="BP109" s="36">
        <f t="shared" ref="BP109" si="2295">+AVERAGE(R107:R109)/AVERAGE(R103:R105)*100-100</f>
        <v>-1.9350093760412079</v>
      </c>
      <c r="BQ109" s="29">
        <f t="shared" ref="BQ109" si="2296">+AVERAGE(S107:S109)/AVERAGE(S103:S105)*100-100</f>
        <v>3.6510596689884238</v>
      </c>
      <c r="BR109" s="34">
        <f t="shared" ref="BR109" si="2297">+AVERAGE(T107:T109)/AVERAGE(T103:T105)*100-100</f>
        <v>1.8418058427533026</v>
      </c>
      <c r="BS109" s="36">
        <f t="shared" ref="BS109" si="2298">+AVERAGE(U107:U109)/AVERAGE(U103:U105)*100-100</f>
        <v>-3.1797756294835011</v>
      </c>
      <c r="BT109" s="29">
        <f t="shared" ref="BT109" si="2299">+AVERAGE(V107:V109)/AVERAGE(V103:V105)*100-100</f>
        <v>5.2480614288278389</v>
      </c>
      <c r="BU109" s="34">
        <f t="shared" ref="BU109" si="2300">+AVERAGE(W107:W109)/AVERAGE(W103:W105)*100-100</f>
        <v>2.1133649277626461</v>
      </c>
      <c r="BV109" s="36">
        <f t="shared" ref="BV109" si="2301">+AVERAGE(X107:X109)/AVERAGE(X103:X105)*100-100</f>
        <v>-1.6144308063889952</v>
      </c>
      <c r="BW109" s="29">
        <f t="shared" ref="BW109" si="2302">+AVERAGE(Y107:Y109)/AVERAGE(Y103:Y105)*100-100</f>
        <v>3.7304107493144585</v>
      </c>
      <c r="BX109" s="23"/>
      <c r="BY109" s="23"/>
    </row>
    <row r="110" spans="1:77" x14ac:dyDescent="0.25">
      <c r="A110" s="27" t="s">
        <v>143</v>
      </c>
      <c r="B110" s="42">
        <v>41733417.08872208</v>
      </c>
      <c r="C110" s="28">
        <v>35735781.662716232</v>
      </c>
      <c r="D110" s="31">
        <v>116.78327756368425</v>
      </c>
      <c r="E110" s="43">
        <v>8553831.2836168744</v>
      </c>
      <c r="F110" s="28">
        <v>7373435.5550776757</v>
      </c>
      <c r="G110" s="31">
        <v>116.00876171930908</v>
      </c>
      <c r="H110" s="30">
        <v>14689543.89421811</v>
      </c>
      <c r="I110" s="33">
        <v>13061068.948720923</v>
      </c>
      <c r="J110" s="31">
        <v>112.46815977995939</v>
      </c>
      <c r="K110" s="43">
        <v>12198407.806884989</v>
      </c>
      <c r="L110" s="28">
        <v>10329834.020369148</v>
      </c>
      <c r="M110" s="31">
        <v>118.08909787738358</v>
      </c>
      <c r="N110" s="30">
        <v>2491136.0873331204</v>
      </c>
      <c r="O110" s="28">
        <v>2731234.9283517748</v>
      </c>
      <c r="P110" s="31">
        <v>91.209147242286207</v>
      </c>
      <c r="Q110" s="43">
        <v>21257800.488027301</v>
      </c>
      <c r="R110" s="28">
        <v>18192645.798223179</v>
      </c>
      <c r="S110" s="31">
        <v>116.84831730249752</v>
      </c>
      <c r="T110" s="43">
        <v>23209689.444785379</v>
      </c>
      <c r="U110" s="28">
        <v>19562987.495849226</v>
      </c>
      <c r="V110" s="31">
        <v>118.64082339013862</v>
      </c>
      <c r="W110" s="30">
        <v>63024903.309798978</v>
      </c>
      <c r="X110" s="33">
        <v>54799944.468888789</v>
      </c>
      <c r="Y110" s="31">
        <v>115.0090641890699</v>
      </c>
      <c r="Z110" s="21"/>
      <c r="AA110" s="34">
        <f t="shared" si="2062"/>
        <v>4.9072837532579712</v>
      </c>
      <c r="AB110" s="35">
        <f t="shared" si="2062"/>
        <v>1.6775778692617109</v>
      </c>
      <c r="AC110" s="29">
        <f t="shared" si="2062"/>
        <v>3.1764189821172266</v>
      </c>
      <c r="AD110" s="34">
        <f t="shared" si="2062"/>
        <v>6.6445740140918872</v>
      </c>
      <c r="AE110" s="35">
        <f t="shared" si="2062"/>
        <v>5.6089783764893895</v>
      </c>
      <c r="AF110" s="29">
        <f t="shared" si="2062"/>
        <v>0.98059431453893353</v>
      </c>
      <c r="AG110" s="34">
        <f t="shared" si="2062"/>
        <v>11.550485932968144</v>
      </c>
      <c r="AH110" s="35">
        <f t="shared" si="2062"/>
        <v>23.598113502326896</v>
      </c>
      <c r="AI110" s="29">
        <f t="shared" si="2062"/>
        <v>-9.7474202704007524</v>
      </c>
      <c r="AJ110" s="34">
        <f t="shared" si="2062"/>
        <v>2.0045664974399671</v>
      </c>
      <c r="AK110" s="35">
        <f t="shared" si="2062"/>
        <v>1.148908799138411</v>
      </c>
      <c r="AL110" s="29">
        <f t="shared" si="2062"/>
        <v>0.84593863488997556</v>
      </c>
      <c r="AM110" s="34">
        <f t="shared" si="2062"/>
        <v>105.90823066871388</v>
      </c>
      <c r="AN110" s="35">
        <f t="shared" si="2062"/>
        <v>669.64924448054887</v>
      </c>
      <c r="AO110" s="29">
        <f t="shared" si="2062"/>
        <v>-73.24648440242602</v>
      </c>
      <c r="AP110" s="34">
        <f t="shared" ref="AP110:AX110" si="2303">+Q110/Q106*100-100</f>
        <v>-2.8402056267913309</v>
      </c>
      <c r="AQ110" s="35">
        <f t="shared" si="2303"/>
        <v>-7.7495920101651166</v>
      </c>
      <c r="AR110" s="29">
        <f t="shared" si="2303"/>
        <v>5.3218045213575351</v>
      </c>
      <c r="AS110" s="34">
        <f t="shared" si="2303"/>
        <v>3.9119364929621696</v>
      </c>
      <c r="AT110" s="35">
        <f t="shared" si="2303"/>
        <v>1.3851839320586237</v>
      </c>
      <c r="AU110" s="29">
        <f t="shared" si="2303"/>
        <v>2.4922305833136704</v>
      </c>
      <c r="AV110" s="34">
        <f t="shared" si="2303"/>
        <v>4.1494205342889217</v>
      </c>
      <c r="AW110" s="35">
        <f t="shared" si="2303"/>
        <v>3.1613724161590966</v>
      </c>
      <c r="AX110" s="29">
        <f t="shared" si="2303"/>
        <v>0.95776945865355856</v>
      </c>
      <c r="AY110" s="37"/>
      <c r="AZ110" s="34">
        <f t="shared" ref="AZ110" si="2304">+AVERAGE(B107:B110)/AVERAGE(B103:B106)*100-100</f>
        <v>4.8197822909068435</v>
      </c>
      <c r="BA110" s="36">
        <f t="shared" ref="BA110" si="2305">+AVERAGE(C107:C110)/AVERAGE(C103:C106)*100-100</f>
        <v>1.8146461636372493</v>
      </c>
      <c r="BB110" s="29">
        <f t="shared" ref="BB110" si="2306">+AVERAGE(D107:D110)/AVERAGE(D103:D106)*100-100</f>
        <v>2.9440041017337819</v>
      </c>
      <c r="BC110" s="34">
        <f t="shared" ref="BC110" si="2307">+AVERAGE(E107:E110)/AVERAGE(E103:E106)*100-100</f>
        <v>6.4437765756119489</v>
      </c>
      <c r="BD110" s="36">
        <f t="shared" ref="BD110" si="2308">+AVERAGE(F107:F110)/AVERAGE(F103:F106)*100-100</f>
        <v>4.7159466851139769</v>
      </c>
      <c r="BE110" s="29">
        <f t="shared" ref="BE110" si="2309">+AVERAGE(G107:G110)/AVERAGE(G103:G106)*100-100</f>
        <v>1.6949157492920079</v>
      </c>
      <c r="BF110" s="34">
        <f t="shared" ref="BF110" si="2310">+AVERAGE(H107:H110)/AVERAGE(H103:H106)*100-100</f>
        <v>-2.2939377044908014</v>
      </c>
      <c r="BG110" s="36">
        <f t="shared" ref="BG110" si="2311">+AVERAGE(I107:I110)/AVERAGE(I103:I106)*100-100</f>
        <v>-6.6630800274115671</v>
      </c>
      <c r="BH110" s="29">
        <f t="shared" ref="BH110" si="2312">+AVERAGE(J107:J110)/AVERAGE(J103:J106)*100-100</f>
        <v>4.4727522999917539</v>
      </c>
      <c r="BI110" s="34">
        <f t="shared" ref="BI110" si="2313">+AVERAGE(K107:K110)/AVERAGE(K103:K106)*100-100</f>
        <v>-3.7304663954588051</v>
      </c>
      <c r="BJ110" s="36">
        <f t="shared" ref="BJ110" si="2314">+AVERAGE(L107:L110)/AVERAGE(L103:L106)*100-100</f>
        <v>-6.1060311708990298</v>
      </c>
      <c r="BK110" s="29">
        <f t="shared" ref="BK110" si="2315">+AVERAGE(M107:M110)/AVERAGE(M103:M106)*100-100</f>
        <v>2.5477669089735997</v>
      </c>
      <c r="BL110" s="34">
        <f t="shared" ref="BL110" si="2316">+AVERAGE(N107:N110)/AVERAGE(N103:N106)*100-100</f>
        <v>7.8205720594703365</v>
      </c>
      <c r="BM110" s="36">
        <f t="shared" ref="BM110" si="2317">+AVERAGE(O107:O110)/AVERAGE(O103:O106)*100-100</f>
        <v>-10.08649889858701</v>
      </c>
      <c r="BN110" s="29">
        <f t="shared" ref="BN110" si="2318">+AVERAGE(P107:P110)/AVERAGE(P103:P106)*100-100</f>
        <v>-312.61677490811815</v>
      </c>
      <c r="BO110" s="34">
        <f t="shared" ref="BO110" si="2319">+AVERAGE(Q107:Q110)/AVERAGE(Q103:Q106)*100-100</f>
        <v>0.51435891153030866</v>
      </c>
      <c r="BP110" s="36">
        <f t="shared" ref="BP110" si="2320">+AVERAGE(R107:R110)/AVERAGE(R103:R106)*100-100</f>
        <v>-3.4092087137660343</v>
      </c>
      <c r="BQ110" s="29">
        <f t="shared" ref="BQ110" si="2321">+AVERAGE(S107:S110)/AVERAGE(S103:S106)*100-100</f>
        <v>4.0752207555493385</v>
      </c>
      <c r="BR110" s="34">
        <f t="shared" ref="BR110" si="2322">+AVERAGE(T107:T110)/AVERAGE(T103:T106)*100-100</f>
        <v>2.4112440719989792</v>
      </c>
      <c r="BS110" s="36">
        <f t="shared" ref="BS110" si="2323">+AVERAGE(U107:U110)/AVERAGE(U103:U106)*100-100</f>
        <v>-1.9575002272429174</v>
      </c>
      <c r="BT110" s="29">
        <f t="shared" ref="BT110" si="2324">+AVERAGE(V107:V110)/AVERAGE(V103:V106)*100-100</f>
        <v>4.5396414495592126</v>
      </c>
      <c r="BU110" s="34">
        <f t="shared" ref="BU110" si="2325">+AVERAGE(W107:W110)/AVERAGE(W103:W106)*100-100</f>
        <v>2.6477200351512806</v>
      </c>
      <c r="BV110" s="36">
        <f t="shared" ref="BV110" si="2326">+AVERAGE(X107:X110)/AVERAGE(X103:X106)*100-100</f>
        <v>-0.4018551007021216</v>
      </c>
      <c r="BW110" s="29">
        <f t="shared" ref="BW110" si="2327">+AVERAGE(Y107:Y110)/AVERAGE(Y103:Y106)*100-100</f>
        <v>3.0141682214684948</v>
      </c>
      <c r="BX110" s="23"/>
      <c r="BY110" s="23"/>
    </row>
    <row r="111" spans="1:77" x14ac:dyDescent="0.25">
      <c r="A111" s="27" t="s">
        <v>144</v>
      </c>
      <c r="B111" s="42">
        <v>37842526.004370756</v>
      </c>
      <c r="C111" s="28">
        <v>32737594.835983712</v>
      </c>
      <c r="D111" s="31">
        <v>115.59348264270145</v>
      </c>
      <c r="E111" s="43">
        <v>6958871.5042843223</v>
      </c>
      <c r="F111" s="28">
        <v>5949931.8879878847</v>
      </c>
      <c r="G111" s="31">
        <v>116.95716245648713</v>
      </c>
      <c r="H111" s="30">
        <v>15759811.424094521</v>
      </c>
      <c r="I111" s="33">
        <v>14677955.912991684</v>
      </c>
      <c r="J111" s="31">
        <v>107.37061425661641</v>
      </c>
      <c r="K111" s="43">
        <v>11499620.860567339</v>
      </c>
      <c r="L111" s="28">
        <v>9803717.3526596166</v>
      </c>
      <c r="M111" s="31">
        <v>117.29857611049594</v>
      </c>
      <c r="N111" s="30">
        <v>4260190.5635271817</v>
      </c>
      <c r="O111" s="28">
        <v>4874238.5603320673</v>
      </c>
      <c r="P111" s="31">
        <v>87.402175966474388</v>
      </c>
      <c r="Q111" s="43">
        <v>20170169.110327601</v>
      </c>
      <c r="R111" s="28">
        <v>17809796.542832091</v>
      </c>
      <c r="S111" s="31">
        <v>113.25322589631428</v>
      </c>
      <c r="T111" s="43">
        <v>18957010.94484717</v>
      </c>
      <c r="U111" s="28">
        <v>16046881.343848635</v>
      </c>
      <c r="V111" s="31">
        <v>118.13517242784435</v>
      </c>
      <c r="W111" s="30">
        <v>61774367.098230034</v>
      </c>
      <c r="X111" s="33">
        <v>55128397.835946754</v>
      </c>
      <c r="Y111" s="31">
        <v>112.05543698559973</v>
      </c>
      <c r="Z111" s="21"/>
      <c r="AA111" s="34">
        <f t="shared" ref="AA111:AX115" si="2328">+B111/B107*100-100</f>
        <v>2.5040038978595902</v>
      </c>
      <c r="AB111" s="35">
        <f t="shared" si="2328"/>
        <v>-0.36791307898272407</v>
      </c>
      <c r="AC111" s="29">
        <f t="shared" si="2328"/>
        <v>2.8825221528472156</v>
      </c>
      <c r="AD111" s="34">
        <f t="shared" si="2328"/>
        <v>9.7927725572673552</v>
      </c>
      <c r="AE111" s="35">
        <f t="shared" si="2328"/>
        <v>7.5031758788654628</v>
      </c>
      <c r="AF111" s="29">
        <f t="shared" si="2328"/>
        <v>2.1297944546138723</v>
      </c>
      <c r="AG111" s="34">
        <f t="shared" si="2328"/>
        <v>11.479122919904029</v>
      </c>
      <c r="AH111" s="35">
        <f t="shared" si="2328"/>
        <v>23.573706124813441</v>
      </c>
      <c r="AI111" s="29">
        <f t="shared" si="2328"/>
        <v>-9.7873435896577377</v>
      </c>
      <c r="AJ111" s="34">
        <f t="shared" si="2328"/>
        <v>5.4644817552244973</v>
      </c>
      <c r="AK111" s="35">
        <f t="shared" si="2328"/>
        <v>5.0119043885495245</v>
      </c>
      <c r="AL111" s="29">
        <f t="shared" si="2328"/>
        <v>0.43097720140411866</v>
      </c>
      <c r="AM111" s="34">
        <f t="shared" si="2328"/>
        <v>31.763027582394926</v>
      </c>
      <c r="AN111" s="35">
        <f t="shared" si="2328"/>
        <v>91.742103326763839</v>
      </c>
      <c r="AO111" s="29">
        <f t="shared" si="2328"/>
        <v>-31.281119119755104</v>
      </c>
      <c r="AP111" s="34">
        <f t="shared" si="2328"/>
        <v>-2.9928439999000886</v>
      </c>
      <c r="AQ111" s="35">
        <f t="shared" si="2328"/>
        <v>-4.8990101161075188</v>
      </c>
      <c r="AR111" s="29">
        <f t="shared" si="2328"/>
        <v>2.0043599110110648</v>
      </c>
      <c r="AS111" s="34">
        <f t="shared" si="2328"/>
        <v>1.1914186333135319</v>
      </c>
      <c r="AT111" s="35">
        <f t="shared" si="2328"/>
        <v>0.26906437950360385</v>
      </c>
      <c r="AU111" s="29">
        <f t="shared" si="2328"/>
        <v>0.91987918658435319</v>
      </c>
      <c r="AV111" s="34">
        <f t="shared" si="2328"/>
        <v>3.9064085557549646</v>
      </c>
      <c r="AW111" s="35">
        <f t="shared" si="2328"/>
        <v>4.0267118224741978</v>
      </c>
      <c r="AX111" s="29">
        <f t="shared" si="2328"/>
        <v>-0.11564651483411126</v>
      </c>
      <c r="AY111" s="37"/>
      <c r="AZ111" s="34">
        <f t="shared" ref="AZ111" si="2329">+AVERAGE(B111:B111)/AVERAGE(B107:B107)*100-100</f>
        <v>2.5040038978595902</v>
      </c>
      <c r="BA111" s="36">
        <f t="shared" ref="BA111" si="2330">+AVERAGE(C111:C111)/AVERAGE(C107:C107)*100-100</f>
        <v>-0.36791307898272407</v>
      </c>
      <c r="BB111" s="29">
        <f t="shared" ref="BB111" si="2331">+AVERAGE(D111:D111)/AVERAGE(D107:D107)*100-100</f>
        <v>2.8825221528472156</v>
      </c>
      <c r="BC111" s="34">
        <f t="shared" ref="BC111" si="2332">+AVERAGE(E111:E111)/AVERAGE(E107:E107)*100-100</f>
        <v>9.7927725572673552</v>
      </c>
      <c r="BD111" s="36">
        <f t="shared" ref="BD111" si="2333">+AVERAGE(F111:F111)/AVERAGE(F107:F107)*100-100</f>
        <v>7.5031758788654628</v>
      </c>
      <c r="BE111" s="29">
        <f t="shared" ref="BE111" si="2334">+AVERAGE(G111:G111)/AVERAGE(G107:G107)*100-100</f>
        <v>2.1297944546138723</v>
      </c>
      <c r="BF111" s="34">
        <f t="shared" ref="BF111" si="2335">+AVERAGE(H111:H111)/AVERAGE(H107:H107)*100-100</f>
        <v>11.479122919904029</v>
      </c>
      <c r="BG111" s="36">
        <f t="shared" ref="BG111" si="2336">+AVERAGE(I111:I111)/AVERAGE(I107:I107)*100-100</f>
        <v>23.573706124813441</v>
      </c>
      <c r="BH111" s="29">
        <f t="shared" ref="BH111" si="2337">+AVERAGE(J111:J111)/AVERAGE(J107:J107)*100-100</f>
        <v>-9.7873435896577377</v>
      </c>
      <c r="BI111" s="34">
        <f t="shared" ref="BI111" si="2338">+AVERAGE(K111:K111)/AVERAGE(K107:K107)*100-100</f>
        <v>5.4644817552244973</v>
      </c>
      <c r="BJ111" s="36">
        <f t="shared" ref="BJ111" si="2339">+AVERAGE(L111:L111)/AVERAGE(L107:L107)*100-100</f>
        <v>5.0119043885495245</v>
      </c>
      <c r="BK111" s="29">
        <f t="shared" ref="BK111" si="2340">+AVERAGE(M111:M111)/AVERAGE(M107:M107)*100-100</f>
        <v>0.43097720140411866</v>
      </c>
      <c r="BL111" s="34">
        <f t="shared" ref="BL111" si="2341">+AVERAGE(N111:N111)/AVERAGE(N107:N107)*100-100</f>
        <v>31.763027582394926</v>
      </c>
      <c r="BM111" s="36">
        <f t="shared" ref="BM111" si="2342">+AVERAGE(O111:O111)/AVERAGE(O107:O107)*100-100</f>
        <v>91.742103326763839</v>
      </c>
      <c r="BN111" s="29">
        <f t="shared" ref="BN111" si="2343">+AVERAGE(P111:P111)/AVERAGE(P107:P107)*100-100</f>
        <v>-31.281119119755104</v>
      </c>
      <c r="BO111" s="34">
        <f t="shared" ref="BO111" si="2344">+AVERAGE(Q111:Q111)/AVERAGE(Q107:Q107)*100-100</f>
        <v>-2.9928439999000886</v>
      </c>
      <c r="BP111" s="36">
        <f t="shared" ref="BP111" si="2345">+AVERAGE(R111:R111)/AVERAGE(R107:R107)*100-100</f>
        <v>-4.8990101161075188</v>
      </c>
      <c r="BQ111" s="29">
        <f t="shared" ref="BQ111" si="2346">+AVERAGE(S111:S111)/AVERAGE(S107:S107)*100-100</f>
        <v>2.0043599110110648</v>
      </c>
      <c r="BR111" s="34">
        <f t="shared" ref="BR111" si="2347">+AVERAGE(T111:T111)/AVERAGE(T107:T107)*100-100</f>
        <v>1.1914186333135319</v>
      </c>
      <c r="BS111" s="36">
        <f t="shared" ref="BS111" si="2348">+AVERAGE(U111:U111)/AVERAGE(U107:U107)*100-100</f>
        <v>0.26906437950360385</v>
      </c>
      <c r="BT111" s="29">
        <f t="shared" ref="BT111" si="2349">+AVERAGE(V111:V111)/AVERAGE(V107:V107)*100-100</f>
        <v>0.91987918658435319</v>
      </c>
      <c r="BU111" s="34">
        <f t="shared" ref="BU111" si="2350">+AVERAGE(W111:W111)/AVERAGE(W107:W107)*100-100</f>
        <v>3.9064085557549646</v>
      </c>
      <c r="BV111" s="36">
        <f t="shared" ref="BV111" si="2351">+AVERAGE(X111:X111)/AVERAGE(X107:X107)*100-100</f>
        <v>4.0267118224741978</v>
      </c>
      <c r="BW111" s="29">
        <f t="shared" ref="BW111" si="2352">+AVERAGE(Y111:Y111)/AVERAGE(Y107:Y107)*100-100</f>
        <v>-0.11564651483411126</v>
      </c>
      <c r="BX111" s="23"/>
      <c r="BY111" s="23"/>
    </row>
    <row r="112" spans="1:77" x14ac:dyDescent="0.25">
      <c r="A112" s="27" t="s">
        <v>145</v>
      </c>
      <c r="B112" s="42">
        <v>35699538.75692597</v>
      </c>
      <c r="C112" s="28">
        <v>31052486.302922852</v>
      </c>
      <c r="D112" s="31">
        <v>114.96515418659313</v>
      </c>
      <c r="E112" s="43">
        <v>6851097.893479214</v>
      </c>
      <c r="F112" s="28">
        <v>5876312.6942361435</v>
      </c>
      <c r="G112" s="31">
        <v>116.58838203418279</v>
      </c>
      <c r="H112" s="30">
        <v>8333122.5028122608</v>
      </c>
      <c r="I112" s="33">
        <v>6887103.4174121376</v>
      </c>
      <c r="J112" s="31">
        <v>120.99604140899443</v>
      </c>
      <c r="K112" s="43">
        <v>9482784.8663368691</v>
      </c>
      <c r="L112" s="28">
        <v>8067156.668693332</v>
      </c>
      <c r="M112" s="31">
        <v>117.54804394883323</v>
      </c>
      <c r="N112" s="30">
        <v>-1149662.3635246083</v>
      </c>
      <c r="O112" s="28">
        <v>-1180053.2512811944</v>
      </c>
      <c r="P112" s="31">
        <v>97.424617259976159</v>
      </c>
      <c r="Q112" s="43">
        <v>16139477.579877719</v>
      </c>
      <c r="R112" s="28">
        <v>14443173.581080263</v>
      </c>
      <c r="S112" s="31">
        <v>111.74467639867956</v>
      </c>
      <c r="T112" s="43">
        <v>13511990.738121737</v>
      </c>
      <c r="U112" s="28">
        <v>11646063.245597841</v>
      </c>
      <c r="V112" s="31">
        <v>116.02195912193083</v>
      </c>
      <c r="W112" s="30">
        <v>53511245.994973421</v>
      </c>
      <c r="X112" s="33">
        <v>46613012.750053562</v>
      </c>
      <c r="Y112" s="31">
        <v>114.79894312326321</v>
      </c>
      <c r="Z112" s="21"/>
      <c r="AA112" s="34">
        <f t="shared" si="2328"/>
        <v>-5.5908479311900123</v>
      </c>
      <c r="AB112" s="35">
        <f t="shared" si="2328"/>
        <v>-7.0501108708211291</v>
      </c>
      <c r="AC112" s="29">
        <f t="shared" si="2328"/>
        <v>1.5699458636288171</v>
      </c>
      <c r="AD112" s="34">
        <f t="shared" si="2328"/>
        <v>1.8841443821764301</v>
      </c>
      <c r="AE112" s="35">
        <f t="shared" si="2328"/>
        <v>0.56411343014008253</v>
      </c>
      <c r="AF112" s="29">
        <f t="shared" si="2328"/>
        <v>1.3126262510665185</v>
      </c>
      <c r="AG112" s="34">
        <f t="shared" si="2328"/>
        <v>-17.873644299625923</v>
      </c>
      <c r="AH112" s="35">
        <f t="shared" si="2328"/>
        <v>-17.553113170341135</v>
      </c>
      <c r="AI112" s="29">
        <f t="shared" si="2328"/>
        <v>-0.38877287137236749</v>
      </c>
      <c r="AJ112" s="34">
        <f t="shared" si="2328"/>
        <v>-3.5811728582341829</v>
      </c>
      <c r="AK112" s="35">
        <f t="shared" si="2328"/>
        <v>-3.6428026271616858</v>
      </c>
      <c r="AL112" s="29">
        <f t="shared" si="2328"/>
        <v>6.3959694353755481E-2</v>
      </c>
      <c r="AM112" s="34">
        <f t="shared" si="2328"/>
        <v>-468.81694777956102</v>
      </c>
      <c r="AN112" s="35">
        <f t="shared" si="2328"/>
        <v>6191.9117790199371</v>
      </c>
      <c r="AO112" s="29">
        <f t="shared" si="2328"/>
        <v>-105.86176285893522</v>
      </c>
      <c r="AP112" s="34">
        <f t="shared" si="2328"/>
        <v>-24.05341604884012</v>
      </c>
      <c r="AQ112" s="35">
        <f t="shared" si="2328"/>
        <v>-23.281209665944772</v>
      </c>
      <c r="AR112" s="29">
        <f t="shared" si="2328"/>
        <v>-1.0065413955732936</v>
      </c>
      <c r="AS112" s="34">
        <f t="shared" si="2328"/>
        <v>-29.045057110759672</v>
      </c>
      <c r="AT112" s="35">
        <f t="shared" si="2328"/>
        <v>-27.652003336948695</v>
      </c>
      <c r="AU112" s="29">
        <f t="shared" si="2328"/>
        <v>-1.9254904600867917</v>
      </c>
      <c r="AV112" s="34">
        <f t="shared" si="2328"/>
        <v>-5.9437041828052344</v>
      </c>
      <c r="AW112" s="35">
        <f t="shared" si="2328"/>
        <v>-7.39137846056434</v>
      </c>
      <c r="AX112" s="29">
        <f t="shared" si="2328"/>
        <v>1.5632176072749786</v>
      </c>
      <c r="AY112" s="37"/>
      <c r="AZ112" s="34">
        <f t="shared" ref="AZ112" si="2353">+AVERAGE(B111:B112)/AVERAGE(B107:B108)*100-100</f>
        <v>-1.5919242772195048</v>
      </c>
      <c r="BA112" s="36">
        <f t="shared" ref="BA112" si="2354">+AVERAGE(C111:C112)/AVERAGE(C107:C108)*100-100</f>
        <v>-3.7367065810896065</v>
      </c>
      <c r="BB112" s="29">
        <f t="shared" ref="BB112" si="2355">+AVERAGE(D111:D112)/AVERAGE(D107:D108)*100-100</f>
        <v>2.2238091684723855</v>
      </c>
      <c r="BC112" s="34">
        <f t="shared" ref="BC112" si="2356">+AVERAGE(E111:E112)/AVERAGE(E107:E108)*100-100</f>
        <v>5.7215437761293657</v>
      </c>
      <c r="BD112" s="36">
        <f t="shared" ref="BD112" si="2357">+AVERAGE(F111:F112)/AVERAGE(F107:F108)*100-100</f>
        <v>3.9395140128345645</v>
      </c>
      <c r="BE112" s="29">
        <f t="shared" ref="BE112" si="2358">+AVERAGE(G111:G112)/AVERAGE(G107:G108)*100-100</f>
        <v>1.7202143599919282</v>
      </c>
      <c r="BF112" s="34">
        <f t="shared" ref="BF112" si="2359">+AVERAGE(H111:H112)/AVERAGE(H107:H108)*100-100</f>
        <v>-0.78563881875831498</v>
      </c>
      <c r="BG112" s="36">
        <f t="shared" ref="BG112" si="2360">+AVERAGE(I111:I112)/AVERAGE(I107:I108)*100-100</f>
        <v>6.5926712299659158</v>
      </c>
      <c r="BH112" s="29">
        <f t="shared" ref="BH112" si="2361">+AVERAGE(J111:J112)/AVERAGE(J107:J108)*100-100</f>
        <v>-5.0402067166257751</v>
      </c>
      <c r="BI112" s="34">
        <f t="shared" ref="BI112" si="2362">+AVERAGE(K111:K112)/AVERAGE(K107:K108)*100-100</f>
        <v>1.1747426236361491</v>
      </c>
      <c r="BJ112" s="36">
        <f t="shared" ref="BJ112" si="2363">+AVERAGE(L111:L112)/AVERAGE(L107:L108)*100-100</f>
        <v>0.92004823366531241</v>
      </c>
      <c r="BK112" s="29">
        <f t="shared" ref="BK112" si="2364">+AVERAGE(M111:M112)/AVERAGE(M107:M108)*100-100</f>
        <v>0.24693759184033581</v>
      </c>
      <c r="BL112" s="34">
        <f t="shared" ref="BL112" si="2365">+AVERAGE(N111:N112)/AVERAGE(N107:N108)*100-100</f>
        <v>-12.254363813485938</v>
      </c>
      <c r="BM112" s="36">
        <f t="shared" ref="BM112" si="2366">+AVERAGE(O111:O112)/AVERAGE(O107:O108)*100-100</f>
        <v>46.401464049828121</v>
      </c>
      <c r="BN112" s="29">
        <f t="shared" ref="BN112" si="2367">+AVERAGE(P111:P112)/AVERAGE(P107:P108)*100-100</f>
        <v>-112.04202482351963</v>
      </c>
      <c r="BO112" s="34">
        <f t="shared" ref="BO112" si="2368">+AVERAGE(Q111:Q112)/AVERAGE(Q107:Q108)*100-100</f>
        <v>-13.638000656117839</v>
      </c>
      <c r="BP112" s="36">
        <f t="shared" ref="BP112" si="2369">+AVERAGE(R111:R112)/AVERAGE(R107:R108)*100-100</f>
        <v>-14.114309670516406</v>
      </c>
      <c r="BQ112" s="29">
        <f t="shared" ref="BQ112" si="2370">+AVERAGE(S111:S112)/AVERAGE(S107:S108)*100-100</f>
        <v>0.48645033581919961</v>
      </c>
      <c r="BR112" s="34">
        <f t="shared" ref="BR112" si="2371">+AVERAGE(T111:T112)/AVERAGE(T107:T108)*100-100</f>
        <v>-14.050578519214085</v>
      </c>
      <c r="BS112" s="36">
        <f t="shared" ref="BS112" si="2372">+AVERAGE(U111:U112)/AVERAGE(U107:U108)*100-100</f>
        <v>-13.732116403877569</v>
      </c>
      <c r="BT112" s="29">
        <f t="shared" ref="BT112" si="2373">+AVERAGE(V111:V112)/AVERAGE(V107:V108)*100-100</f>
        <v>-0.51030981240035089</v>
      </c>
      <c r="BU112" s="34">
        <f t="shared" ref="BU112" si="2374">+AVERAGE(W111:W112)/AVERAGE(W107:W108)*100-100</f>
        <v>-0.91031506558590536</v>
      </c>
      <c r="BV112" s="36">
        <f t="shared" ref="BV112" si="2375">+AVERAGE(X111:X112)/AVERAGE(X107:X108)*100-100</f>
        <v>-1.5353015310437854</v>
      </c>
      <c r="BW112" s="29">
        <f t="shared" ref="BW112" si="2376">+AVERAGE(Y111:Y112)/AVERAGE(Y107:Y108)*100-100</f>
        <v>0.7269418668794998</v>
      </c>
      <c r="BX112" s="23"/>
      <c r="BY112" s="23"/>
    </row>
    <row r="113" spans="1:77" x14ac:dyDescent="0.25">
      <c r="A113" s="27" t="s">
        <v>146</v>
      </c>
      <c r="B113" s="42">
        <v>37458016.863139518</v>
      </c>
      <c r="C113" s="28">
        <v>32254031.274876826</v>
      </c>
      <c r="D113" s="31">
        <v>116.13437261194746</v>
      </c>
      <c r="E113" s="43">
        <v>7141004.1427160399</v>
      </c>
      <c r="F113" s="28">
        <v>6092144.8711173572</v>
      </c>
      <c r="G113" s="31">
        <v>117.21658453283486</v>
      </c>
      <c r="H113" s="30">
        <v>10125232.485544696</v>
      </c>
      <c r="I113" s="33">
        <v>8354940.9808474388</v>
      </c>
      <c r="J113" s="31">
        <v>121.18855786959368</v>
      </c>
      <c r="K113" s="43">
        <v>12577358.595439427</v>
      </c>
      <c r="L113" s="28">
        <v>10538027.547486728</v>
      </c>
      <c r="M113" s="31">
        <v>119.35211346490615</v>
      </c>
      <c r="N113" s="30">
        <v>-2452126.1098947302</v>
      </c>
      <c r="O113" s="28">
        <v>-2183086.5666392893</v>
      </c>
      <c r="P113" s="31">
        <v>112.32381470193408</v>
      </c>
      <c r="Q113" s="43">
        <v>22038217.843963332</v>
      </c>
      <c r="R113" s="28">
        <v>18653873.816351864</v>
      </c>
      <c r="S113" s="31">
        <v>118.1428482948393</v>
      </c>
      <c r="T113" s="43">
        <v>18560895.97253903</v>
      </c>
      <c r="U113" s="28">
        <v>15767885.446996594</v>
      </c>
      <c r="V113" s="31">
        <v>117.71328523999671</v>
      </c>
      <c r="W113" s="30">
        <v>58201575.362824567</v>
      </c>
      <c r="X113" s="33">
        <v>49587105.496196903</v>
      </c>
      <c r="Y113" s="31">
        <v>117.37239909534213</v>
      </c>
      <c r="Z113" s="21"/>
      <c r="AA113" s="34">
        <f t="shared" si="2328"/>
        <v>-2.3575044899061766</v>
      </c>
      <c r="AB113" s="35">
        <f t="shared" si="2328"/>
        <v>-4.0493409254182211</v>
      </c>
      <c r="AC113" s="29">
        <f t="shared" si="2328"/>
        <v>1.7632358670897474</v>
      </c>
      <c r="AD113" s="34">
        <f t="shared" si="2328"/>
        <v>7.2514547358718318</v>
      </c>
      <c r="AE113" s="35">
        <f t="shared" si="2328"/>
        <v>5.1150073749483482</v>
      </c>
      <c r="AF113" s="29">
        <f t="shared" si="2328"/>
        <v>2.0324855739225711</v>
      </c>
      <c r="AG113" s="34">
        <f t="shared" si="2328"/>
        <v>-18.026658081538955</v>
      </c>
      <c r="AH113" s="35">
        <f t="shared" si="2328"/>
        <v>-20.003365253799402</v>
      </c>
      <c r="AI113" s="29">
        <f t="shared" si="2328"/>
        <v>2.4709879090936511</v>
      </c>
      <c r="AJ113" s="34">
        <f t="shared" si="2328"/>
        <v>10.870456231859805</v>
      </c>
      <c r="AK113" s="35">
        <f t="shared" si="2328"/>
        <v>7.5040413393810326</v>
      </c>
      <c r="AL113" s="29">
        <f t="shared" si="2328"/>
        <v>3.1314310146269833</v>
      </c>
      <c r="AM113" s="34">
        <f t="shared" si="2328"/>
        <v>-343.34686767211224</v>
      </c>
      <c r="AN113" s="35">
        <f t="shared" si="2328"/>
        <v>-440.22070693279164</v>
      </c>
      <c r="AO113" s="29">
        <f t="shared" si="2328"/>
        <v>-28.473822223823731</v>
      </c>
      <c r="AP113" s="34">
        <f t="shared" si="2328"/>
        <v>-0.32733805208219735</v>
      </c>
      <c r="AQ113" s="35">
        <f t="shared" si="2328"/>
        <v>-3.777080647574877</v>
      </c>
      <c r="AR113" s="29">
        <f t="shared" si="2328"/>
        <v>3.5851568614933456</v>
      </c>
      <c r="AS113" s="34">
        <f t="shared" si="2328"/>
        <v>-16.283673284974512</v>
      </c>
      <c r="AT113" s="35">
        <f t="shared" si="2328"/>
        <v>-16.971407755468476</v>
      </c>
      <c r="AU113" s="29">
        <f t="shared" si="2328"/>
        <v>0.82831040717694293</v>
      </c>
      <c r="AV113" s="34">
        <f t="shared" si="2328"/>
        <v>1.5523801207549326</v>
      </c>
      <c r="AW113" s="35">
        <f t="shared" si="2328"/>
        <v>-1.3196425542726757</v>
      </c>
      <c r="AX113" s="29">
        <f t="shared" si="2328"/>
        <v>2.9104299471221395</v>
      </c>
      <c r="AY113" s="37"/>
      <c r="AZ113" s="34">
        <f t="shared" ref="AZ113" si="2377">+AVERAGE(B111:B113)/AVERAGE(B107:B109)*100-100</f>
        <v>-1.8516150208868538</v>
      </c>
      <c r="BA113" s="36">
        <f t="shared" ref="BA113" si="2378">+AVERAGE(C111:C113)/AVERAGE(C107:C109)*100-100</f>
        <v>-3.8419240241647117</v>
      </c>
      <c r="BB113" s="29">
        <f t="shared" ref="BB113" si="2379">+AVERAGE(D111:D113)/AVERAGE(D107:D109)*100-100</f>
        <v>2.0690637942999359</v>
      </c>
      <c r="BC113" s="34">
        <f t="shared" ref="BC113" si="2380">+AVERAGE(E111:E113)/AVERAGE(E107:E109)*100-100</f>
        <v>6.2380769771545204</v>
      </c>
      <c r="BD113" s="36">
        <f t="shared" ref="BD113" si="2381">+AVERAGE(F111:F113)/AVERAGE(F107:F109)*100-100</f>
        <v>4.3362136275190863</v>
      </c>
      <c r="BE113" s="29">
        <f t="shared" ref="BE113" si="2382">+AVERAGE(G111:G113)/AVERAGE(G107:G109)*100-100</f>
        <v>1.8243553062297053</v>
      </c>
      <c r="BF113" s="34">
        <f t="shared" ref="BF113" si="2383">+AVERAGE(H111:H113)/AVERAGE(H107:H109)*100-100</f>
        <v>-6.5985310638167789</v>
      </c>
      <c r="BG113" s="36">
        <f t="shared" ref="BG113" si="2384">+AVERAGE(I111:I113)/AVERAGE(I107:I109)*100-100</f>
        <v>-2.4625371630669548</v>
      </c>
      <c r="BH113" s="29">
        <f t="shared" ref="BH113" si="2385">+AVERAGE(J111:J113)/AVERAGE(J107:J109)*100-100</f>
        <v>-2.5640791240921033</v>
      </c>
      <c r="BI113" s="34">
        <f t="shared" ref="BI113" si="2386">+AVERAGE(K111:K113)/AVERAGE(K107:K109)*100-100</f>
        <v>4.603042490896911</v>
      </c>
      <c r="BJ113" s="36">
        <f t="shared" ref="BJ113" si="2387">+AVERAGE(L111:L113)/AVERAGE(L107:L109)*100-100</f>
        <v>3.2660427849650944</v>
      </c>
      <c r="BK113" s="29">
        <f t="shared" ref="BK113" si="2388">+AVERAGE(M111:M113)/AVERAGE(M107:M109)*100-100</f>
        <v>1.2007109397080598</v>
      </c>
      <c r="BL113" s="34">
        <f t="shared" ref="BL113" si="2389">+AVERAGE(N111:N113)/AVERAGE(N107:N109)*100-100</f>
        <v>-85.537903652017349</v>
      </c>
      <c r="BM113" s="36">
        <f t="shared" ref="BM113" si="2390">+AVERAGE(O111:O113)/AVERAGE(O107:O109)*100-100</f>
        <v>-52.255860424261662</v>
      </c>
      <c r="BN113" s="29">
        <f t="shared" ref="BN113" si="2391">+AVERAGE(P111:P113)/AVERAGE(P107:P109)*100-100</f>
        <v>-121.56688808108898</v>
      </c>
      <c r="BO113" s="34">
        <f t="shared" ref="BO113" si="2392">+AVERAGE(Q111:Q113)/AVERAGE(Q107:Q109)*100-100</f>
        <v>-9.0505077840988974</v>
      </c>
      <c r="BP113" s="36">
        <f t="shared" ref="BP113" si="2393">+AVERAGE(R111:R113)/AVERAGE(R107:R109)*100-100</f>
        <v>-10.594807701714899</v>
      </c>
      <c r="BQ113" s="29">
        <f t="shared" ref="BQ113" si="2394">+AVERAGE(S111:S113)/AVERAGE(S107:S109)*100-100</f>
        <v>1.5321856980033317</v>
      </c>
      <c r="BR113" s="34">
        <f t="shared" ref="BR113" si="2395">+AVERAGE(T111:T113)/AVERAGE(T107:T109)*100-100</f>
        <v>-14.876465983768938</v>
      </c>
      <c r="BS113" s="36">
        <f t="shared" ref="BS113" si="2396">+AVERAGE(U111:U113)/AVERAGE(U107:U109)*100-100</f>
        <v>-14.936161499575633</v>
      </c>
      <c r="BT113" s="29">
        <f t="shared" ref="BT113" si="2397">+AVERAGE(V111:V113)/AVERAGE(V107:V109)*100-100</f>
        <v>-6.6467342629195514E-2</v>
      </c>
      <c r="BU113" s="34">
        <f t="shared" ref="BU113" si="2398">+AVERAGE(W111:W113)/AVERAGE(W107:W109)*100-100</f>
        <v>-9.7551893225201525E-2</v>
      </c>
      <c r="BV113" s="36">
        <f t="shared" ref="BV113" si="2399">+AVERAGE(X111:X113)/AVERAGE(X107:X109)*100-100</f>
        <v>-1.4647386207980304</v>
      </c>
      <c r="BW113" s="29">
        <f t="shared" ref="BW113" si="2400">+AVERAGE(Y111:Y113)/AVERAGE(Y107:Y109)*100-100</f>
        <v>1.4609684093060764</v>
      </c>
      <c r="BX113" s="23"/>
      <c r="BY113" s="23"/>
    </row>
    <row r="114" spans="1:77" x14ac:dyDescent="0.25">
      <c r="A114" s="27" t="s">
        <v>147</v>
      </c>
      <c r="B114" s="42">
        <v>41425015.754887335</v>
      </c>
      <c r="C114" s="28">
        <v>34730804.145130567</v>
      </c>
      <c r="D114" s="31">
        <v>119.27456554643388</v>
      </c>
      <c r="E114" s="43">
        <v>9384979.1768216416</v>
      </c>
      <c r="F114" s="28">
        <v>7882525.4000091795</v>
      </c>
      <c r="G114" s="31">
        <v>119.06056372251858</v>
      </c>
      <c r="H114" s="30">
        <v>13864248.831663491</v>
      </c>
      <c r="I114" s="33">
        <v>11741349.547763756</v>
      </c>
      <c r="J114" s="31">
        <v>118.08053899821134</v>
      </c>
      <c r="K114" s="43">
        <v>14141117.629797878</v>
      </c>
      <c r="L114" s="28">
        <v>11434547.479429504</v>
      </c>
      <c r="M114" s="31">
        <v>123.67011160902899</v>
      </c>
      <c r="N114" s="30">
        <v>-276868.79813438654</v>
      </c>
      <c r="O114" s="28">
        <v>306802.06833425164</v>
      </c>
      <c r="P114" s="31">
        <v>-90.243458799875583</v>
      </c>
      <c r="Q114" s="43">
        <v>21473269.96493135</v>
      </c>
      <c r="R114" s="28">
        <v>17454063.844909798</v>
      </c>
      <c r="S114" s="31">
        <v>123.02733710461182</v>
      </c>
      <c r="T114" s="43">
        <v>19719973.39057098</v>
      </c>
      <c r="U114" s="28">
        <v>16467533.924766351</v>
      </c>
      <c r="V114" s="31">
        <v>119.75061645941487</v>
      </c>
      <c r="W114" s="30">
        <v>66427540.337732837</v>
      </c>
      <c r="X114" s="33">
        <v>55341209.01304695</v>
      </c>
      <c r="Y114" s="31">
        <v>120.03268725493913</v>
      </c>
      <c r="Z114" s="21"/>
      <c r="AA114" s="34">
        <f t="shared" si="2328"/>
        <v>-0.73897934880123728</v>
      </c>
      <c r="AB114" s="35">
        <f t="shared" si="2328"/>
        <v>-2.8122443971448803</v>
      </c>
      <c r="AC114" s="29">
        <f t="shared" si="2328"/>
        <v>2.1332574617894977</v>
      </c>
      <c r="AD114" s="34">
        <f t="shared" si="2328"/>
        <v>9.7166739165952691</v>
      </c>
      <c r="AE114" s="35">
        <f t="shared" si="2328"/>
        <v>6.9043777643234705</v>
      </c>
      <c r="AF114" s="29">
        <f t="shared" si="2328"/>
        <v>2.6306650963084479</v>
      </c>
      <c r="AG114" s="34">
        <f t="shared" si="2328"/>
        <v>-5.6182483846857849</v>
      </c>
      <c r="AH114" s="35">
        <f t="shared" si="2328"/>
        <v>-10.104221990853262</v>
      </c>
      <c r="AI114" s="29">
        <f t="shared" si="2328"/>
        <v>4.9901938728546895</v>
      </c>
      <c r="AJ114" s="34">
        <f t="shared" si="2328"/>
        <v>15.925929462830311</v>
      </c>
      <c r="AK114" s="35">
        <f t="shared" si="2328"/>
        <v>10.694396994975904</v>
      </c>
      <c r="AL114" s="29">
        <f t="shared" si="2328"/>
        <v>4.726104129815937</v>
      </c>
      <c r="AM114" s="34">
        <f t="shared" si="2328"/>
        <v>-111.1141578953556</v>
      </c>
      <c r="AN114" s="35">
        <f t="shared" si="2328"/>
        <v>-88.766910339734181</v>
      </c>
      <c r="AO114" s="29">
        <f t="shared" si="2328"/>
        <v>-198.94123728638161</v>
      </c>
      <c r="AP114" s="34">
        <f t="shared" si="2328"/>
        <v>1.0136019341483831</v>
      </c>
      <c r="AQ114" s="35">
        <f t="shared" si="2328"/>
        <v>-4.0597830656688529</v>
      </c>
      <c r="AR114" s="29">
        <f t="shared" si="2328"/>
        <v>5.2880691350633953</v>
      </c>
      <c r="AS114" s="34">
        <f t="shared" si="2328"/>
        <v>-15.035599948531186</v>
      </c>
      <c r="AT114" s="35">
        <f t="shared" si="2328"/>
        <v>-15.823010528119255</v>
      </c>
      <c r="AU114" s="29">
        <f t="shared" si="2328"/>
        <v>0.93542259532944172</v>
      </c>
      <c r="AV114" s="34">
        <f t="shared" si="2328"/>
        <v>5.3988770299387738</v>
      </c>
      <c r="AW114" s="35">
        <f t="shared" si="2328"/>
        <v>0.98771002307391598</v>
      </c>
      <c r="AX114" s="29">
        <f t="shared" si="2328"/>
        <v>4.368023599957823</v>
      </c>
      <c r="AY114" s="37"/>
      <c r="AZ114" s="34">
        <f t="shared" ref="AZ114" si="2401">+AVERAGE(B111:B114)/AVERAGE(B107:B110)*100-100</f>
        <v>-1.5517066164820363</v>
      </c>
      <c r="BA114" s="36">
        <f t="shared" ref="BA114" si="2402">+AVERAGE(C111:C114)/AVERAGE(C107:C110)*100-100</f>
        <v>-3.5705986409573853</v>
      </c>
      <c r="BB114" s="29">
        <f t="shared" ref="BB114" si="2403">+AVERAGE(D111:D114)/AVERAGE(D107:D110)*100-100</f>
        <v>2.0854878783922715</v>
      </c>
      <c r="BC114" s="34">
        <f t="shared" ref="BC114" si="2404">+AVERAGE(E111:E114)/AVERAGE(E107:E110)*100-100</f>
        <v>7.2904463584666246</v>
      </c>
      <c r="BD114" s="36">
        <f t="shared" ref="BD114" si="2405">+AVERAGE(F111:F114)/AVERAGE(F107:F110)*100-100</f>
        <v>5.107635281869193</v>
      </c>
      <c r="BE114" s="29">
        <f t="shared" ref="BE114" si="2406">+AVERAGE(G111:G114)/AVERAGE(G107:G110)*100-100</f>
        <v>2.0274861725755358</v>
      </c>
      <c r="BF114" s="34">
        <f t="shared" ref="BF114" si="2407">+AVERAGE(H111:H114)/AVERAGE(H107:H110)*100-100</f>
        <v>-6.3179685363284221</v>
      </c>
      <c r="BG114" s="36">
        <f t="shared" ref="BG114" si="2408">+AVERAGE(I111:I114)/AVERAGE(I107:I110)*100-100</f>
        <v>-4.7445821057956721</v>
      </c>
      <c r="BH114" s="29">
        <f t="shared" ref="BH114" si="2409">+AVERAGE(J111:J114)/AVERAGE(J107:J110)*100-100</f>
        <v>-0.76107547196622249</v>
      </c>
      <c r="BI114" s="34">
        <f t="shared" ref="BI114" si="2410">+AVERAGE(K111:K114)/AVERAGE(K107:K110)*100-100</f>
        <v>7.7222134598572012</v>
      </c>
      <c r="BJ114" s="36">
        <f t="shared" ref="BJ114" si="2411">+AVERAGE(L111:L114)/AVERAGE(L107:L110)*100-100</f>
        <v>5.2938755337914074</v>
      </c>
      <c r="BK114" s="29">
        <f t="shared" ref="BK114" si="2412">+AVERAGE(M111:M114)/AVERAGE(M107:M110)*100-100</f>
        <v>2.0901010220660226</v>
      </c>
      <c r="BL114" s="34">
        <f t="shared" ref="BL114" si="2413">+AVERAGE(N111:N114)/AVERAGE(N107:N110)*100-100</f>
        <v>-94.583371265649419</v>
      </c>
      <c r="BM114" s="36">
        <f t="shared" ref="BM114" si="2414">+AVERAGE(O111:O114)/AVERAGE(O107:O110)*100-100</f>
        <v>-69.168410895653437</v>
      </c>
      <c r="BN114" s="29">
        <f t="shared" ref="BN114" si="2415">+AVERAGE(P111:P114)/AVERAGE(P107:P110)*100-100</f>
        <v>-116.08169679555085</v>
      </c>
      <c r="BO114" s="34">
        <f t="shared" ref="BO114" si="2416">+AVERAGE(Q111:Q114)/AVERAGE(Q107:Q110)*100-100</f>
        <v>-6.5456959820963903</v>
      </c>
      <c r="BP114" s="36">
        <f t="shared" ref="BP114" si="2417">+AVERAGE(R111:R114)/AVERAGE(R107:R110)*100-100</f>
        <v>-9.0124033605835621</v>
      </c>
      <c r="BQ114" s="29">
        <f t="shared" ref="BQ114" si="2418">+AVERAGE(S111:S114)/AVERAGE(S107:S110)*100-100</f>
        <v>2.4971333361621078</v>
      </c>
      <c r="BR114" s="34">
        <f t="shared" ref="BR114" si="2419">+AVERAGE(T111:T114)/AVERAGE(T107:T110)*100-100</f>
        <v>-14.92088097127548</v>
      </c>
      <c r="BS114" s="36">
        <f t="shared" ref="BS114" si="2420">+AVERAGE(U111:U114)/AVERAGE(U107:U110)*100-100</f>
        <v>-15.181712636515599</v>
      </c>
      <c r="BT114" s="29">
        <f t="shared" ref="BT114" si="2421">+AVERAGE(V111:V114)/AVERAGE(V107:V110)*100-100</f>
        <v>0.18603661988767328</v>
      </c>
      <c r="BU114" s="34">
        <f t="shared" ref="BU114" si="2422">+AVERAGE(W111:W114)/AVERAGE(W107:W110)*100-100</f>
        <v>1.3660686505585318</v>
      </c>
      <c r="BV114" s="36">
        <f t="shared" ref="BV114" si="2423">+AVERAGE(X111:X114)/AVERAGE(X107:X110)*100-100</f>
        <v>-0.81978539094552616</v>
      </c>
      <c r="BW114" s="29">
        <f t="shared" ref="BW114" si="2424">+AVERAGE(Y111:Y114)/AVERAGE(Y107:Y110)*100-100</f>
        <v>2.1969424247345444</v>
      </c>
      <c r="BX114" s="23"/>
      <c r="BY114" s="23"/>
    </row>
    <row r="115" spans="1:77" x14ac:dyDescent="0.25">
      <c r="A115" s="27" t="s">
        <v>113</v>
      </c>
      <c r="B115" s="42">
        <v>39365669.085563153</v>
      </c>
      <c r="C115" s="28">
        <v>32908986.460531078</v>
      </c>
      <c r="D115" s="31">
        <v>119.61981610334855</v>
      </c>
      <c r="E115" s="43">
        <v>6630126.4071166785</v>
      </c>
      <c r="F115" s="28">
        <v>5550096.6551317126</v>
      </c>
      <c r="G115" s="31">
        <v>119.4596566347426</v>
      </c>
      <c r="H115" s="30">
        <v>18305287.77269759</v>
      </c>
      <c r="I115" s="33">
        <v>16218174.508176649</v>
      </c>
      <c r="J115" s="31">
        <v>112.86897772291628</v>
      </c>
      <c r="K115" s="43">
        <v>14269532.645322777</v>
      </c>
      <c r="L115" s="28">
        <v>11228079.622494007</v>
      </c>
      <c r="M115" s="31">
        <v>127.0879181933802</v>
      </c>
      <c r="N115" s="30">
        <v>4035755.127374813</v>
      </c>
      <c r="O115" s="28">
        <v>4990094.8856826425</v>
      </c>
      <c r="P115" s="31">
        <v>80.875318402341833</v>
      </c>
      <c r="Q115" s="43">
        <v>20634963.077436954</v>
      </c>
      <c r="R115" s="28">
        <v>16285170.537162177</v>
      </c>
      <c r="S115" s="31">
        <v>126.71014424042232</v>
      </c>
      <c r="T115" s="43">
        <v>18499646.671468172</v>
      </c>
      <c r="U115" s="28">
        <v>15506386.283190576</v>
      </c>
      <c r="V115" s="31">
        <v>119.30340398860298</v>
      </c>
      <c r="W115" s="30">
        <v>66436399.671346217</v>
      </c>
      <c r="X115" s="33">
        <v>55456041.877811044</v>
      </c>
      <c r="Y115" s="31">
        <v>119.80011090176382</v>
      </c>
      <c r="Z115" s="21"/>
      <c r="AA115" s="34">
        <f t="shared" si="2328"/>
        <v>4.0249508740945998</v>
      </c>
      <c r="AB115" s="35">
        <f t="shared" si="2328"/>
        <v>0.52353150989266339</v>
      </c>
      <c r="AC115" s="29">
        <f t="shared" si="2328"/>
        <v>3.4831837994642569</v>
      </c>
      <c r="AD115" s="34">
        <f t="shared" si="2328"/>
        <v>-4.724115066146112</v>
      </c>
      <c r="AE115" s="35">
        <f t="shared" si="2328"/>
        <v>-6.7199968064069111</v>
      </c>
      <c r="AF115" s="29">
        <f t="shared" si="2328"/>
        <v>2.1396673155323072</v>
      </c>
      <c r="AG115" s="34">
        <f t="shared" si="2328"/>
        <v>16.151692936575344</v>
      </c>
      <c r="AH115" s="35">
        <f t="shared" si="2328"/>
        <v>10.49341341747521</v>
      </c>
      <c r="AI115" s="29">
        <f t="shared" si="2328"/>
        <v>5.120920192520046</v>
      </c>
      <c r="AJ115" s="34">
        <f t="shared" si="2328"/>
        <v>24.086983547897447</v>
      </c>
      <c r="AK115" s="35">
        <f t="shared" si="2328"/>
        <v>14.528797787585958</v>
      </c>
      <c r="AL115" s="29">
        <f t="shared" si="2328"/>
        <v>8.3456614798653987</v>
      </c>
      <c r="AM115" s="34">
        <f t="shared" si="2328"/>
        <v>-5.2682018047227785</v>
      </c>
      <c r="AN115" s="35">
        <f t="shared" si="2328"/>
        <v>2.376911263503743</v>
      </c>
      <c r="AO115" s="29">
        <f t="shared" si="2328"/>
        <v>-7.467614498106002</v>
      </c>
      <c r="AP115" s="34">
        <f t="shared" si="2328"/>
        <v>2.304363263227998</v>
      </c>
      <c r="AQ115" s="35">
        <f t="shared" si="2328"/>
        <v>-8.5606031601946171</v>
      </c>
      <c r="AR115" s="29">
        <f t="shared" si="2328"/>
        <v>11.882150144162893</v>
      </c>
      <c r="AS115" s="34">
        <f t="shared" si="2328"/>
        <v>-2.4126391798244811</v>
      </c>
      <c r="AT115" s="35">
        <f t="shared" si="2328"/>
        <v>-3.368224947118776</v>
      </c>
      <c r="AU115" s="29">
        <f t="shared" si="2328"/>
        <v>0.98889393967083095</v>
      </c>
      <c r="AV115" s="34">
        <f t="shared" si="2328"/>
        <v>7.5468722580401106</v>
      </c>
      <c r="AW115" s="35">
        <f t="shared" si="2328"/>
        <v>0.59432897513059402</v>
      </c>
      <c r="AX115" s="29">
        <f t="shared" si="2328"/>
        <v>6.9114664352782427</v>
      </c>
      <c r="AY115" s="37"/>
      <c r="AZ115" s="34">
        <f t="shared" ref="AZ115" si="2425">+AVERAGE(B115:B115)/AVERAGE(B111:B111)*100-100</f>
        <v>4.0249508740945998</v>
      </c>
      <c r="BA115" s="36">
        <f t="shared" ref="BA115" si="2426">+AVERAGE(C115:C115)/AVERAGE(C111:C111)*100-100</f>
        <v>0.52353150989266339</v>
      </c>
      <c r="BB115" s="29">
        <f t="shared" ref="BB115" si="2427">+AVERAGE(D115:D115)/AVERAGE(D111:D111)*100-100</f>
        <v>3.4831837994642569</v>
      </c>
      <c r="BC115" s="34">
        <f t="shared" ref="BC115" si="2428">+AVERAGE(E115:E115)/AVERAGE(E111:E111)*100-100</f>
        <v>-4.724115066146112</v>
      </c>
      <c r="BD115" s="36">
        <f t="shared" ref="BD115" si="2429">+AVERAGE(F115:F115)/AVERAGE(F111:F111)*100-100</f>
        <v>-6.7199968064069111</v>
      </c>
      <c r="BE115" s="29">
        <f t="shared" ref="BE115" si="2430">+AVERAGE(G115:G115)/AVERAGE(G111:G111)*100-100</f>
        <v>2.1396673155323072</v>
      </c>
      <c r="BF115" s="34">
        <f t="shared" ref="BF115" si="2431">+AVERAGE(H115:H115)/AVERAGE(H111:H111)*100-100</f>
        <v>16.151692936575344</v>
      </c>
      <c r="BG115" s="36">
        <f t="shared" ref="BG115" si="2432">+AVERAGE(I115:I115)/AVERAGE(I111:I111)*100-100</f>
        <v>10.49341341747521</v>
      </c>
      <c r="BH115" s="29">
        <f t="shared" ref="BH115" si="2433">+AVERAGE(J115:J115)/AVERAGE(J111:J111)*100-100</f>
        <v>5.120920192520046</v>
      </c>
      <c r="BI115" s="34">
        <f t="shared" ref="BI115" si="2434">+AVERAGE(K115:K115)/AVERAGE(K111:K111)*100-100</f>
        <v>24.086983547897447</v>
      </c>
      <c r="BJ115" s="36">
        <f t="shared" ref="BJ115" si="2435">+AVERAGE(L115:L115)/AVERAGE(L111:L111)*100-100</f>
        <v>14.528797787585958</v>
      </c>
      <c r="BK115" s="29">
        <f t="shared" ref="BK115" si="2436">+AVERAGE(M115:M115)/AVERAGE(M111:M111)*100-100</f>
        <v>8.3456614798653987</v>
      </c>
      <c r="BL115" s="34">
        <f t="shared" ref="BL115" si="2437">+AVERAGE(N115:N115)/AVERAGE(N111:N111)*100-100</f>
        <v>-5.2682018047227785</v>
      </c>
      <c r="BM115" s="36">
        <f t="shared" ref="BM115" si="2438">+AVERAGE(O115:O115)/AVERAGE(O111:O111)*100-100</f>
        <v>2.376911263503743</v>
      </c>
      <c r="BN115" s="29">
        <f t="shared" ref="BN115" si="2439">+AVERAGE(P115:P115)/AVERAGE(P111:P111)*100-100</f>
        <v>-7.467614498106002</v>
      </c>
      <c r="BO115" s="34">
        <f t="shared" ref="BO115" si="2440">+AVERAGE(Q115:Q115)/AVERAGE(Q111:Q111)*100-100</f>
        <v>2.304363263227998</v>
      </c>
      <c r="BP115" s="36">
        <f t="shared" ref="BP115" si="2441">+AVERAGE(R115:R115)/AVERAGE(R111:R111)*100-100</f>
        <v>-8.5606031601946171</v>
      </c>
      <c r="BQ115" s="29">
        <f t="shared" ref="BQ115" si="2442">+AVERAGE(S115:S115)/AVERAGE(S111:S111)*100-100</f>
        <v>11.882150144162893</v>
      </c>
      <c r="BR115" s="34">
        <f t="shared" ref="BR115" si="2443">+AVERAGE(T115:T115)/AVERAGE(T111:T111)*100-100</f>
        <v>-2.4126391798244811</v>
      </c>
      <c r="BS115" s="36">
        <f t="shared" ref="BS115" si="2444">+AVERAGE(U115:U115)/AVERAGE(U111:U111)*100-100</f>
        <v>-3.368224947118776</v>
      </c>
      <c r="BT115" s="29">
        <f t="shared" ref="BT115" si="2445">+AVERAGE(V115:V115)/AVERAGE(V111:V111)*100-100</f>
        <v>0.98889393967083095</v>
      </c>
      <c r="BU115" s="34">
        <f t="shared" ref="BU115" si="2446">+AVERAGE(W115:W115)/AVERAGE(W111:W111)*100-100</f>
        <v>7.5468722580401106</v>
      </c>
      <c r="BV115" s="36">
        <f t="shared" ref="BV115" si="2447">+AVERAGE(X115:X115)/AVERAGE(X111:X111)*100-100</f>
        <v>0.59432897513059402</v>
      </c>
      <c r="BW115" s="29">
        <f t="shared" ref="BW115" si="2448">+AVERAGE(Y115:Y115)/AVERAGE(Y111:Y111)*100-100</f>
        <v>6.9114664352782427</v>
      </c>
      <c r="BX115" s="23"/>
      <c r="BY115" s="23"/>
    </row>
    <row r="116" spans="1:77" x14ac:dyDescent="0.25">
      <c r="A116" s="27" t="s">
        <v>114</v>
      </c>
      <c r="B116" s="42">
        <v>41118820.021563664</v>
      </c>
      <c r="C116" s="28">
        <v>34241252.581574254</v>
      </c>
      <c r="D116" s="31">
        <v>120.08561872438726</v>
      </c>
      <c r="E116" s="43">
        <v>7258598.0648174435</v>
      </c>
      <c r="F116" s="28">
        <v>6046269.4845142718</v>
      </c>
      <c r="G116" s="31">
        <v>120.05085256964136</v>
      </c>
      <c r="H116" s="30">
        <v>11913694.993119763</v>
      </c>
      <c r="I116" s="33">
        <v>10438814.115041777</v>
      </c>
      <c r="J116" s="31">
        <v>114.1288163753463</v>
      </c>
      <c r="K116" s="43">
        <v>14991276.044372188</v>
      </c>
      <c r="L116" s="28">
        <v>11663250.331835315</v>
      </c>
      <c r="M116" s="31">
        <v>128.53429033802774</v>
      </c>
      <c r="N116" s="30">
        <v>-3077581.0512524247</v>
      </c>
      <c r="O116" s="28">
        <v>-1224436.2167935371</v>
      </c>
      <c r="P116" s="31">
        <v>251.34678385385936</v>
      </c>
      <c r="Q116" s="43">
        <v>25572977.016745012</v>
      </c>
      <c r="R116" s="28">
        <v>18983181.816724323</v>
      </c>
      <c r="S116" s="31">
        <v>134.71386021396597</v>
      </c>
      <c r="T116" s="43">
        <v>20460972.204045463</v>
      </c>
      <c r="U116" s="28">
        <v>16573941.63839262</v>
      </c>
      <c r="V116" s="31">
        <v>123.45266232052339</v>
      </c>
      <c r="W116" s="30">
        <v>65403117.892200425</v>
      </c>
      <c r="X116" s="33">
        <v>53135576.359462</v>
      </c>
      <c r="Y116" s="31">
        <v>123.08724657421337</v>
      </c>
      <c r="Z116" s="21"/>
      <c r="AA116" s="34">
        <f t="shared" ref="AA116" si="2449">+B116/B112*100-100</f>
        <v>15.180255693321286</v>
      </c>
      <c r="AB116" s="35">
        <f t="shared" ref="AB116" si="2450">+C116/C112*100-100</f>
        <v>10.26895639706396</v>
      </c>
      <c r="AC116" s="29">
        <f t="shared" ref="AC116" si="2451">+D116/D112*100-100</f>
        <v>4.4539274304659386</v>
      </c>
      <c r="AD116" s="34">
        <f t="shared" ref="AD116" si="2452">+E116/E112*100-100</f>
        <v>5.9479542939545809</v>
      </c>
      <c r="AE116" s="35">
        <f t="shared" ref="AE116" si="2453">+F116/F112*100-100</f>
        <v>2.8922353033532744</v>
      </c>
      <c r="AF116" s="29">
        <f t="shared" ref="AF116" si="2454">+G116/G112*100-100</f>
        <v>2.96982467296219</v>
      </c>
      <c r="AG116" s="34">
        <f t="shared" ref="AG116" si="2455">+H116/H112*100-100</f>
        <v>42.967956958500622</v>
      </c>
      <c r="AH116" s="35">
        <f t="shared" ref="AH116" si="2456">+I116/I112*100-100</f>
        <v>51.570456872335058</v>
      </c>
      <c r="AI116" s="29">
        <f t="shared" ref="AI116" si="2457">+J116/J112*100-100</f>
        <v>-5.6755782699000292</v>
      </c>
      <c r="AJ116" s="34">
        <f t="shared" ref="AJ116" si="2458">+K116/K112*100-100</f>
        <v>58.089382556700428</v>
      </c>
      <c r="AK116" s="35">
        <f t="shared" ref="AK116" si="2459">+L116/L112*100-100</f>
        <v>44.576965724460848</v>
      </c>
      <c r="AL116" s="29">
        <f t="shared" ref="AL116" si="2460">+M116/M112*100-100</f>
        <v>9.3461754191134503</v>
      </c>
      <c r="AM116" s="34">
        <f t="shared" ref="AM116" si="2461">+N116/N112*100-100</f>
        <v>167.69433782430241</v>
      </c>
      <c r="AN116" s="35">
        <f t="shared" ref="AN116" si="2462">+O116/O112*100-100</f>
        <v>3.7610985321345254</v>
      </c>
      <c r="AO116" s="29">
        <f t="shared" ref="AO116" si="2463">+P116/P112*100-100</f>
        <v>157.99104058386411</v>
      </c>
      <c r="AP116" s="34">
        <f t="shared" ref="AP116" si="2464">+Q116/Q112*100-100</f>
        <v>58.449843808009831</v>
      </c>
      <c r="AQ116" s="35">
        <f t="shared" ref="AQ116" si="2465">+R116/R112*100-100</f>
        <v>31.433591863710717</v>
      </c>
      <c r="AR116" s="29">
        <f t="shared" ref="AR116" si="2466">+S116/S112*100-100</f>
        <v>20.555058688735727</v>
      </c>
      <c r="AS116" s="34">
        <f t="shared" ref="AS116" si="2467">+T116/T112*100-100</f>
        <v>51.428258060585989</v>
      </c>
      <c r="AT116" s="35">
        <f t="shared" ref="AT116" si="2468">+U116/U112*100-100</f>
        <v>42.313683936565383</v>
      </c>
      <c r="AU116" s="29">
        <f t="shared" ref="AU116" si="2469">+V116/V112*100-100</f>
        <v>6.4045662173170257</v>
      </c>
      <c r="AV116" s="34">
        <f t="shared" ref="AV116" si="2470">+W116/W112*100-100</f>
        <v>22.223126515020923</v>
      </c>
      <c r="AW116" s="35">
        <f t="shared" ref="AW116" si="2471">+X116/X112*100-100</f>
        <v>13.99301015873715</v>
      </c>
      <c r="AX116" s="29">
        <f t="shared" ref="AX116" si="2472">+Y116/Y112*100-100</f>
        <v>7.2198429928494505</v>
      </c>
      <c r="AY116" s="37"/>
      <c r="AZ116" s="34">
        <f t="shared" ref="AZ116" si="2473">+AVERAGE(B115:B116)/AVERAGE(B111:B112)*100-100</f>
        <v>9.4400726555120116</v>
      </c>
      <c r="BA116" s="36">
        <f t="shared" ref="BA116" si="2474">+AVERAGE(C115:C116)/AVERAGE(C111:C112)*100-100</f>
        <v>5.2675241090881002</v>
      </c>
      <c r="BB116" s="29">
        <f t="shared" ref="BB116" si="2475">+AVERAGE(D115:D116)/AVERAGE(D111:D112)*100-100</f>
        <v>3.9672328585172494</v>
      </c>
      <c r="BC116" s="34">
        <f t="shared" ref="BC116" si="2476">+AVERAGE(E115:E116)/AVERAGE(E111:E112)*100-100</f>
        <v>0.57027696370811043</v>
      </c>
      <c r="BD116" s="36">
        <f t="shared" ref="BD116" si="2477">+AVERAGE(F115:F116)/AVERAGE(F111:F112)*100-100</f>
        <v>-1.9437991577104157</v>
      </c>
      <c r="BE116" s="29">
        <f t="shared" ref="BE116" si="2478">+AVERAGE(G115:G116)/AVERAGE(G111:G112)*100-100</f>
        <v>2.554090563672645</v>
      </c>
      <c r="BF116" s="34">
        <f t="shared" ref="BF116" si="2479">+AVERAGE(H115:H116)/AVERAGE(H111:H112)*100-100</f>
        <v>25.426744860114582</v>
      </c>
      <c r="BG116" s="36">
        <f t="shared" ref="BG116" si="2480">+AVERAGE(I115:I116)/AVERAGE(I111:I112)*100-100</f>
        <v>23.611941960371396</v>
      </c>
      <c r="BH116" s="29">
        <f t="shared" ref="BH116" si="2481">+AVERAGE(J115:J116)/AVERAGE(J111:J112)*100-100</f>
        <v>-0.59941393955192268</v>
      </c>
      <c r="BI116" s="34">
        <f t="shared" ref="BI116" si="2482">+AVERAGE(K115:K116)/AVERAGE(K111:K112)*100-100</f>
        <v>39.454021957910982</v>
      </c>
      <c r="BJ116" s="36">
        <f t="shared" ref="BJ116" si="2483">+AVERAGE(L115:L116)/AVERAGE(L111:L112)*100-100</f>
        <v>28.092951284742441</v>
      </c>
      <c r="BK116" s="29">
        <f t="shared" ref="BK116" si="2484">+AVERAGE(M115:M116)/AVERAGE(M111:M112)*100-100</f>
        <v>8.8464498517501653</v>
      </c>
      <c r="BL116" s="34">
        <f t="shared" ref="BL116" si="2485">+AVERAGE(N115:N116)/AVERAGE(N111:N112)*100-100</f>
        <v>-69.195775941796782</v>
      </c>
      <c r="BM116" s="36">
        <f t="shared" ref="BM116" si="2486">+AVERAGE(O115:O116)/AVERAGE(O111:O112)*100-100</f>
        <v>1.9347529660496576</v>
      </c>
      <c r="BN116" s="29">
        <f t="shared" ref="BN116" si="2487">+AVERAGE(P115:P116)/AVERAGE(P111:P112)*100-100</f>
        <v>79.747804123377989</v>
      </c>
      <c r="BO116" s="34">
        <f t="shared" ref="BO116" si="2488">+AVERAGE(Q115:Q116)/AVERAGE(Q111:Q112)*100-100</f>
        <v>27.260781379750412</v>
      </c>
      <c r="BP116" s="36">
        <f t="shared" ref="BP116" si="2489">+AVERAGE(R115:R116)/AVERAGE(R111:R112)*100-100</f>
        <v>9.3491613900654045</v>
      </c>
      <c r="BQ116" s="29">
        <f t="shared" ref="BQ116" si="2490">+AVERAGE(S115:S116)/AVERAGE(S111:S112)*100-100</f>
        <v>16.18952967465286</v>
      </c>
      <c r="BR116" s="34">
        <f t="shared" ref="BR116" si="2491">+AVERAGE(T115:T116)/AVERAGE(T111:T112)*100-100</f>
        <v>19.993276220592278</v>
      </c>
      <c r="BS116" s="36">
        <f t="shared" ref="BS116" si="2492">+AVERAGE(U115:U116)/AVERAGE(U111:U112)*100-100</f>
        <v>15.842964326042491</v>
      </c>
      <c r="BT116" s="29">
        <f t="shared" ref="BT116" si="2493">+AVERAGE(V115:V116)/AVERAGE(V111:V112)*100-100</f>
        <v>3.6722924911314578</v>
      </c>
      <c r="BU116" s="34">
        <f t="shared" ref="BU116" si="2494">+AVERAGE(W115:W116)/AVERAGE(W111:W112)*100-100</f>
        <v>14.359037547000824</v>
      </c>
      <c r="BV116" s="36">
        <f t="shared" ref="BV116" si="2495">+AVERAGE(X115:X116)/AVERAGE(X111:X112)*100-100</f>
        <v>6.7329591872351102</v>
      </c>
      <c r="BW116" s="29">
        <f t="shared" ref="BW116" si="2496">+AVERAGE(Y115:Y116)/AVERAGE(Y111:Y112)*100-100</f>
        <v>7.0675194190301056</v>
      </c>
      <c r="BX116" s="23"/>
      <c r="BY116" s="23"/>
    </row>
    <row r="117" spans="1:77" x14ac:dyDescent="0.25">
      <c r="A117" s="27" t="s">
        <v>115</v>
      </c>
      <c r="B117" s="42">
        <v>42666967.505199239</v>
      </c>
      <c r="C117" s="28">
        <v>34748548.469903238</v>
      </c>
      <c r="D117" s="31">
        <v>122.78776922769703</v>
      </c>
      <c r="E117" s="43">
        <v>7451247.3142628344</v>
      </c>
      <c r="F117" s="28">
        <v>6053608.0102494741</v>
      </c>
      <c r="G117" s="31">
        <v>123.08770739114576</v>
      </c>
      <c r="H117" s="30">
        <v>14112497.734969441</v>
      </c>
      <c r="I117" s="33">
        <v>10949148.133983605</v>
      </c>
      <c r="J117" s="31">
        <v>128.89128507785492</v>
      </c>
      <c r="K117" s="43">
        <v>15575369.611822363</v>
      </c>
      <c r="L117" s="28">
        <v>11688941.104883149</v>
      </c>
      <c r="M117" s="31">
        <v>133.24876455503423</v>
      </c>
      <c r="N117" s="30">
        <v>-1462871.8768529221</v>
      </c>
      <c r="O117" s="28">
        <v>-739792.97089954466</v>
      </c>
      <c r="P117" s="31">
        <v>197.7407104955534</v>
      </c>
      <c r="Q117" s="43">
        <v>26977351.867501296</v>
      </c>
      <c r="R117" s="28">
        <v>18415068.389495622</v>
      </c>
      <c r="S117" s="31">
        <v>146.49607211282364</v>
      </c>
      <c r="T117" s="43">
        <v>24915537.664607979</v>
      </c>
      <c r="U117" s="28">
        <v>19308616.071224127</v>
      </c>
      <c r="V117" s="31">
        <v>129.03844362900725</v>
      </c>
      <c r="W117" s="30">
        <v>66292526.757324837</v>
      </c>
      <c r="X117" s="33">
        <v>50857756.932407811</v>
      </c>
      <c r="Y117" s="31">
        <v>130.34890006146065</v>
      </c>
      <c r="Z117" s="21"/>
      <c r="AA117" s="34">
        <f t="shared" ref="AA117" si="2497">+B117/B113*100-100</f>
        <v>13.906103628207774</v>
      </c>
      <c r="AB117" s="35">
        <f t="shared" ref="AB117" si="2498">+C117/C113*100-100</f>
        <v>7.7339702865899795</v>
      </c>
      <c r="AC117" s="29">
        <f t="shared" ref="AC117" si="2499">+D117/D113*100-100</f>
        <v>5.7290502941633719</v>
      </c>
      <c r="AD117" s="34">
        <f t="shared" ref="AD117" si="2500">+E117/E113*100-100</f>
        <v>4.3445314600923268</v>
      </c>
      <c r="AE117" s="35">
        <f t="shared" ref="AE117" si="2501">+F117/F113*100-100</f>
        <v>-0.63256638972237056</v>
      </c>
      <c r="AF117" s="29">
        <f t="shared" ref="AF117" si="2502">+G117/G113*100-100</f>
        <v>5.0087817195068283</v>
      </c>
      <c r="AG117" s="34">
        <f t="shared" ref="AG117" si="2503">+H117/H113*100-100</f>
        <v>39.379493311557724</v>
      </c>
      <c r="AH117" s="35">
        <f t="shared" ref="AH117" si="2504">+I117/I113*100-100</f>
        <v>31.049975805730185</v>
      </c>
      <c r="AI117" s="29">
        <f t="shared" ref="AI117" si="2505">+J117/J113*100-100</f>
        <v>6.355985534995682</v>
      </c>
      <c r="AJ117" s="34">
        <f t="shared" ref="AJ117" si="2506">+K117/K113*100-100</f>
        <v>23.836571038612362</v>
      </c>
      <c r="AK117" s="35">
        <f t="shared" ref="AK117" si="2507">+L117/L113*100-100</f>
        <v>10.921527318183081</v>
      </c>
      <c r="AL117" s="29">
        <f t="shared" ref="AL117" si="2508">+M117/M113*100-100</f>
        <v>11.643405957963353</v>
      </c>
      <c r="AM117" s="34">
        <f t="shared" ref="AM117" si="2509">+N117/N113*100-100</f>
        <v>-40.342714391809018</v>
      </c>
      <c r="AN117" s="35">
        <f t="shared" ref="AN117" si="2510">+O117/O113*100-100</f>
        <v>-66.112522416442488</v>
      </c>
      <c r="AO117" s="29">
        <f t="shared" ref="AO117" si="2511">+P117/P113*100-100</f>
        <v>76.045223375189153</v>
      </c>
      <c r="AP117" s="34">
        <f t="shared" ref="AP117" si="2512">+Q117/Q113*100-100</f>
        <v>22.411676200445953</v>
      </c>
      <c r="AQ117" s="35">
        <f t="shared" ref="AQ117" si="2513">+R117/R113*100-100</f>
        <v>-1.2801921424326679</v>
      </c>
      <c r="AR117" s="29">
        <f t="shared" ref="AR117" si="2514">+S117/S113*100-100</f>
        <v>23.999102973398408</v>
      </c>
      <c r="AS117" s="34">
        <f t="shared" ref="AS117" si="2515">+T117/T113*100-100</f>
        <v>34.236718429275612</v>
      </c>
      <c r="AT117" s="35">
        <f t="shared" ref="AT117" si="2516">+U117/U113*100-100</f>
        <v>22.455329448768651</v>
      </c>
      <c r="AU117" s="29">
        <f t="shared" ref="AU117" si="2517">+V117/V113*100-100</f>
        <v>9.6209687512505866</v>
      </c>
      <c r="AV117" s="34">
        <f t="shared" ref="AV117" si="2518">+W117/W113*100-100</f>
        <v>13.901602051253505</v>
      </c>
      <c r="AW117" s="35">
        <f t="shared" ref="AW117" si="2519">+X117/X113*100-100</f>
        <v>2.5624634136153901</v>
      </c>
      <c r="AX117" s="29">
        <f t="shared" ref="AX117" si="2520">+Y117/Y113*100-100</f>
        <v>11.055836862955886</v>
      </c>
      <c r="AY117" s="37"/>
      <c r="AZ117" s="34">
        <f t="shared" ref="AZ117" si="2521">+AVERAGE(B115:B117)/AVERAGE(B111:B113)*100-100</f>
        <v>10.947176623710476</v>
      </c>
      <c r="BA117" s="36">
        <f t="shared" ref="BA117" si="2522">+AVERAGE(C115:C117)/AVERAGE(C111:C113)*100-100</f>
        <v>6.0958188389536048</v>
      </c>
      <c r="BB117" s="29">
        <f t="shared" ref="BB117" si="2523">+AVERAGE(D115:D117)/AVERAGE(D111:D113)*100-100</f>
        <v>4.5574021350057308</v>
      </c>
      <c r="BC117" s="34">
        <f t="shared" ref="BC117" si="2524">+AVERAGE(E115:E117)/AVERAGE(E111:E113)*100-100</f>
        <v>1.8567072549912496</v>
      </c>
      <c r="BD117" s="36">
        <f t="shared" ref="BD117" si="2525">+AVERAGE(F115:F117)/AVERAGE(F111:F113)*100-100</f>
        <v>-1.4979878863827025</v>
      </c>
      <c r="BE117" s="29">
        <f t="shared" ref="BE117" si="2526">+AVERAGE(G115:G117)/AVERAGE(G111:G113)*100-100</f>
        <v>3.3743915299452993</v>
      </c>
      <c r="BF117" s="34">
        <f t="shared" ref="BF117" si="2527">+AVERAGE(H115:H117)/AVERAGE(H111:H113)*100-100</f>
        <v>29.555394542283949</v>
      </c>
      <c r="BG117" s="36">
        <f t="shared" ref="BG117" si="2528">+AVERAGE(I115:I117)/AVERAGE(I111:I113)*100-100</f>
        <v>25.688958442491867</v>
      </c>
      <c r="BH117" s="29">
        <f t="shared" ref="BH117" si="2529">+AVERAGE(J115:J117)/AVERAGE(J111:J113)*100-100</f>
        <v>1.811978593268833</v>
      </c>
      <c r="BI117" s="34">
        <f t="shared" ref="BI117" si="2530">+AVERAGE(K115:K117)/AVERAGE(K111:K113)*100-100</f>
        <v>33.600992756871079</v>
      </c>
      <c r="BJ117" s="36">
        <f t="shared" ref="BJ117" si="2531">+AVERAGE(L115:L117)/AVERAGE(L111:L113)*100-100</f>
        <v>21.723365387494823</v>
      </c>
      <c r="BK117" s="29">
        <f t="shared" ref="BK117" si="2532">+AVERAGE(M115:M117)/AVERAGE(M111:M113)*100-100</f>
        <v>9.7889225117272929</v>
      </c>
      <c r="BL117" s="34">
        <f t="shared" ref="BL117" si="2533">+AVERAGE(N115:N117)/AVERAGE(N111:N113)*100-100</f>
        <v>-176.65495117852174</v>
      </c>
      <c r="BM117" s="36">
        <f t="shared" ref="BM117" si="2534">+AVERAGE(O115:O117)/AVERAGE(O111:O113)*100-100</f>
        <v>100.24275138767828</v>
      </c>
      <c r="BN117" s="29">
        <f t="shared" ref="BN117" si="2535">+AVERAGE(P115:P117)/AVERAGE(P111:P113)*100-100</f>
        <v>78.348217574395619</v>
      </c>
      <c r="BO117" s="34">
        <f t="shared" ref="BO117" si="2536">+AVERAGE(Q115:Q117)/AVERAGE(Q111:Q113)*100-100</f>
        <v>25.429255288041915</v>
      </c>
      <c r="BP117" s="36">
        <f t="shared" ref="BP117" si="2537">+AVERAGE(R115:R117)/AVERAGE(R111:R113)*100-100</f>
        <v>5.4542308817573399</v>
      </c>
      <c r="BQ117" s="29">
        <f t="shared" ref="BQ117" si="2538">+AVERAGE(S115:S117)/AVERAGE(S111:S113)*100-100</f>
        <v>18.878354105721343</v>
      </c>
      <c r="BR117" s="34">
        <f t="shared" ref="BR117" si="2539">+AVERAGE(T115:T117)/AVERAGE(T111:T113)*100-100</f>
        <v>25.173985202431837</v>
      </c>
      <c r="BS117" s="36">
        <f t="shared" ref="BS117" si="2540">+AVERAGE(U115:U117)/AVERAGE(U111:U113)*100-100</f>
        <v>18.241975474735142</v>
      </c>
      <c r="BT117" s="29">
        <f t="shared" ref="BT117" si="2541">+AVERAGE(V115:V117)/AVERAGE(V111:V113)*100-100</f>
        <v>5.6623382352332072</v>
      </c>
      <c r="BU117" s="34">
        <f t="shared" ref="BU117" si="2542">+AVERAGE(W115:W117)/AVERAGE(W111:W113)*100-100</f>
        <v>14.205576840672563</v>
      </c>
      <c r="BV117" s="36">
        <f t="shared" ref="BV117" si="2543">+AVERAGE(X115:X117)/AVERAGE(X111:X113)*100-100</f>
        <v>5.3663772682952811</v>
      </c>
      <c r="BW117" s="29">
        <f t="shared" ref="BW117" si="2544">+AVERAGE(Y115:Y117)/AVERAGE(Y111:Y113)*100-100</f>
        <v>8.4274321714010227</v>
      </c>
      <c r="BX117" s="23"/>
      <c r="BY117" s="23"/>
    </row>
    <row r="118" spans="1:77" x14ac:dyDescent="0.25">
      <c r="A118" s="27" t="s">
        <v>116</v>
      </c>
      <c r="B118" s="42">
        <v>46688441.505002417</v>
      </c>
      <c r="C118" s="28">
        <v>36837387.192782626</v>
      </c>
      <c r="D118" s="31">
        <v>126.7420006219927</v>
      </c>
      <c r="E118" s="43">
        <v>11172987.72432182</v>
      </c>
      <c r="F118" s="28">
        <v>8823969.6286679022</v>
      </c>
      <c r="G118" s="31">
        <v>126.6208769352772</v>
      </c>
      <c r="H118" s="30">
        <v>20615586.626807816</v>
      </c>
      <c r="I118" s="33">
        <v>15383949.081834162</v>
      </c>
      <c r="J118" s="31">
        <v>134.00711687970505</v>
      </c>
      <c r="K118" s="43">
        <v>17233139.728281774</v>
      </c>
      <c r="L118" s="28">
        <v>12534193.047353724</v>
      </c>
      <c r="M118" s="31">
        <v>137.48902432869511</v>
      </c>
      <c r="N118" s="30">
        <v>3382446.8985260427</v>
      </c>
      <c r="O118" s="28">
        <v>2849756.0344804376</v>
      </c>
      <c r="P118" s="31">
        <v>118.69250762522638</v>
      </c>
      <c r="Q118" s="43">
        <v>22854809.145370122</v>
      </c>
      <c r="R118" s="28">
        <v>16085724.756495772</v>
      </c>
      <c r="S118" s="31">
        <v>142.08131427923908</v>
      </c>
      <c r="T118" s="43">
        <v>28829973.125879008</v>
      </c>
      <c r="U118" s="28">
        <v>21609300.761796225</v>
      </c>
      <c r="V118" s="31">
        <v>133.4146506806386</v>
      </c>
      <c r="W118" s="30">
        <v>72501851.875623181</v>
      </c>
      <c r="X118" s="33">
        <v>55521729.897984236</v>
      </c>
      <c r="Y118" s="31">
        <v>130.58284028404421</v>
      </c>
      <c r="Z118" s="21"/>
      <c r="AA118" s="34">
        <f t="shared" ref="AA118" si="2545">+B118/B114*100-100</f>
        <v>12.705911281383408</v>
      </c>
      <c r="AB118" s="35">
        <f t="shared" ref="AB118" si="2546">+C118/C114*100-100</f>
        <v>6.065460041896003</v>
      </c>
      <c r="AC118" s="29">
        <f t="shared" ref="AC118" si="2547">+D118/D114*100-100</f>
        <v>6.2607103545908416</v>
      </c>
      <c r="AD118" s="34">
        <f t="shared" ref="AD118" si="2548">+E118/E114*100-100</f>
        <v>19.051811557729124</v>
      </c>
      <c r="AE118" s="35">
        <f t="shared" ref="AE118" si="2549">+F118/F114*100-100</f>
        <v>11.943434126550699</v>
      </c>
      <c r="AF118" s="29">
        <f t="shared" ref="AF118" si="2550">+G118/G114*100-100</f>
        <v>6.3499726327338948</v>
      </c>
      <c r="AG118" s="34">
        <f t="shared" ref="AG118" si="2551">+H118/H114*100-100</f>
        <v>48.696022966101594</v>
      </c>
      <c r="AH118" s="35">
        <f t="shared" ref="AH118" si="2552">+I118/I114*100-100</f>
        <v>31.023687006781699</v>
      </c>
      <c r="AI118" s="29">
        <f t="shared" ref="AI118" si="2553">+J118/J114*100-100</f>
        <v>13.487893954934421</v>
      </c>
      <c r="AJ118" s="34">
        <f t="shared" ref="AJ118" si="2554">+K118/K114*100-100</f>
        <v>21.865471877332027</v>
      </c>
      <c r="AK118" s="35">
        <f t="shared" ref="AK118" si="2555">+L118/L114*100-100</f>
        <v>9.6168700152101252</v>
      </c>
      <c r="AL118" s="29">
        <f t="shared" ref="AL118" si="2556">+M118/M114*100-100</f>
        <v>11.174011683076074</v>
      </c>
      <c r="AM118" s="34">
        <f t="shared" ref="AM118" si="2557">+N118/N114*100-100</f>
        <v>-1321.6786150399912</v>
      </c>
      <c r="AN118" s="35">
        <f t="shared" ref="AN118" si="2558">+O118/O114*100-100</f>
        <v>828.85815599382261</v>
      </c>
      <c r="AO118" s="29">
        <f t="shared" ref="AO118" si="2559">+P118/P114*100-100</f>
        <v>-231.52477664718015</v>
      </c>
      <c r="AP118" s="34">
        <f t="shared" ref="AP118" si="2560">+Q118/Q114*100-100</f>
        <v>6.4337624530171951</v>
      </c>
      <c r="AQ118" s="35">
        <f t="shared" ref="AQ118" si="2561">+R118/R114*100-100</f>
        <v>-7.8396590076246468</v>
      </c>
      <c r="AR118" s="29">
        <f t="shared" ref="AR118" si="2562">+S118/S114*100-100</f>
        <v>15.487596190451086</v>
      </c>
      <c r="AS118" s="34">
        <f t="shared" ref="AS118" si="2563">+T118/T114*100-100</f>
        <v>46.196815557894894</v>
      </c>
      <c r="AT118" s="35">
        <f t="shared" ref="AT118" si="2564">+U118/U114*100-100</f>
        <v>31.223660206322165</v>
      </c>
      <c r="AU118" s="29">
        <f t="shared" ref="AU118" si="2565">+V118/V114*100-100</f>
        <v>11.410408251096271</v>
      </c>
      <c r="AV118" s="34">
        <f t="shared" ref="AV118" si="2566">+W118/W114*100-100</f>
        <v>9.1442668312075881</v>
      </c>
      <c r="AW118" s="35">
        <f t="shared" ref="AW118" si="2567">+X118/X114*100-100</f>
        <v>0.32619613513453771</v>
      </c>
      <c r="AX118" s="29">
        <f t="shared" ref="AX118" si="2568">+Y118/Y114*100-100</f>
        <v>8.789400012929363</v>
      </c>
      <c r="AY118" s="37"/>
      <c r="AZ118" s="34">
        <f t="shared" ref="AZ118" si="2569">+AVERAGE(B115:B118)/AVERAGE(B111:B114)*100-100</f>
        <v>11.425153099733038</v>
      </c>
      <c r="BA118" s="36">
        <f t="shared" ref="BA118" si="2570">+AVERAGE(C115:C118)/AVERAGE(C111:C114)*100-100</f>
        <v>6.0877562420700713</v>
      </c>
      <c r="BB118" s="29">
        <f t="shared" ref="BB118" si="2571">+AVERAGE(D115:D118)/AVERAGE(D111:D114)*100-100</f>
        <v>4.9934010301821985</v>
      </c>
      <c r="BC118" s="34">
        <f t="shared" ref="BC118" si="2572">+AVERAGE(E115:E118)/AVERAGE(E111:E114)*100-100</f>
        <v>7.1763257726069867</v>
      </c>
      <c r="BD118" s="36">
        <f t="shared" ref="BD118" si="2573">+AVERAGE(F115:F118)/AVERAGE(F111:F114)*100-100</f>
        <v>2.6085467474243274</v>
      </c>
      <c r="BE118" s="29">
        <f t="shared" ref="BE118" si="2574">+AVERAGE(G115:G118)/AVERAGE(G111:G114)*100-100</f>
        <v>4.1284512400657576</v>
      </c>
      <c r="BF118" s="34">
        <f t="shared" ref="BF118" si="2575">+AVERAGE(H115:H118)/AVERAGE(H111:H114)*100-100</f>
        <v>35.074469112788165</v>
      </c>
      <c r="BG118" s="36">
        <f t="shared" ref="BG118" si="2576">+AVERAGE(I115:I118)/AVERAGE(I111:I114)*100-100</f>
        <v>27.192436198919196</v>
      </c>
      <c r="BH118" s="29">
        <f t="shared" ref="BH118" si="2577">+AVERAGE(J115:J118)/AVERAGE(J111:J114)*100-100</f>
        <v>4.760209928734227</v>
      </c>
      <c r="BI118" s="34">
        <f t="shared" ref="BI118" si="2578">+AVERAGE(K115:K118)/AVERAGE(K111:K114)*100-100</f>
        <v>30.121950558636428</v>
      </c>
      <c r="BJ118" s="36">
        <f t="shared" ref="BJ118" si="2579">+AVERAGE(L115:L118)/AVERAGE(L111:L114)*100-100</f>
        <v>18.248959946937291</v>
      </c>
      <c r="BK118" s="29">
        <f t="shared" ref="BK118" si="2580">+AVERAGE(M115:M118)/AVERAGE(M111:M114)*100-100</f>
        <v>10.147376790874517</v>
      </c>
      <c r="BL118" s="34">
        <f t="shared" ref="BL118" si="2581">+AVERAGE(N115:N118)/AVERAGE(N111:N114)*100-100</f>
        <v>654.25897512390975</v>
      </c>
      <c r="BM118" s="36">
        <f t="shared" ref="BM118" si="2582">+AVERAGE(O115:O118)/AVERAGE(O111:O114)*100-100</f>
        <v>223.20914858162092</v>
      </c>
      <c r="BN118" s="29">
        <f t="shared" ref="BN118" si="2583">+AVERAGE(P115:P118)/AVERAGE(P111:P114)*100-100</f>
        <v>213.50068043038209</v>
      </c>
      <c r="BO118" s="34">
        <f t="shared" ref="BO118" si="2584">+AVERAGE(Q115:Q118)/AVERAGE(Q111:Q114)*100-100</f>
        <v>20.319138170275281</v>
      </c>
      <c r="BP118" s="36">
        <f t="shared" ref="BP118" si="2585">+AVERAGE(R115:R118)/AVERAGE(R111:R114)*100-100</f>
        <v>2.0600044094342564</v>
      </c>
      <c r="BQ118" s="29">
        <f t="shared" ref="BQ118" si="2586">+AVERAGE(S115:S118)/AVERAGE(S111:S114)*100-100</f>
        <v>17.983492513746583</v>
      </c>
      <c r="BR118" s="34">
        <f t="shared" ref="BR118" si="2587">+AVERAGE(T115:T118)/AVERAGE(T111:T114)*100-100</f>
        <v>31.033637652317026</v>
      </c>
      <c r="BS118" s="36">
        <f t="shared" ref="BS118" si="2588">+AVERAGE(U115:U118)/AVERAGE(U111:U114)*100-100</f>
        <v>21.8091733688142</v>
      </c>
      <c r="BT118" s="29">
        <f t="shared" ref="BT118" si="2589">+AVERAGE(V115:V118)/AVERAGE(V111:V114)*100-100</f>
        <v>7.1218467798569947</v>
      </c>
      <c r="BU118" s="34">
        <f t="shared" ref="BU118" si="2590">+AVERAGE(W115:W118)/AVERAGE(W111:W114)*100-100</f>
        <v>12.804202375228527</v>
      </c>
      <c r="BV118" s="36">
        <f t="shared" ref="BV118" si="2591">+AVERAGE(X115:X118)/AVERAGE(X111:X114)*100-100</f>
        <v>4.0167373177639689</v>
      </c>
      <c r="BW118" s="29">
        <f t="shared" ref="BW118" si="2592">+AVERAGE(Y115:Y118)/AVERAGE(Y111:Y114)*100-100</f>
        <v>8.5210177110775618</v>
      </c>
      <c r="BX118" s="23"/>
      <c r="BY118" s="23"/>
    </row>
    <row r="119" spans="1:77" x14ac:dyDescent="0.25">
      <c r="A119" s="27" t="s">
        <v>117</v>
      </c>
      <c r="B119" s="42">
        <v>44278733.125815414</v>
      </c>
      <c r="C119" s="28">
        <v>33989013.67478466</v>
      </c>
      <c r="D119" s="31">
        <v>130.27366298264889</v>
      </c>
      <c r="E119" s="43">
        <v>7739910.0542675769</v>
      </c>
      <c r="F119" s="28">
        <v>5953196.2724385476</v>
      </c>
      <c r="G119" s="31">
        <v>130.01268058472994</v>
      </c>
      <c r="H119" s="30">
        <v>25056260.207904737</v>
      </c>
      <c r="I119" s="33">
        <v>19499320.005943473</v>
      </c>
      <c r="J119" s="31">
        <v>128.49812301284089</v>
      </c>
      <c r="K119" s="43">
        <v>17049995.941034619</v>
      </c>
      <c r="L119" s="28">
        <v>12440053.654046979</v>
      </c>
      <c r="M119" s="31">
        <v>137.05725405362654</v>
      </c>
      <c r="N119" s="30">
        <v>8006264.2668701187</v>
      </c>
      <c r="O119" s="28">
        <v>7059266.3518964946</v>
      </c>
      <c r="P119" s="31">
        <v>113.41496223214769</v>
      </c>
      <c r="Q119" s="43">
        <v>21363397.521228448</v>
      </c>
      <c r="R119" s="28">
        <v>14470681.205802549</v>
      </c>
      <c r="S119" s="31">
        <v>147.63228639617887</v>
      </c>
      <c r="T119" s="43">
        <v>25759772.821597166</v>
      </c>
      <c r="U119" s="28">
        <v>18922054.189973094</v>
      </c>
      <c r="V119" s="31">
        <v>136.13623850230502</v>
      </c>
      <c r="W119" s="30">
        <v>72678528.087619007</v>
      </c>
      <c r="X119" s="33">
        <v>54990156.96899613</v>
      </c>
      <c r="Y119" s="31">
        <v>132.16643140079728</v>
      </c>
      <c r="Z119" s="21"/>
      <c r="AA119" s="34">
        <f t="shared" ref="AA119" si="2593">+B119/B115*100-100</f>
        <v>12.480580552494814</v>
      </c>
      <c r="AB119" s="35">
        <f t="shared" ref="AB119" si="2594">+C119/C115*100-100</f>
        <v>3.2818610671856874</v>
      </c>
      <c r="AC119" s="29">
        <f t="shared" ref="AC119" si="2595">+D119/D115*100-100</f>
        <v>8.9064230546013192</v>
      </c>
      <c r="AD119" s="34">
        <f t="shared" ref="AD119" si="2596">+E119/E115*100-100</f>
        <v>16.738499072350606</v>
      </c>
      <c r="AE119" s="35">
        <f t="shared" ref="AE119" si="2597">+F119/F115*100-100</f>
        <v>7.2629296813078383</v>
      </c>
      <c r="AF119" s="29">
        <f t="shared" ref="AF119" si="2598">+G119/G115*100-100</f>
        <v>8.8339647436406494</v>
      </c>
      <c r="AG119" s="34">
        <f t="shared" ref="AG119" si="2599">+H119/H115*100-100</f>
        <v>36.879903331955518</v>
      </c>
      <c r="AH119" s="35">
        <f t="shared" ref="AH119" si="2600">+I119/I115*100-100</f>
        <v>20.231287412233613</v>
      </c>
      <c r="AI119" s="29">
        <f t="shared" ref="AI119" si="2601">+J119/J115*100-100</f>
        <v>13.847157655926338</v>
      </c>
      <c r="AJ119" s="34">
        <f t="shared" ref="AJ119" si="2602">+K119/K115*100-100</f>
        <v>19.485314374491551</v>
      </c>
      <c r="AK119" s="35">
        <f t="shared" ref="AK119" si="2603">+L119/L115*100-100</f>
        <v>10.794134636567222</v>
      </c>
      <c r="AL119" s="29">
        <f t="shared" ref="AL119" si="2604">+M119/M115*100-100</f>
        <v>7.8444402913868885</v>
      </c>
      <c r="AM119" s="34">
        <f t="shared" ref="AM119" si="2605">+N119/N115*100-100</f>
        <v>98.383301617163568</v>
      </c>
      <c r="AN119" s="35">
        <f t="shared" ref="AN119" si="2606">+O119/O115*100-100</f>
        <v>41.465573573573266</v>
      </c>
      <c r="AO119" s="29">
        <f t="shared" ref="AO119" si="2607">+P119/P115*100-100</f>
        <v>40.234331651006698</v>
      </c>
      <c r="AP119" s="34">
        <f t="shared" ref="AP119" si="2608">+Q119/Q115*100-100</f>
        <v>3.5300981206406448</v>
      </c>
      <c r="AQ119" s="35">
        <f t="shared" ref="AQ119" si="2609">+R119/R115*100-100</f>
        <v>-11.141973166440152</v>
      </c>
      <c r="AR119" s="29">
        <f t="shared" ref="AR119" si="2610">+S119/S115*100-100</f>
        <v>16.511813068461564</v>
      </c>
      <c r="AS119" s="34">
        <f t="shared" ref="AS119" si="2611">+T119/T115*100-100</f>
        <v>39.244674663577314</v>
      </c>
      <c r="AT119" s="35">
        <f t="shared" ref="AT119" si="2612">+U119/U115*100-100</f>
        <v>22.027491411620588</v>
      </c>
      <c r="AU119" s="29">
        <f t="shared" ref="AU119" si="2613">+V119/V115*100-100</f>
        <v>14.109265914416056</v>
      </c>
      <c r="AV119" s="34">
        <f t="shared" ref="AV119" si="2614">+W119/W115*100-100</f>
        <v>9.3956452293500803</v>
      </c>
      <c r="AW119" s="35">
        <f t="shared" ref="AW119" si="2615">+X119/X115*100-100</f>
        <v>-0.84009765760315247</v>
      </c>
      <c r="AX119" s="29">
        <f t="shared" ref="AX119" si="2616">+Y119/Y115*100-100</f>
        <v>10.322461645443596</v>
      </c>
      <c r="AY119" s="37"/>
      <c r="AZ119" s="34">
        <f t="shared" ref="AZ119" si="2617">+AVERAGE(B119:B119)/AVERAGE(B115:B115)*100-100</f>
        <v>12.480580552494814</v>
      </c>
      <c r="BA119" s="36">
        <f t="shared" ref="BA119" si="2618">+AVERAGE(C119:C119)/AVERAGE(C115:C115)*100-100</f>
        <v>3.2818610671856874</v>
      </c>
      <c r="BB119" s="29">
        <f t="shared" ref="BB119" si="2619">+AVERAGE(D119:D119)/AVERAGE(D115:D115)*100-100</f>
        <v>8.9064230546013192</v>
      </c>
      <c r="BC119" s="34">
        <f t="shared" ref="BC119" si="2620">+AVERAGE(E119:E119)/AVERAGE(E115:E115)*100-100</f>
        <v>16.738499072350606</v>
      </c>
      <c r="BD119" s="36">
        <f t="shared" ref="BD119" si="2621">+AVERAGE(F119:F119)/AVERAGE(F115:F115)*100-100</f>
        <v>7.2629296813078383</v>
      </c>
      <c r="BE119" s="29">
        <f t="shared" ref="BE119" si="2622">+AVERAGE(G119:G119)/AVERAGE(G115:G115)*100-100</f>
        <v>8.8339647436406494</v>
      </c>
      <c r="BF119" s="34">
        <f t="shared" ref="BF119" si="2623">+AVERAGE(H119:H119)/AVERAGE(H115:H115)*100-100</f>
        <v>36.879903331955518</v>
      </c>
      <c r="BG119" s="36">
        <f t="shared" ref="BG119" si="2624">+AVERAGE(I119:I119)/AVERAGE(I115:I115)*100-100</f>
        <v>20.231287412233613</v>
      </c>
      <c r="BH119" s="29">
        <f t="shared" ref="BH119" si="2625">+AVERAGE(J119:J119)/AVERAGE(J115:J115)*100-100</f>
        <v>13.847157655926338</v>
      </c>
      <c r="BI119" s="34">
        <f t="shared" ref="BI119" si="2626">+AVERAGE(K119:K119)/AVERAGE(K115:K115)*100-100</f>
        <v>19.485314374491551</v>
      </c>
      <c r="BJ119" s="36">
        <f t="shared" ref="BJ119" si="2627">+AVERAGE(L119:L119)/AVERAGE(L115:L115)*100-100</f>
        <v>10.794134636567222</v>
      </c>
      <c r="BK119" s="29">
        <f t="shared" ref="BK119" si="2628">+AVERAGE(M119:M119)/AVERAGE(M115:M115)*100-100</f>
        <v>7.8444402913868885</v>
      </c>
      <c r="BL119" s="34">
        <f t="shared" ref="BL119" si="2629">+AVERAGE(N119:N119)/AVERAGE(N115:N115)*100-100</f>
        <v>98.383301617163568</v>
      </c>
      <c r="BM119" s="36">
        <f t="shared" ref="BM119" si="2630">+AVERAGE(O119:O119)/AVERAGE(O115:O115)*100-100</f>
        <v>41.465573573573266</v>
      </c>
      <c r="BN119" s="29">
        <f t="shared" ref="BN119" si="2631">+AVERAGE(P119:P119)/AVERAGE(P115:P115)*100-100</f>
        <v>40.234331651006698</v>
      </c>
      <c r="BO119" s="34">
        <f t="shared" ref="BO119" si="2632">+AVERAGE(Q119:Q119)/AVERAGE(Q115:Q115)*100-100</f>
        <v>3.5300981206406448</v>
      </c>
      <c r="BP119" s="36">
        <f t="shared" ref="BP119" si="2633">+AVERAGE(R119:R119)/AVERAGE(R115:R115)*100-100</f>
        <v>-11.141973166440152</v>
      </c>
      <c r="BQ119" s="29">
        <f t="shared" ref="BQ119" si="2634">+AVERAGE(S119:S119)/AVERAGE(S115:S115)*100-100</f>
        <v>16.511813068461564</v>
      </c>
      <c r="BR119" s="34">
        <f t="shared" ref="BR119" si="2635">+AVERAGE(T119:T119)/AVERAGE(T115:T115)*100-100</f>
        <v>39.244674663577314</v>
      </c>
      <c r="BS119" s="36">
        <f t="shared" ref="BS119" si="2636">+AVERAGE(U119:U119)/AVERAGE(U115:U115)*100-100</f>
        <v>22.027491411620588</v>
      </c>
      <c r="BT119" s="29">
        <f t="shared" ref="BT119" si="2637">+AVERAGE(V119:V119)/AVERAGE(V115:V115)*100-100</f>
        <v>14.109265914416056</v>
      </c>
      <c r="BU119" s="34">
        <f t="shared" ref="BU119" si="2638">+AVERAGE(W119:W119)/AVERAGE(W115:W115)*100-100</f>
        <v>9.3956452293500803</v>
      </c>
      <c r="BV119" s="36">
        <f t="shared" ref="BV119" si="2639">+AVERAGE(X119:X119)/AVERAGE(X115:X115)*100-100</f>
        <v>-0.84009765760315247</v>
      </c>
      <c r="BW119" s="29">
        <f t="shared" ref="BW119" si="2640">+AVERAGE(Y119:Y119)/AVERAGE(Y115:Y115)*100-100</f>
        <v>10.322461645443596</v>
      </c>
      <c r="BX119" s="23"/>
      <c r="BY119" s="23"/>
    </row>
    <row r="120" spans="1:77" x14ac:dyDescent="0.25">
      <c r="A120" s="27" t="s">
        <v>118</v>
      </c>
      <c r="B120" s="42">
        <v>46104983.754447997</v>
      </c>
      <c r="C120" s="28">
        <v>34446518.263566211</v>
      </c>
      <c r="D120" s="31">
        <v>133.84512014154083</v>
      </c>
      <c r="E120" s="43">
        <v>7719996.678127096</v>
      </c>
      <c r="F120" s="28">
        <v>5779886.8023042735</v>
      </c>
      <c r="G120" s="31">
        <v>133.56657218700818</v>
      </c>
      <c r="H120" s="30">
        <v>17070308.850365836</v>
      </c>
      <c r="I120" s="33">
        <v>12458485.958073763</v>
      </c>
      <c r="J120" s="31">
        <v>137.01752289814451</v>
      </c>
      <c r="K120" s="43">
        <v>15525939.236033145</v>
      </c>
      <c r="L120" s="28">
        <v>11109437.387507526</v>
      </c>
      <c r="M120" s="31">
        <v>139.75450506154289</v>
      </c>
      <c r="N120" s="30">
        <v>1544369.6143326908</v>
      </c>
      <c r="O120" s="28">
        <v>1349048.570566237</v>
      </c>
      <c r="P120" s="31">
        <v>114.47842931885481</v>
      </c>
      <c r="Q120" s="43">
        <v>27360936.881904624</v>
      </c>
      <c r="R120" s="28">
        <v>18474107.354309905</v>
      </c>
      <c r="S120" s="31">
        <v>148.10424318294042</v>
      </c>
      <c r="T120" s="43">
        <v>28392359.748965338</v>
      </c>
      <c r="U120" s="28">
        <v>19700724.586755667</v>
      </c>
      <c r="V120" s="31">
        <v>144.118352723193</v>
      </c>
      <c r="W120" s="30">
        <v>69863866.415880218</v>
      </c>
      <c r="X120" s="33">
        <v>51458273.791498497</v>
      </c>
      <c r="Y120" s="31">
        <v>135.76799466487844</v>
      </c>
      <c r="Z120" s="21"/>
      <c r="AA120" s="34">
        <f t="shared" ref="AA120" si="2641">+B120/B116*100-100</f>
        <v>12.126232538456776</v>
      </c>
      <c r="AB120" s="35">
        <f t="shared" ref="AB120" si="2642">+C120/C116*100-100</f>
        <v>0.59946896365121916</v>
      </c>
      <c r="AC120" s="29">
        <f t="shared" ref="AC120" si="2643">+D120/D116*100-100</f>
        <v>11.458075965560454</v>
      </c>
      <c r="AD120" s="34">
        <f t="shared" ref="AD120" si="2644">+E120/E116*100-100</f>
        <v>6.3565802816119401</v>
      </c>
      <c r="AE120" s="35">
        <f t="shared" ref="AE120" si="2645">+F120/F116*100-100</f>
        <v>-4.4057361798421084</v>
      </c>
      <c r="AF120" s="29">
        <f t="shared" ref="AF120" si="2646">+G120/G116*100-100</f>
        <v>11.25832872326032</v>
      </c>
      <c r="AG120" s="34">
        <f t="shared" ref="AG120" si="2647">+H120/H116*100-100</f>
        <v>43.283077670059953</v>
      </c>
      <c r="AH120" s="35">
        <f t="shared" ref="AH120" si="2648">+I120/I116*100-100</f>
        <v>19.347713454555588</v>
      </c>
      <c r="AI120" s="29">
        <f t="shared" ref="AI120" si="2649">+J120/J116*100-100</f>
        <v>20.055151056260783</v>
      </c>
      <c r="AJ120" s="34">
        <f t="shared" ref="AJ120" si="2650">+K120/K116*100-100</f>
        <v>3.5664955409961578</v>
      </c>
      <c r="AK120" s="35">
        <f t="shared" ref="AK120" si="2651">+L120/L116*100-100</f>
        <v>-4.7483585498986827</v>
      </c>
      <c r="AL120" s="29">
        <f t="shared" ref="AL120" si="2652">+M120/M116*100-100</f>
        <v>8.7293551736330528</v>
      </c>
      <c r="AM120" s="34">
        <f t="shared" ref="AM120" si="2653">+N120/N116*100-100</f>
        <v>-150.18128161739909</v>
      </c>
      <c r="AN120" s="35">
        <f t="shared" ref="AN120" si="2654">+O120/O116*100-100</f>
        <v>-210.17712087110795</v>
      </c>
      <c r="AO120" s="29">
        <f t="shared" ref="AO120" si="2655">+P120/P116*100-100</f>
        <v>-54.453990791695972</v>
      </c>
      <c r="AP120" s="34">
        <f t="shared" ref="AP120" si="2656">+Q120/Q116*100-100</f>
        <v>6.9915984517128038</v>
      </c>
      <c r="AQ120" s="35">
        <f t="shared" ref="AQ120" si="2657">+R120/R116*100-100</f>
        <v>-2.6817130412032384</v>
      </c>
      <c r="AR120" s="29">
        <f t="shared" ref="AR120" si="2658">+S120/S116*100-100</f>
        <v>9.939870290782622</v>
      </c>
      <c r="AS120" s="34">
        <f t="shared" ref="AS120" si="2659">+T120/T116*100-100</f>
        <v>38.763493082463157</v>
      </c>
      <c r="AT120" s="35">
        <f t="shared" ref="AT120" si="2660">+U120/U116*100-100</f>
        <v>18.865656803810779</v>
      </c>
      <c r="AU120" s="29">
        <f t="shared" ref="AU120" si="2661">+V120/V116*100-100</f>
        <v>16.739768923747249</v>
      </c>
      <c r="AV120" s="34">
        <f t="shared" ref="AV120" si="2662">+W120/W116*100-100</f>
        <v>6.8203912404178482</v>
      </c>
      <c r="AW120" s="35">
        <f t="shared" ref="AW120" si="2663">+X120/X116*100-100</f>
        <v>-3.1566469828360511</v>
      </c>
      <c r="AX120" s="29">
        <f t="shared" ref="AX120" si="2664">+Y120/Y116*100-100</f>
        <v>10.302243687788916</v>
      </c>
      <c r="AY120" s="37"/>
      <c r="AZ120" s="34">
        <f t="shared" ref="AZ120" si="2665">+AVERAGE(B119:B120)/AVERAGE(B115:B116)*100-100</f>
        <v>12.299547258056748</v>
      </c>
      <c r="BA120" s="36">
        <f t="shared" ref="BA120" si="2666">+AVERAGE(C119:C120)/AVERAGE(C115:C116)*100-100</f>
        <v>1.9140555783273072</v>
      </c>
      <c r="BB120" s="29">
        <f t="shared" ref="BB120" si="2667">+AVERAGE(D119:D120)/AVERAGE(D115:D116)*100-100</f>
        <v>10.184728733413365</v>
      </c>
      <c r="BC120" s="34">
        <f t="shared" ref="BC120" si="2668">+AVERAGE(E119:E120)/AVERAGE(E115:E116)*100-100</f>
        <v>11.312646194656281</v>
      </c>
      <c r="BD120" s="36">
        <f t="shared" ref="BD120" si="2669">+AVERAGE(F119:F120)/AVERAGE(F115:F116)*100-100</f>
        <v>1.178963594719761</v>
      </c>
      <c r="BE120" s="29">
        <f t="shared" ref="BE120" si="2670">+AVERAGE(G119:G120)/AVERAGE(G115:G116)*100-100</f>
        <v>10.049138823722899</v>
      </c>
      <c r="BF120" s="34">
        <f t="shared" ref="BF120" si="2671">+AVERAGE(H119:H120)/AVERAGE(H115:H116)*100-100</f>
        <v>39.404325369690042</v>
      </c>
      <c r="BG120" s="36">
        <f t="shared" ref="BG120" si="2672">+AVERAGE(I119:I120)/AVERAGE(I115:I116)*100-100</f>
        <v>19.88528192633791</v>
      </c>
      <c r="BH120" s="29">
        <f t="shared" ref="BH120" si="2673">+AVERAGE(J119:J120)/AVERAGE(J115:J116)*100-100</f>
        <v>16.968381550020368</v>
      </c>
      <c r="BI120" s="34">
        <f t="shared" ref="BI120" si="2674">+AVERAGE(K119:K120)/AVERAGE(K115:K116)*100-100</f>
        <v>11.32957917373048</v>
      </c>
      <c r="BJ120" s="36">
        <f t="shared" ref="BJ120" si="2675">+AVERAGE(L119:L120)/AVERAGE(L115:L116)*100-100</f>
        <v>2.8751544298137617</v>
      </c>
      <c r="BK120" s="29">
        <f t="shared" ref="BK120" si="2676">+AVERAGE(M119:M120)/AVERAGE(M115:M116)*100-100</f>
        <v>8.2894012634891823</v>
      </c>
      <c r="BL120" s="34">
        <f t="shared" ref="BL120" si="2677">+AVERAGE(N119:N120)/AVERAGE(N115:N116)*100-100</f>
        <v>896.75352518960244</v>
      </c>
      <c r="BM120" s="36">
        <f t="shared" ref="BM120" si="2678">+AVERAGE(O119:O120)/AVERAGE(O115:O116)*100-100</f>
        <v>123.28935418204648</v>
      </c>
      <c r="BN120" s="29">
        <f t="shared" ref="BN120" si="2679">+AVERAGE(P119:P120)/AVERAGE(P115:P116)*100-100</f>
        <v>-31.403302187505602</v>
      </c>
      <c r="BO120" s="34">
        <f t="shared" ref="BO120" si="2680">+AVERAGE(Q119:Q120)/AVERAGE(Q115:Q116)*100-100</f>
        <v>5.4458049933023176</v>
      </c>
      <c r="BP120" s="36">
        <f t="shared" ref="BP120" si="2681">+AVERAGE(R119:R120)/AVERAGE(R115:R116)*100-100</f>
        <v>-6.5882402740540726</v>
      </c>
      <c r="BQ120" s="29">
        <f t="shared" ref="BQ120" si="2682">+AVERAGE(S119:S120)/AVERAGE(S115:S116)*100-100</f>
        <v>13.125238899290764</v>
      </c>
      <c r="BR120" s="34">
        <f t="shared" ref="BR120" si="2683">+AVERAGE(T119:T120)/AVERAGE(T115:T116)*100-100</f>
        <v>38.991972236346015</v>
      </c>
      <c r="BS120" s="36">
        <f t="shared" ref="BS120" si="2684">+AVERAGE(U119:U120)/AVERAGE(U115:U116)*100-100</f>
        <v>20.393965021610327</v>
      </c>
      <c r="BT120" s="29">
        <f t="shared" ref="BT120" si="2685">+AVERAGE(V119:V120)/AVERAGE(V115:V116)*100-100</f>
        <v>15.446998085980226</v>
      </c>
      <c r="BU120" s="34">
        <f t="shared" ref="BU120" si="2686">+AVERAGE(W119:W120)/AVERAGE(W115:W116)*100-100</f>
        <v>8.118109909491892</v>
      </c>
      <c r="BV120" s="36">
        <f t="shared" ref="BV120" si="2687">+AVERAGE(X119:X120)/AVERAGE(X115:X116)*100-100</f>
        <v>-1.9736214558434426</v>
      </c>
      <c r="BW120" s="29">
        <f t="shared" ref="BW120" si="2688">+AVERAGE(Y119:Y120)/AVERAGE(Y115:Y116)*100-100</f>
        <v>10.31221585593471</v>
      </c>
      <c r="BX120" s="23"/>
      <c r="BY120" s="23"/>
    </row>
    <row r="121" spans="1:77" x14ac:dyDescent="0.25">
      <c r="A121" s="27" t="s">
        <v>119</v>
      </c>
      <c r="B121" s="42">
        <v>48513839.605235465</v>
      </c>
      <c r="C121" s="28">
        <v>35582780.731434807</v>
      </c>
      <c r="D121" s="31">
        <v>136.34077665655008</v>
      </c>
      <c r="E121" s="43">
        <v>8156492.994805757</v>
      </c>
      <c r="F121" s="28">
        <v>6025659.4174187062</v>
      </c>
      <c r="G121" s="31">
        <v>135.36266207192747</v>
      </c>
      <c r="H121" s="30">
        <v>19406572.834692035</v>
      </c>
      <c r="I121" s="33">
        <v>12777379.954366086</v>
      </c>
      <c r="J121" s="31">
        <v>151.88225523543835</v>
      </c>
      <c r="K121" s="43">
        <v>16419437.484762926</v>
      </c>
      <c r="L121" s="28">
        <v>11674894.494940905</v>
      </c>
      <c r="M121" s="31">
        <v>140.63885109949371</v>
      </c>
      <c r="N121" s="30">
        <v>2987135.3499291092</v>
      </c>
      <c r="O121" s="28">
        <v>1102485.4594251812</v>
      </c>
      <c r="P121" s="31">
        <v>270.94555528075222</v>
      </c>
      <c r="Q121" s="43">
        <v>27655478.982278295</v>
      </c>
      <c r="R121" s="28">
        <v>18736886.944047872</v>
      </c>
      <c r="S121" s="31">
        <v>147.59911326178752</v>
      </c>
      <c r="T121" s="43">
        <v>31430179.369465295</v>
      </c>
      <c r="U121" s="28">
        <v>20735069.316578384</v>
      </c>
      <c r="V121" s="31">
        <v>151.57981335676467</v>
      </c>
      <c r="W121" s="30">
        <v>72302205.047546268</v>
      </c>
      <c r="X121" s="33">
        <v>52387637.730689079</v>
      </c>
      <c r="Y121" s="31">
        <v>138.01386773580572</v>
      </c>
      <c r="Z121" s="21"/>
      <c r="AA121" s="34">
        <f t="shared" ref="AA121" si="2689">+B121/B117*100-100</f>
        <v>13.703509862339629</v>
      </c>
      <c r="AB121" s="35">
        <f t="shared" ref="AB121" si="2690">+C121/C117*100-100</f>
        <v>2.4007686601761833</v>
      </c>
      <c r="AC121" s="29">
        <f t="shared" ref="AC121" si="2691">+D121/D117*100-100</f>
        <v>11.037750350949381</v>
      </c>
      <c r="AD121" s="34">
        <f t="shared" ref="AD121" si="2692">+E121/E117*100-100</f>
        <v>9.4648003320594967</v>
      </c>
      <c r="AE121" s="35">
        <f t="shared" ref="AE121" si="2693">+F121/F117*100-100</f>
        <v>-0.46168487922322754</v>
      </c>
      <c r="AF121" s="29">
        <f t="shared" ref="AF121" si="2694">+G121/G117*100-100</f>
        <v>9.9725268598712233</v>
      </c>
      <c r="AG121" s="34">
        <f t="shared" ref="AG121" si="2695">+H121/H117*100-100</f>
        <v>37.513381395303071</v>
      </c>
      <c r="AH121" s="35">
        <f t="shared" ref="AH121" si="2696">+I121/I117*100-100</f>
        <v>16.697480004933681</v>
      </c>
      <c r="AI121" s="29">
        <f t="shared" ref="AI121" si="2697">+J121/J117*100-100</f>
        <v>17.837490055046061</v>
      </c>
      <c r="AJ121" s="34">
        <f t="shared" ref="AJ121" si="2698">+K121/K117*100-100</f>
        <v>5.419247786581451</v>
      </c>
      <c r="AK121" s="35">
        <f t="shared" ref="AK121" si="2699">+L121/L117*100-100</f>
        <v>-0.12017008055910594</v>
      </c>
      <c r="AL121" s="29">
        <f t="shared" ref="AL121" si="2700">+M121/M117*100-100</f>
        <v>5.5460825990677307</v>
      </c>
      <c r="AM121" s="34">
        <f t="shared" ref="AM121" si="2701">+N121/N117*100-100</f>
        <v>-304.19664887914428</v>
      </c>
      <c r="AN121" s="35">
        <f t="shared" ref="AN121" si="2702">+O121/O117*100-100</f>
        <v>-249.02621446708582</v>
      </c>
      <c r="AO121" s="29">
        <f t="shared" ref="AO121" si="2703">+P121/P117*100-100</f>
        <v>37.020623928042852</v>
      </c>
      <c r="AP121" s="34">
        <f t="shared" ref="AP121" si="2704">+Q121/Q117*100-100</f>
        <v>2.51369043969774</v>
      </c>
      <c r="AQ121" s="35">
        <f t="shared" ref="AQ121" si="2705">+R121/R117*100-100</f>
        <v>1.7475827281522527</v>
      </c>
      <c r="AR121" s="29">
        <f t="shared" ref="AR121" si="2706">+S121/S117*100-100</f>
        <v>0.75294929963337154</v>
      </c>
      <c r="AS121" s="34">
        <f t="shared" ref="AS121" si="2707">+T121/T117*100-100</f>
        <v>26.14690396230634</v>
      </c>
      <c r="AT121" s="35">
        <f t="shared" ref="AT121" si="2708">+U121/U117*100-100</f>
        <v>7.3876513992119754</v>
      </c>
      <c r="AU121" s="29">
        <f t="shared" ref="AU121" si="2709">+V121/V117*100-100</f>
        <v>17.468724121134898</v>
      </c>
      <c r="AV121" s="34">
        <f t="shared" ref="AV121" si="2710">+W121/W117*100-100</f>
        <v>9.0653933168377989</v>
      </c>
      <c r="AW121" s="35">
        <f t="shared" ref="AW121" si="2711">+X121/X117*100-100</f>
        <v>3.0081562588663644</v>
      </c>
      <c r="AX121" s="29">
        <f t="shared" ref="AX121" si="2712">+Y121/Y117*100-100</f>
        <v>5.8803470307236694</v>
      </c>
      <c r="AY121" s="37"/>
      <c r="AZ121" s="34">
        <f t="shared" ref="AZ121" si="2713">+AVERAGE(B119:B121)/AVERAGE(B115:B117)*100-100</f>
        <v>12.785963159770546</v>
      </c>
      <c r="BA121" s="36">
        <f t="shared" ref="BA121" si="2714">+AVERAGE(C119:C121)/AVERAGE(C115:C117)*100-100</f>
        <v>2.0800298114708227</v>
      </c>
      <c r="BB121" s="29">
        <f t="shared" ref="BB121" si="2715">+AVERAGE(D119:D121)/AVERAGE(D115:D117)*100-100</f>
        <v>10.473673795964757</v>
      </c>
      <c r="BC121" s="34">
        <f t="shared" ref="BC121" si="2716">+AVERAGE(E119:E121)/AVERAGE(E115:E117)*100-100</f>
        <v>10.66743650746487</v>
      </c>
      <c r="BD121" s="36">
        <f t="shared" ref="BD121" si="2717">+AVERAGE(F119:F121)/AVERAGE(F115:F117)*100-100</f>
        <v>0.61625213352911601</v>
      </c>
      <c r="BE121" s="29">
        <f t="shared" ref="BE121" si="2718">+AVERAGE(G119:G121)/AVERAGE(G115:G117)*100-100</f>
        <v>10.023132101798637</v>
      </c>
      <c r="BF121" s="34">
        <f t="shared" ref="BF121" si="2719">+AVERAGE(H119:H121)/AVERAGE(H115:H117)*100-100</f>
        <v>38.802361657807722</v>
      </c>
      <c r="BG121" s="36">
        <f t="shared" ref="BG121" si="2720">+AVERAGE(I119:I121)/AVERAGE(I115:I117)*100-100</f>
        <v>18.957143104618396</v>
      </c>
      <c r="BH121" s="29">
        <f t="shared" ref="BH121" si="2721">+AVERAGE(J119:J121)/AVERAGE(J115:J117)*100-100</f>
        <v>17.283143982023574</v>
      </c>
      <c r="BI121" s="34">
        <f t="shared" ref="BI121" si="2722">+AVERAGE(K119:K121)/AVERAGE(K115:K117)*100-100</f>
        <v>9.2764247932625779</v>
      </c>
      <c r="BJ121" s="36">
        <f t="shared" ref="BJ121" si="2723">+AVERAGE(L119:L121)/AVERAGE(L115:L117)*100-100</f>
        <v>1.8626646279898011</v>
      </c>
      <c r="BK121" s="29">
        <f t="shared" ref="BK121" si="2724">+AVERAGE(M119:M121)/AVERAGE(M115:M117)*100-100</f>
        <v>7.3493881277345992</v>
      </c>
      <c r="BL121" s="34">
        <f t="shared" ref="BL121" si="2725">+AVERAGE(N119:N121)/AVERAGE(N115:N117)*100-100</f>
        <v>-2584.2131693429019</v>
      </c>
      <c r="BM121" s="36">
        <f t="shared" ref="BM121" si="2726">+AVERAGE(O119:O121)/AVERAGE(O115:O117)*100-100</f>
        <v>214.31667268666479</v>
      </c>
      <c r="BN121" s="29">
        <f t="shared" ref="BN121" si="2727">+AVERAGE(P119:P121)/AVERAGE(P115:P117)*100-100</f>
        <v>-5.8728395976302181</v>
      </c>
      <c r="BO121" s="34">
        <f t="shared" ref="BO121" si="2728">+AVERAGE(Q119:Q121)/AVERAGE(Q115:Q117)*100-100</f>
        <v>4.3649773582929754</v>
      </c>
      <c r="BP121" s="36">
        <f t="shared" ref="BP121" si="2729">+AVERAGE(R119:R121)/AVERAGE(R115:R117)*100-100</f>
        <v>-3.728795988598705</v>
      </c>
      <c r="BQ121" s="29">
        <f t="shared" ref="BQ121" si="2730">+AVERAGE(S119:S121)/AVERAGE(S115:S117)*100-100</f>
        <v>8.6819865724013994</v>
      </c>
      <c r="BR121" s="34">
        <f t="shared" ref="BR121" si="2731">+AVERAGE(T119:T121)/AVERAGE(T115:T117)*100-100</f>
        <v>33.981624092038487</v>
      </c>
      <c r="BS121" s="36">
        <f t="shared" ref="BS121" si="2732">+AVERAGE(U119:U121)/AVERAGE(U115:U117)*100-100</f>
        <v>15.507039999917467</v>
      </c>
      <c r="BT121" s="29">
        <f t="shared" ref="BT121" si="2733">+AVERAGE(V119:V121)/AVERAGE(V115:V117)*100-100</f>
        <v>16.148677035096526</v>
      </c>
      <c r="BU121" s="34">
        <f t="shared" ref="BU121" si="2734">+AVERAGE(W119:W121)/AVERAGE(W115:W117)*100-100</f>
        <v>8.4350591987575285</v>
      </c>
      <c r="BV121" s="36">
        <f t="shared" ref="BV121" si="2735">+AVERAGE(X119:X121)/AVERAGE(X115:X117)*100-100</f>
        <v>-0.38464037745174551</v>
      </c>
      <c r="BW121" s="29">
        <f t="shared" ref="BW121" si="2736">+AVERAGE(Y119:Y121)/AVERAGE(Y115:Y117)*100-100</f>
        <v>8.764431537244846</v>
      </c>
      <c r="BX121" s="23"/>
      <c r="BY121" s="23"/>
    </row>
    <row r="122" spans="1:77" x14ac:dyDescent="0.25">
      <c r="A122" s="27" t="s">
        <v>120</v>
      </c>
      <c r="B122" s="42">
        <v>52846586.081665456</v>
      </c>
      <c r="C122" s="28">
        <v>37885527.822286233</v>
      </c>
      <c r="D122" s="31">
        <v>139.49016714128595</v>
      </c>
      <c r="E122" s="43">
        <v>11124531.907632779</v>
      </c>
      <c r="F122" s="28">
        <v>8142138.2751296945</v>
      </c>
      <c r="G122" s="31">
        <v>136.62912040701715</v>
      </c>
      <c r="H122" s="30">
        <v>19573380.840830158</v>
      </c>
      <c r="I122" s="33">
        <v>13676221.78138282</v>
      </c>
      <c r="J122" s="31">
        <v>143.1197969272115</v>
      </c>
      <c r="K122" s="43">
        <v>15803629.623839896</v>
      </c>
      <c r="L122" s="28">
        <v>11034501.457333295</v>
      </c>
      <c r="M122" s="31">
        <v>143.22015076935932</v>
      </c>
      <c r="N122" s="30">
        <v>3769751.2169902623</v>
      </c>
      <c r="O122" s="28">
        <v>2641720.324049525</v>
      </c>
      <c r="P122" s="31">
        <v>142.70061757376214</v>
      </c>
      <c r="Q122" s="43">
        <v>24304195.14912736</v>
      </c>
      <c r="R122" s="28">
        <v>17347336.321974356</v>
      </c>
      <c r="S122" s="31">
        <v>140.10332594025147</v>
      </c>
      <c r="T122" s="43">
        <v>29746504.549025539</v>
      </c>
      <c r="U122" s="28">
        <v>20537756.003237475</v>
      </c>
      <c r="V122" s="31">
        <v>144.83814368198961</v>
      </c>
      <c r="W122" s="30">
        <v>78102189.43023023</v>
      </c>
      <c r="X122" s="33">
        <v>56513468.197535634</v>
      </c>
      <c r="Y122" s="31">
        <v>138.20101990066149</v>
      </c>
      <c r="Z122" s="21"/>
      <c r="AA122" s="34">
        <f t="shared" ref="AA122" si="2737">+B122/B118*100-100</f>
        <v>13.189869651149593</v>
      </c>
      <c r="AB122" s="35">
        <f t="shared" ref="AB122" si="2738">+C122/C118*100-100</f>
        <v>2.8453175140200244</v>
      </c>
      <c r="AC122" s="29">
        <f t="shared" ref="AC122" si="2739">+D122/D118*100-100</f>
        <v>10.058359862343181</v>
      </c>
      <c r="AD122" s="34">
        <f t="shared" ref="AD122" si="2740">+E122/E118*100-100</f>
        <v>-0.43368719168607583</v>
      </c>
      <c r="AE122" s="35">
        <f t="shared" ref="AE122" si="2741">+F122/F118*100-100</f>
        <v>-7.7270364952643149</v>
      </c>
      <c r="AF122" s="29">
        <f t="shared" ref="AF122" si="2742">+G122/G118*100-100</f>
        <v>7.9041021622806369</v>
      </c>
      <c r="AG122" s="34">
        <f t="shared" ref="AG122" si="2743">+H122/H118*100-100</f>
        <v>-5.0554262890700699</v>
      </c>
      <c r="AH122" s="35">
        <f t="shared" ref="AH122" si="2744">+I122/I118*100-100</f>
        <v>-11.100708221063201</v>
      </c>
      <c r="AI122" s="29">
        <f t="shared" ref="AI122" si="2745">+J122/J118*100-100</f>
        <v>6.800146335277617</v>
      </c>
      <c r="AJ122" s="34">
        <f t="shared" ref="AJ122" si="2746">+K122/K118*100-100</f>
        <v>-8.2951228097795138</v>
      </c>
      <c r="AK122" s="35">
        <f t="shared" ref="AK122" si="2747">+L122/L118*100-100</f>
        <v>-11.964803672279885</v>
      </c>
      <c r="AL122" s="29">
        <f t="shared" ref="AL122" si="2748">+M122/M118*100-100</f>
        <v>4.1684246932779132</v>
      </c>
      <c r="AM122" s="34">
        <f t="shared" ref="AM122" si="2749">+N122/N118*100-100</f>
        <v>11.450418294312144</v>
      </c>
      <c r="AN122" s="35">
        <f t="shared" ref="AN122" si="2750">+O122/O118*100-100</f>
        <v>-7.3001235163220315</v>
      </c>
      <c r="AO122" s="29">
        <f t="shared" ref="AO122" si="2751">+P122/P118*100-100</f>
        <v>20.227148645592493</v>
      </c>
      <c r="AP122" s="34">
        <f t="shared" ref="AP122" si="2752">+Q122/Q118*100-100</f>
        <v>6.3417112544597671</v>
      </c>
      <c r="AQ122" s="35">
        <f t="shared" ref="AQ122" si="2753">+R122/R118*100-100</f>
        <v>7.8430508079476908</v>
      </c>
      <c r="AR122" s="29">
        <f t="shared" ref="AR122" si="2754">+S122/S118*100-100</f>
        <v>-1.3921523382731209</v>
      </c>
      <c r="AS122" s="34">
        <f t="shared" ref="AS122" si="2755">+T122/T118*100-100</f>
        <v>3.1790921869566944</v>
      </c>
      <c r="AT122" s="35">
        <f t="shared" ref="AT122" si="2756">+U122/U118*100-100</f>
        <v>-4.958720184288282</v>
      </c>
      <c r="AU122" s="29">
        <f t="shared" ref="AU122" si="2757">+V122/V118*100-100</f>
        <v>8.5623977149975872</v>
      </c>
      <c r="AV122" s="34">
        <f t="shared" ref="AV122" si="2758">+W122/W118*100-100</f>
        <v>7.7244062182224411</v>
      </c>
      <c r="AW122" s="35">
        <f t="shared" ref="AW122" si="2759">+X122/X118*100-100</f>
        <v>1.7862164982496438</v>
      </c>
      <c r="AX122" s="29">
        <f t="shared" ref="AX122" si="2760">+Y122/Y118*100-100</f>
        <v>5.8339821679833221</v>
      </c>
      <c r="AY122" s="37"/>
      <c r="AZ122" s="34">
        <f>+AVERAGE(B119:B122)/AVERAGE(B115:B118)*100-100</f>
        <v>12.896995754615943</v>
      </c>
      <c r="BA122" s="36">
        <f t="shared" ref="BA122:BW122" si="2761">+AVERAGE(C119:C122)/AVERAGE(C115:C118)*100-100</f>
        <v>2.2832298742711004</v>
      </c>
      <c r="BB122" s="29">
        <f t="shared" si="2761"/>
        <v>10.366081949895374</v>
      </c>
      <c r="BC122" s="34">
        <f t="shared" si="2761"/>
        <v>6.8525663546366218</v>
      </c>
      <c r="BD122" s="36">
        <f t="shared" si="2761"/>
        <v>-2.1646303099584401</v>
      </c>
      <c r="BE122" s="29">
        <f t="shared" si="2761"/>
        <v>9.4746796134515421</v>
      </c>
      <c r="BF122" s="34">
        <f t="shared" si="2761"/>
        <v>24.880962791516637</v>
      </c>
      <c r="BG122" s="36">
        <f t="shared" si="2761"/>
        <v>10.230822945254104</v>
      </c>
      <c r="BH122" s="29">
        <f t="shared" si="2761"/>
        <v>14.415605302998841</v>
      </c>
      <c r="BI122" s="34">
        <f t="shared" si="2761"/>
        <v>4.3977996577326621</v>
      </c>
      <c r="BJ122" s="36">
        <f t="shared" si="2761"/>
        <v>-1.8159542487892679</v>
      </c>
      <c r="BK122" s="29">
        <f t="shared" si="2761"/>
        <v>6.5184975563073522</v>
      </c>
      <c r="BL122" s="34">
        <f t="shared" si="2761"/>
        <v>466.67624222745849</v>
      </c>
      <c r="BM122" s="36">
        <f t="shared" si="2761"/>
        <v>106.82952816346045</v>
      </c>
      <c r="BN122" s="29">
        <f t="shared" si="2761"/>
        <v>-1.097001095640266</v>
      </c>
      <c r="BO122" s="34">
        <f t="shared" si="2761"/>
        <v>4.8353837344557604</v>
      </c>
      <c r="BP122" s="36">
        <f t="shared" si="2761"/>
        <v>-1.0608323614118405</v>
      </c>
      <c r="BQ122" s="29">
        <f t="shared" si="2761"/>
        <v>6.0795442504694108</v>
      </c>
      <c r="BR122" s="34">
        <f t="shared" si="2761"/>
        <v>24.402579316553471</v>
      </c>
      <c r="BS122" s="36">
        <f t="shared" si="2761"/>
        <v>9.448664642729085</v>
      </c>
      <c r="BT122" s="29">
        <f t="shared" si="2761"/>
        <v>14.14530717494371</v>
      </c>
      <c r="BU122" s="34">
        <f t="shared" si="2761"/>
        <v>8.2446778095308275</v>
      </c>
      <c r="BV122" s="36">
        <f t="shared" si="2761"/>
        <v>0.17603836614932789</v>
      </c>
      <c r="BW122" s="29">
        <f t="shared" si="2761"/>
        <v>8.0049001824363302</v>
      </c>
      <c r="BX122" s="23"/>
      <c r="BY122" s="23"/>
    </row>
    <row r="123" spans="1:77" x14ac:dyDescent="0.25">
      <c r="A123" s="27" t="s">
        <v>121</v>
      </c>
      <c r="B123" s="42">
        <v>49574977.036271445</v>
      </c>
      <c r="C123" s="28">
        <v>35006075.505670086</v>
      </c>
      <c r="D123" s="31">
        <v>141.61820861136397</v>
      </c>
      <c r="E123" s="43">
        <v>8716073.6498034</v>
      </c>
      <c r="F123" s="28">
        <v>6267142.8675379315</v>
      </c>
      <c r="G123" s="31">
        <v>139.07571335177715</v>
      </c>
      <c r="H123" s="30">
        <v>20072593.33106859</v>
      </c>
      <c r="I123" s="33">
        <v>15456077.667089719</v>
      </c>
      <c r="J123" s="31">
        <v>129.86861067480731</v>
      </c>
      <c r="K123" s="43">
        <v>15548385.008065565</v>
      </c>
      <c r="L123" s="28">
        <v>11035058.527656022</v>
      </c>
      <c r="M123" s="31">
        <v>140.8998871106869</v>
      </c>
      <c r="N123" s="30">
        <v>4524208.3230030239</v>
      </c>
      <c r="O123" s="28">
        <v>4421019.1394336969</v>
      </c>
      <c r="P123" s="31">
        <v>102.33405873883063</v>
      </c>
      <c r="Q123" s="43">
        <v>30140179.193586756</v>
      </c>
      <c r="R123" s="28">
        <v>20887330.122275174</v>
      </c>
      <c r="S123" s="31">
        <v>144.29885972570489</v>
      </c>
      <c r="T123" s="43">
        <v>29192752.533159927</v>
      </c>
      <c r="U123" s="28">
        <v>20095847.344207551</v>
      </c>
      <c r="V123" s="31">
        <v>145.2675870449149</v>
      </c>
      <c r="W123" s="30">
        <v>79311070.677570254</v>
      </c>
      <c r="X123" s="33">
        <v>57520778.81836535</v>
      </c>
      <c r="Y123" s="31">
        <v>137.88247013833487</v>
      </c>
      <c r="Z123" s="21"/>
      <c r="AA123" s="34">
        <f t="shared" ref="AA123" si="2762">+B123/B119*100-100</f>
        <v>11.96114598718772</v>
      </c>
      <c r="AB123" s="35">
        <f t="shared" ref="AB123" si="2763">+C123/C119*100-100</f>
        <v>2.9923252278425139</v>
      </c>
      <c r="AC123" s="29">
        <f t="shared" ref="AC123" si="2764">+D123/D119*100-100</f>
        <v>8.7082418418111587</v>
      </c>
      <c r="AD123" s="34">
        <f t="shared" ref="AD123" si="2765">+E123/E119*100-100</f>
        <v>12.612079322518639</v>
      </c>
      <c r="AE123" s="35">
        <f t="shared" ref="AE123" si="2766">+F123/F119*100-100</f>
        <v>5.2735804554749706</v>
      </c>
      <c r="AF123" s="29">
        <f t="shared" ref="AF123" si="2767">+G123/G119*100-100</f>
        <v>6.9708837063326285</v>
      </c>
      <c r="AG123" s="34">
        <f t="shared" ref="AG123" si="2768">+H123/H119*100-100</f>
        <v>-19.889907095009747</v>
      </c>
      <c r="AH123" s="35">
        <f t="shared" ref="AH123" si="2769">+I123/I119*100-100</f>
        <v>-20.735299167465101</v>
      </c>
      <c r="AI123" s="29">
        <f t="shared" ref="AI123" si="2770">+J123/J119*100-100</f>
        <v>1.0665429422883221</v>
      </c>
      <c r="AJ123" s="34">
        <f t="shared" ref="AJ123" si="2771">+K123/K119*100-100</f>
        <v>-8.8071043427939628</v>
      </c>
      <c r="AK123" s="35">
        <f t="shared" ref="AK123" si="2772">+L123/L119*100-100</f>
        <v>-11.294124329872844</v>
      </c>
      <c r="AL123" s="29">
        <f t="shared" ref="AL123" si="2773">+M123/M119*100-100</f>
        <v>2.803669957926374</v>
      </c>
      <c r="AM123" s="34">
        <f t="shared" ref="AM123" si="2774">+N123/N119*100-100</f>
        <v>-43.491643890345024</v>
      </c>
      <c r="AN123" s="35">
        <f t="shared" ref="AN123" si="2775">+O123/O119*100-100</f>
        <v>-37.372824326907917</v>
      </c>
      <c r="AO123" s="29">
        <f t="shared" ref="AO123" si="2776">+P123/P119*100-100</f>
        <v>-9.7702307307881284</v>
      </c>
      <c r="AP123" s="34">
        <f t="shared" ref="AP123" si="2777">+Q123/Q119*100-100</f>
        <v>41.083267133127919</v>
      </c>
      <c r="AQ123" s="35">
        <f t="shared" ref="AQ123" si="2778">+R123/R119*100-100</f>
        <v>44.342410873509067</v>
      </c>
      <c r="AR123" s="29">
        <f t="shared" ref="AR123" si="2779">+S123/S119*100-100</f>
        <v>-2.2579252491752015</v>
      </c>
      <c r="AS123" s="34">
        <f t="shared" ref="AS123" si="2780">+T123/T119*100-100</f>
        <v>13.326902125023892</v>
      </c>
      <c r="AT123" s="35">
        <f t="shared" ref="AT123" si="2781">+U123/U119*100-100</f>
        <v>6.203307222618875</v>
      </c>
      <c r="AU123" s="29">
        <f t="shared" ref="AU123" si="2782">+V123/V119*100-100</f>
        <v>6.7075075990550914</v>
      </c>
      <c r="AV123" s="34">
        <f t="shared" ref="AV123" si="2783">+W123/W119*100-100</f>
        <v>9.1258625683162649</v>
      </c>
      <c r="AW123" s="35">
        <f t="shared" ref="AW123" si="2784">+X123/X119*100-100</f>
        <v>4.6019542202725603</v>
      </c>
      <c r="AX123" s="29">
        <f t="shared" ref="AX123" si="2785">+Y123/Y119*100-100</f>
        <v>4.3248793789427538</v>
      </c>
      <c r="AY123" s="37"/>
      <c r="AZ123" s="34">
        <f t="shared" ref="AZ123" si="2786">+AVERAGE(B123:B123)/AVERAGE(B119:B119)*100-100</f>
        <v>11.96114598718772</v>
      </c>
      <c r="BA123" s="36">
        <f t="shared" ref="BA123" si="2787">+AVERAGE(C123:C123)/AVERAGE(C119:C119)*100-100</f>
        <v>2.9923252278425139</v>
      </c>
      <c r="BB123" s="29">
        <f t="shared" ref="BB123" si="2788">+AVERAGE(D123:D123)/AVERAGE(D119:D119)*100-100</f>
        <v>8.7082418418111587</v>
      </c>
      <c r="BC123" s="34">
        <f t="shared" ref="BC123" si="2789">+AVERAGE(E123:E123)/AVERAGE(E119:E119)*100-100</f>
        <v>12.612079322518639</v>
      </c>
      <c r="BD123" s="36">
        <f t="shared" ref="BD123" si="2790">+AVERAGE(F123:F123)/AVERAGE(F119:F119)*100-100</f>
        <v>5.2735804554749706</v>
      </c>
      <c r="BE123" s="29">
        <f t="shared" ref="BE123" si="2791">+AVERAGE(G123:G123)/AVERAGE(G119:G119)*100-100</f>
        <v>6.9708837063326285</v>
      </c>
      <c r="BF123" s="34">
        <f t="shared" ref="BF123" si="2792">+AVERAGE(H123:H123)/AVERAGE(H119:H119)*100-100</f>
        <v>-19.889907095009747</v>
      </c>
      <c r="BG123" s="36">
        <f t="shared" ref="BG123" si="2793">+AVERAGE(I123:I123)/AVERAGE(I119:I119)*100-100</f>
        <v>-20.735299167465101</v>
      </c>
      <c r="BH123" s="29">
        <f t="shared" ref="BH123" si="2794">+AVERAGE(J123:J123)/AVERAGE(J119:J119)*100-100</f>
        <v>1.0665429422883221</v>
      </c>
      <c r="BI123" s="34">
        <f t="shared" ref="BI123" si="2795">+AVERAGE(K123:K123)/AVERAGE(K119:K119)*100-100</f>
        <v>-8.8071043427939628</v>
      </c>
      <c r="BJ123" s="36">
        <f t="shared" ref="BJ123" si="2796">+AVERAGE(L123:L123)/AVERAGE(L119:L119)*100-100</f>
        <v>-11.294124329872844</v>
      </c>
      <c r="BK123" s="29">
        <f t="shared" ref="BK123" si="2797">+AVERAGE(M123:M123)/AVERAGE(M119:M119)*100-100</f>
        <v>2.803669957926374</v>
      </c>
      <c r="BL123" s="34">
        <f t="shared" ref="BL123" si="2798">+AVERAGE(N123:N123)/AVERAGE(N119:N119)*100-100</f>
        <v>-43.491643890345024</v>
      </c>
      <c r="BM123" s="36">
        <f t="shared" ref="BM123" si="2799">+AVERAGE(O123:O123)/AVERAGE(O119:O119)*100-100</f>
        <v>-37.372824326907917</v>
      </c>
      <c r="BN123" s="29">
        <f t="shared" ref="BN123" si="2800">+AVERAGE(P123:P123)/AVERAGE(P119:P119)*100-100</f>
        <v>-9.7702307307881284</v>
      </c>
      <c r="BO123" s="34">
        <f t="shared" ref="BO123" si="2801">+AVERAGE(Q123:Q123)/AVERAGE(Q119:Q119)*100-100</f>
        <v>41.083267133127919</v>
      </c>
      <c r="BP123" s="36">
        <f t="shared" ref="BP123" si="2802">+AVERAGE(R123:R123)/AVERAGE(R119:R119)*100-100</f>
        <v>44.342410873509067</v>
      </c>
      <c r="BQ123" s="29">
        <f t="shared" ref="BQ123" si="2803">+AVERAGE(S123:S123)/AVERAGE(S119:S119)*100-100</f>
        <v>-2.2579252491752015</v>
      </c>
      <c r="BR123" s="34">
        <f t="shared" ref="BR123" si="2804">+AVERAGE(T123:T123)/AVERAGE(T119:T119)*100-100</f>
        <v>13.326902125023892</v>
      </c>
      <c r="BS123" s="36">
        <f t="shared" ref="BS123" si="2805">+AVERAGE(U123:U123)/AVERAGE(U119:U119)*100-100</f>
        <v>6.203307222618875</v>
      </c>
      <c r="BT123" s="29">
        <f t="shared" ref="BT123" si="2806">+AVERAGE(V123:V123)/AVERAGE(V119:V119)*100-100</f>
        <v>6.7075075990550914</v>
      </c>
      <c r="BU123" s="34">
        <f t="shared" ref="BU123" si="2807">+AVERAGE(W123:W123)/AVERAGE(W119:W119)*100-100</f>
        <v>9.1258625683162649</v>
      </c>
      <c r="BV123" s="36">
        <f t="shared" ref="BV123" si="2808">+AVERAGE(X123:X123)/AVERAGE(X119:X119)*100-100</f>
        <v>4.6019542202725603</v>
      </c>
      <c r="BW123" s="29">
        <f t="shared" ref="BW123" si="2809">+AVERAGE(Y123:Y123)/AVERAGE(Y119:Y119)*100-100</f>
        <v>4.3248793789427538</v>
      </c>
      <c r="BX123" s="23"/>
      <c r="BY123" s="23"/>
    </row>
    <row r="124" spans="1:77" x14ac:dyDescent="0.25">
      <c r="A124" s="27" t="s">
        <v>122</v>
      </c>
      <c r="B124" s="42">
        <v>50355169.62931902</v>
      </c>
      <c r="C124" s="28">
        <v>35472925.84487962</v>
      </c>
      <c r="D124" s="31">
        <v>141.95380964490582</v>
      </c>
      <c r="E124" s="43">
        <v>8554966.6993707456</v>
      </c>
      <c r="F124" s="28">
        <v>6108130.6079834457</v>
      </c>
      <c r="G124" s="31">
        <v>140.05867340474413</v>
      </c>
      <c r="H124" s="30">
        <v>12165599.283888331</v>
      </c>
      <c r="I124" s="33">
        <v>10239141.497428626</v>
      </c>
      <c r="J124" s="31">
        <v>118.81464170549356</v>
      </c>
      <c r="K124" s="43">
        <v>16370319.606814986</v>
      </c>
      <c r="L124" s="28">
        <v>11316804.187015325</v>
      </c>
      <c r="M124" s="31">
        <v>144.65496916168229</v>
      </c>
      <c r="N124" s="30">
        <v>-4204720.3229266554</v>
      </c>
      <c r="O124" s="28">
        <v>-1077662.689586699</v>
      </c>
      <c r="P124" s="31">
        <v>390.17035326139325</v>
      </c>
      <c r="Q124" s="43">
        <v>33341998.187728357</v>
      </c>
      <c r="R124" s="28">
        <v>22959756.335243795</v>
      </c>
      <c r="S124" s="31">
        <v>145.21930329263802</v>
      </c>
      <c r="T124" s="43">
        <v>28998909.261703476</v>
      </c>
      <c r="U124" s="28">
        <v>20414927.471058592</v>
      </c>
      <c r="V124" s="31">
        <v>142.04757427041582</v>
      </c>
      <c r="W124" s="30">
        <v>75418824.538602978</v>
      </c>
      <c r="X124" s="33">
        <v>54365026.814476892</v>
      </c>
      <c r="Y124" s="31">
        <v>138.72673105813618</v>
      </c>
      <c r="Z124" s="21"/>
      <c r="AA124" s="34">
        <f t="shared" ref="AA124" si="2810">+B124/B120*100-100</f>
        <v>9.2184955481325375</v>
      </c>
      <c r="AB124" s="35">
        <f t="shared" ref="AB124" si="2811">+C124/C120*100-100</f>
        <v>2.9797135764488445</v>
      </c>
      <c r="AC124" s="29">
        <f t="shared" ref="AC124" si="2812">+D124/D120*100-100</f>
        <v>6.0582630840706457</v>
      </c>
      <c r="AD124" s="34">
        <f t="shared" ref="AD124" si="2813">+E124/E120*100-100</f>
        <v>10.815678504232423</v>
      </c>
      <c r="AE124" s="35">
        <f t="shared" ref="AE124" si="2814">+F124/F120*100-100</f>
        <v>5.6790697968048534</v>
      </c>
      <c r="AF124" s="29">
        <f t="shared" ref="AF124" si="2815">+G124/G120*100-100</f>
        <v>4.8605733541220957</v>
      </c>
      <c r="AG124" s="34">
        <f t="shared" ref="AG124" si="2816">+H124/H120*100-100</f>
        <v>-28.732400857365818</v>
      </c>
      <c r="AH124" s="35">
        <f t="shared" ref="AH124" si="2817">+I124/I120*100-100</f>
        <v>-17.813917903939881</v>
      </c>
      <c r="AI124" s="29">
        <f t="shared" ref="AI124" si="2818">+J124/J120*100-100</f>
        <v>-13.285075374032658</v>
      </c>
      <c r="AJ124" s="34">
        <f t="shared" ref="AJ124" si="2819">+K124/K120*100-100</f>
        <v>5.4385139471766877</v>
      </c>
      <c r="AK124" s="35">
        <f t="shared" ref="AK124" si="2820">+L124/L120*100-100</f>
        <v>1.8665823684373066</v>
      </c>
      <c r="AL124" s="29">
        <f t="shared" ref="AL124" si="2821">+M124/M120*100-100</f>
        <v>3.5064802368849541</v>
      </c>
      <c r="AM124" s="34">
        <f t="shared" ref="AM124" si="2822">+N124/N120*100-100</f>
        <v>-372.26126983490803</v>
      </c>
      <c r="AN124" s="35">
        <f t="shared" ref="AN124" si="2823">+O124/O120*100-100</f>
        <v>-179.88316455754969</v>
      </c>
      <c r="AO124" s="29">
        <f t="shared" ref="AO124" si="2824">+P124/P120*100-100</f>
        <v>240.82434182832685</v>
      </c>
      <c r="AP124" s="34">
        <f t="shared" ref="AP124" si="2825">+Q124/Q120*100-100</f>
        <v>21.859855646168882</v>
      </c>
      <c r="AQ124" s="35">
        <f t="shared" ref="AQ124" si="2826">+R124/R120*100-100</f>
        <v>24.280734624438622</v>
      </c>
      <c r="AR124" s="29">
        <f t="shared" ref="AR124" si="2827">+S124/S120*100-100</f>
        <v>-1.947911706175006</v>
      </c>
      <c r="AS124" s="34">
        <f t="shared" ref="AS124" si="2828">+T124/T120*100-100</f>
        <v>2.1363124379270459</v>
      </c>
      <c r="AT124" s="35">
        <f t="shared" ref="AT124" si="2829">+U124/U120*100-100</f>
        <v>3.6252620108352147</v>
      </c>
      <c r="AU124" s="29">
        <f t="shared" ref="AU124" si="2830">+V124/V120*100-100</f>
        <v>-1.436859646012266</v>
      </c>
      <c r="AV124" s="34">
        <f t="shared" ref="AV124" si="2831">+W124/W120*100-100</f>
        <v>7.9511175199718167</v>
      </c>
      <c r="AW124" s="35">
        <f t="shared" ref="AW124" si="2832">+X124/X120*100-100</f>
        <v>5.648757349996103</v>
      </c>
      <c r="AX124" s="29">
        <f t="shared" ref="AX124" si="2833">+Y124/Y120*100-100</f>
        <v>2.1792591107800519</v>
      </c>
      <c r="AY124" s="37"/>
      <c r="AZ124" s="34">
        <f t="shared" ref="AZ124" si="2834">+AVERAGE(B123:B124)/AVERAGE(B119:B120)*100-100</f>
        <v>10.562112418959018</v>
      </c>
      <c r="BA124" s="36">
        <f t="shared" ref="BA124" si="2835">+AVERAGE(C123:C124)/AVERAGE(C119:C120)*100-100</f>
        <v>2.985977246497697</v>
      </c>
      <c r="BB124" s="29">
        <f t="shared" ref="BB124" si="2836">+AVERAGE(D123:D124)/AVERAGE(D119:D120)*100-100</f>
        <v>7.3653357409772156</v>
      </c>
      <c r="BC124" s="34">
        <f t="shared" ref="BC124" si="2837">+AVERAGE(E123:E124)/AVERAGE(E119:E120)*100-100</f>
        <v>11.715035854546429</v>
      </c>
      <c r="BD124" s="36">
        <f t="shared" ref="BD124" si="2838">+AVERAGE(F123:F124)/AVERAGE(F119:F120)*100-100</f>
        <v>5.473330382880917</v>
      </c>
      <c r="BE124" s="29">
        <f t="shared" ref="BE124" si="2839">+AVERAGE(G123:G124)/AVERAGE(G119:G120)*100-100</f>
        <v>5.9015016626722456</v>
      </c>
      <c r="BF124" s="34">
        <f t="shared" ref="BF124" si="2840">+AVERAGE(H123:H124)/AVERAGE(H119:H120)*100-100</f>
        <v>-23.473016351357231</v>
      </c>
      <c r="BG124" s="36">
        <f t="shared" ref="BG124" si="2841">+AVERAGE(I123:I124)/AVERAGE(I119:I120)*100-100</f>
        <v>-19.596422878811595</v>
      </c>
      <c r="BH124" s="29">
        <f t="shared" ref="BH124" si="2842">+AVERAGE(J123:J124)/AVERAGE(J119:J120)*100-100</f>
        <v>-6.339510981709779</v>
      </c>
      <c r="BI124" s="34">
        <f t="shared" ref="BI124" si="2843">+AVERAGE(K123:K124)/AVERAGE(K119:K120)*100-100</f>
        <v>-2.017533982109228</v>
      </c>
      <c r="BJ124" s="36">
        <f t="shared" ref="BJ124" si="2844">+AVERAGE(L123:L124)/AVERAGE(L119:L120)*100-100</f>
        <v>-5.0855805111450962</v>
      </c>
      <c r="BK124" s="29">
        <f t="shared" ref="BK124" si="2845">+AVERAGE(M123:M124)/AVERAGE(M119:M120)*100-100</f>
        <v>3.1584991855646365</v>
      </c>
      <c r="BL124" s="34">
        <f t="shared" ref="BL124" si="2846">+AVERAGE(N123:N124)/AVERAGE(N119:N120)*100-100</f>
        <v>-96.654797953200017</v>
      </c>
      <c r="BM124" s="36">
        <f t="shared" ref="BM124" si="2847">+AVERAGE(O123:O124)/AVERAGE(O119:O120)*100-100</f>
        <v>-60.237497278851279</v>
      </c>
      <c r="BN124" s="29">
        <f t="shared" ref="BN124" si="2848">+AVERAGE(P123:P124)/AVERAGE(P119:P120)*100-100</f>
        <v>116.11175675096374</v>
      </c>
      <c r="BO124" s="34">
        <f t="shared" ref="BO124" si="2849">+AVERAGE(Q123:Q124)/AVERAGE(Q119:Q120)*100-100</f>
        <v>30.28844448870106</v>
      </c>
      <c r="BP124" s="36">
        <f t="shared" ref="BP124" si="2850">+AVERAGE(R123:R124)/AVERAGE(R119:R120)*100-100</f>
        <v>33.092632777149902</v>
      </c>
      <c r="BQ124" s="29">
        <f t="shared" ref="BQ124" si="2851">+AVERAGE(S123:S124)/AVERAGE(S119:S120)*100-100</f>
        <v>-2.102671107159523</v>
      </c>
      <c r="BR124" s="34">
        <f t="shared" ref="BR124" si="2852">+AVERAGE(T123:T124)/AVERAGE(T119:T120)*100-100</f>
        <v>7.4595939855872189</v>
      </c>
      <c r="BS124" s="36">
        <f t="shared" ref="BS124" si="2853">+AVERAGE(U123:U124)/AVERAGE(U119:U120)*100-100</f>
        <v>4.8882967469832721</v>
      </c>
      <c r="BT124" s="29">
        <f t="shared" ref="BT124" si="2854">+AVERAGE(V123:V124)/AVERAGE(V119:V120)*100-100</f>
        <v>2.5193414526977875</v>
      </c>
      <c r="BU124" s="34">
        <f t="shared" ref="BU124" si="2855">+AVERAGE(W123:W124)/AVERAGE(W119:W120)*100-100</f>
        <v>8.5500883825652636</v>
      </c>
      <c r="BV124" s="36">
        <f t="shared" ref="BV124" si="2856">+AVERAGE(X123:X124)/AVERAGE(X119:X120)*100-100</f>
        <v>5.1079896936964104</v>
      </c>
      <c r="BW124" s="29">
        <f t="shared" ref="BW124" si="2857">+AVERAGE(Y123:Y124)/AVERAGE(Y119:Y120)*100-100</f>
        <v>3.2376485762486595</v>
      </c>
      <c r="BX124" s="23"/>
      <c r="BY124" s="23"/>
    </row>
    <row r="125" spans="1:77" x14ac:dyDescent="0.25">
      <c r="A125" s="27" t="s">
        <v>123</v>
      </c>
      <c r="B125" s="42">
        <v>51317812.192782879</v>
      </c>
      <c r="C125" s="28">
        <v>36243842.979950957</v>
      </c>
      <c r="D125" s="31">
        <v>141.59042743113747</v>
      </c>
      <c r="E125" s="43">
        <v>9119749.4474315774</v>
      </c>
      <c r="F125" s="28">
        <v>6523410.3289789278</v>
      </c>
      <c r="G125" s="31">
        <v>139.80033429629501</v>
      </c>
      <c r="H125" s="30">
        <v>13781993.709937878</v>
      </c>
      <c r="I125" s="33">
        <v>11431214.084659863</v>
      </c>
      <c r="J125" s="31">
        <v>120.56456652695051</v>
      </c>
      <c r="K125" s="43">
        <v>16344920.006636672</v>
      </c>
      <c r="L125" s="28">
        <v>11272139.290645916</v>
      </c>
      <c r="M125" s="31">
        <v>145.00282142716563</v>
      </c>
      <c r="N125" s="30">
        <v>-2562926.2966987938</v>
      </c>
      <c r="O125" s="28">
        <v>159074.79401394725</v>
      </c>
      <c r="P125" s="31">
        <v>-1611.1454442456065</v>
      </c>
      <c r="Q125" s="43">
        <v>35310580.624948934</v>
      </c>
      <c r="R125" s="28">
        <v>25474097.129508927</v>
      </c>
      <c r="S125" s="31">
        <v>138.61366880023994</v>
      </c>
      <c r="T125" s="43">
        <v>33839936.259652115</v>
      </c>
      <c r="U125" s="28">
        <v>25342334.164884672</v>
      </c>
      <c r="V125" s="31">
        <v>133.53125264421007</v>
      </c>
      <c r="W125" s="30">
        <v>75690199.715449154</v>
      </c>
      <c r="X125" s="33">
        <v>54330230.358214006</v>
      </c>
      <c r="Y125" s="31">
        <v>139.31507232051669</v>
      </c>
      <c r="Z125" s="21"/>
      <c r="AA125" s="34">
        <f t="shared" ref="AA125" si="2858">+B125/B121*100-100</f>
        <v>5.7797375148282697</v>
      </c>
      <c r="AB125" s="35">
        <f t="shared" ref="AB125" si="2859">+C125/C121*100-100</f>
        <v>1.8578150299876484</v>
      </c>
      <c r="AC125" s="29">
        <f t="shared" ref="AC125" si="2860">+D125/D121*100-100</f>
        <v>3.850389372367701</v>
      </c>
      <c r="AD125" s="34">
        <f t="shared" ref="AD125" si="2861">+E125/E121*100-100</f>
        <v>11.809688958713551</v>
      </c>
      <c r="AE125" s="35">
        <f t="shared" ref="AE125" si="2862">+F125/F121*100-100</f>
        <v>8.2605218297161969</v>
      </c>
      <c r="AF125" s="29">
        <f t="shared" ref="AF125" si="2863">+G125/G121*100-100</f>
        <v>3.2783576773996117</v>
      </c>
      <c r="AG125" s="34">
        <f t="shared" ref="AG125" si="2864">+H125/H121*100-100</f>
        <v>-28.982856337721898</v>
      </c>
      <c r="AH125" s="35">
        <f t="shared" ref="AH125" si="2865">+I125/I121*100-100</f>
        <v>-10.535539167763673</v>
      </c>
      <c r="AI125" s="29">
        <f t="shared" ref="AI125" si="2866">+J125/J121*100-100</f>
        <v>-20.619715357755993</v>
      </c>
      <c r="AJ125" s="34">
        <f t="shared" ref="AJ125" si="2867">+K125/K121*100-100</f>
        <v>-0.45383697337625506</v>
      </c>
      <c r="AK125" s="35">
        <f t="shared" ref="AK125" si="2868">+L125/L121*100-100</f>
        <v>-3.449754552124773</v>
      </c>
      <c r="AL125" s="29">
        <f t="shared" ref="AL125" si="2869">+M125/M121*100-100</f>
        <v>3.1029621570107082</v>
      </c>
      <c r="AM125" s="34">
        <f t="shared" ref="AM125" si="2870">+N125/N121*100-100</f>
        <v>-185.79880040452861</v>
      </c>
      <c r="AN125" s="35">
        <f t="shared" ref="AN125" si="2871">+O125/O121*100-100</f>
        <v>-85.571256958174629</v>
      </c>
      <c r="AO125" s="29">
        <f t="shared" ref="AO125" si="2872">+P125/P121*100-100</f>
        <v>-694.63807870040421</v>
      </c>
      <c r="AP125" s="34">
        <f t="shared" ref="AP125" si="2873">+Q125/Q121*100-100</f>
        <v>27.680235253115853</v>
      </c>
      <c r="AQ125" s="35">
        <f t="shared" ref="AQ125" si="2874">+R125/R121*100-100</f>
        <v>35.956934604877148</v>
      </c>
      <c r="AR125" s="29">
        <f t="shared" ref="AR125" si="2875">+S125/S121*100-100</f>
        <v>-6.0877360730552965</v>
      </c>
      <c r="AS125" s="34">
        <f t="shared" ref="AS125" si="2876">+T125/T121*100-100</f>
        <v>7.6670160289569367</v>
      </c>
      <c r="AT125" s="35">
        <f t="shared" ref="AT125" si="2877">+U125/U121*100-100</f>
        <v>22.219674204911513</v>
      </c>
      <c r="AU125" s="29">
        <f t="shared" ref="AU125" si="2878">+V125/V121*100-100</f>
        <v>-11.906968555288259</v>
      </c>
      <c r="AV125" s="34">
        <f t="shared" ref="AV125" si="2879">+W125/W121*100-100</f>
        <v>4.6858801411034676</v>
      </c>
      <c r="AW125" s="35">
        <f t="shared" ref="AW125" si="2880">+X125/X121*100-100</f>
        <v>3.7081126610657265</v>
      </c>
      <c r="AX125" s="29">
        <f t="shared" ref="AX125" si="2881">+Y125/Y121*100-100</f>
        <v>0.94280712949934298</v>
      </c>
      <c r="AY125" s="37"/>
      <c r="AZ125" s="34">
        <f t="shared" ref="AZ125" si="2882">+AVERAGE(B123:B125)/AVERAGE(B119:B121)*100-100</f>
        <v>8.8917348046823719</v>
      </c>
      <c r="BA125" s="36">
        <f t="shared" ref="BA125" si="2883">+AVERAGE(C123:C125)/AVERAGE(C119:C121)*100-100</f>
        <v>2.6000533860809156</v>
      </c>
      <c r="BB125" s="29">
        <f t="shared" ref="BB125" si="2884">+AVERAGE(D123:D125)/AVERAGE(D119:D121)*100-100</f>
        <v>6.1686343360595259</v>
      </c>
      <c r="BC125" s="34">
        <f t="shared" ref="BC125" si="2885">+AVERAGE(E123:E125)/AVERAGE(E119:E121)*100-100</f>
        <v>11.74772658598701</v>
      </c>
      <c r="BD125" s="36">
        <f t="shared" ref="BD125" si="2886">+AVERAGE(F123:F125)/AVERAGE(F119:F121)*100-100</f>
        <v>6.4190429747034869</v>
      </c>
      <c r="BE125" s="29">
        <f t="shared" ref="BE125" si="2887">+AVERAGE(G123:G125)/AVERAGE(G119:G121)*100-100</f>
        <v>5.0114579253937848</v>
      </c>
      <c r="BF125" s="34">
        <f t="shared" ref="BF125" si="2888">+AVERAGE(H123:H125)/AVERAGE(H119:H121)*100-100</f>
        <v>-25.210732120671992</v>
      </c>
      <c r="BG125" s="36">
        <f t="shared" ref="BG125" si="2889">+AVERAGE(I123:I125)/AVERAGE(I119:I121)*100-100</f>
        <v>-17.008429747194583</v>
      </c>
      <c r="BH125" s="29">
        <f t="shared" ref="BH125" si="2890">+AVERAGE(J123:J125)/AVERAGE(J119:J121)*100-100</f>
        <v>-11.535774882174437</v>
      </c>
      <c r="BI125" s="34">
        <f t="shared" ref="BI125" si="2891">+AVERAGE(K123:K125)/AVERAGE(K119:K121)*100-100</f>
        <v>-1.4935043873715301</v>
      </c>
      <c r="BJ125" s="36">
        <f t="shared" ref="BJ125" si="2892">+AVERAGE(L123:L125)/AVERAGE(L119:L121)*100-100</f>
        <v>-4.5433965896154973</v>
      </c>
      <c r="BK125" s="29">
        <f t="shared" ref="BK125" si="2893">+AVERAGE(M123:M125)/AVERAGE(M119:M121)*100-100</f>
        <v>3.1397887951658987</v>
      </c>
      <c r="BL125" s="34">
        <f t="shared" ref="BL125" si="2894">+AVERAGE(N123:N125)/AVERAGE(N119:N121)*100-100</f>
        <v>-117.89344065331697</v>
      </c>
      <c r="BM125" s="36">
        <f t="shared" ref="BM125" si="2895">+AVERAGE(O123:O125)/AVERAGE(O119:O121)*100-100</f>
        <v>-63.174169331417453</v>
      </c>
      <c r="BN125" s="29">
        <f t="shared" ref="BN125" si="2896">+AVERAGE(P123:P125)/AVERAGE(P119:P121)*100-100</f>
        <v>-324.24893632506826</v>
      </c>
      <c r="BO125" s="34">
        <f t="shared" ref="BO125" si="2897">+AVERAGE(Q123:Q125)/AVERAGE(Q119:Q121)*100-100</f>
        <v>29.34406831783852</v>
      </c>
      <c r="BP125" s="36">
        <f t="shared" ref="BP125" si="2898">+AVERAGE(R123:R125)/AVERAGE(R119:R121)*100-100</f>
        <v>34.13106852823995</v>
      </c>
      <c r="BQ125" s="29">
        <f t="shared" ref="BQ125" si="2899">+AVERAGE(S123:S125)/AVERAGE(S119:S121)*100-100</f>
        <v>-3.4294131924285693</v>
      </c>
      <c r="BR125" s="34">
        <f t="shared" ref="BR125" si="2900">+AVERAGE(T123:T125)/AVERAGE(T119:T121)*100-100</f>
        <v>7.5357699135389851</v>
      </c>
      <c r="BS125" s="36">
        <f t="shared" ref="BS125" si="2901">+AVERAGE(U123:U125)/AVERAGE(U119:U121)*100-100</f>
        <v>10.942547776721099</v>
      </c>
      <c r="BT125" s="29">
        <f t="shared" ref="BT125" si="2902">+AVERAGE(V123:V125)/AVERAGE(V119:V121)*100-100</f>
        <v>-2.5444917093512203</v>
      </c>
      <c r="BU125" s="34">
        <f t="shared" ref="BU125" si="2903">+AVERAGE(W123:W125)/AVERAGE(W119:W121)*100-100</f>
        <v>7.2496564554680702</v>
      </c>
      <c r="BV125" s="36">
        <f t="shared" ref="BV125" si="2904">+AVERAGE(X123:X125)/AVERAGE(X119:X121)*100-100</f>
        <v>4.6462793809846801</v>
      </c>
      <c r="BW125" s="29">
        <f t="shared" ref="BW125" si="2905">+AVERAGE(Y123:Y125)/AVERAGE(Y119:Y121)*100-100</f>
        <v>2.457450830027355</v>
      </c>
      <c r="BX125" s="23"/>
      <c r="BY125" s="23"/>
    </row>
    <row r="126" spans="1:77" x14ac:dyDescent="0.25">
      <c r="A126" s="27" t="s">
        <v>148</v>
      </c>
      <c r="B126" s="42">
        <v>56235153.704450622</v>
      </c>
      <c r="C126" s="28">
        <v>39058980.302888669</v>
      </c>
      <c r="D126" s="31">
        <v>143.97496623917664</v>
      </c>
      <c r="E126" s="43">
        <v>11230125.454395769</v>
      </c>
      <c r="F126" s="28">
        <v>7945874.7309547374</v>
      </c>
      <c r="G126" s="31">
        <v>141.33277750587459</v>
      </c>
      <c r="H126" s="30">
        <v>15375119.705714146</v>
      </c>
      <c r="I126" s="33">
        <v>12547517.525825141</v>
      </c>
      <c r="J126" s="31">
        <v>122.53515226473499</v>
      </c>
      <c r="K126" s="43">
        <v>16102567.961770425</v>
      </c>
      <c r="L126" s="28">
        <v>11007101.760977266</v>
      </c>
      <c r="M126" s="31">
        <v>146.29253287053064</v>
      </c>
      <c r="N126" s="30">
        <v>-727448.25605627894</v>
      </c>
      <c r="O126" s="28">
        <v>1540415.7648478746</v>
      </c>
      <c r="P126" s="31">
        <v>-47.224150301273944</v>
      </c>
      <c r="Q126" s="43">
        <v>34425091.92708721</v>
      </c>
      <c r="R126" s="28">
        <v>25043258.210392606</v>
      </c>
      <c r="S126" s="31">
        <v>137.46251241701955</v>
      </c>
      <c r="T126" s="43">
        <v>34590657.339492612</v>
      </c>
      <c r="U126" s="28">
        <v>25310285.708361868</v>
      </c>
      <c r="V126" s="31">
        <v>136.66640407802566</v>
      </c>
      <c r="W126" s="30">
        <v>82674833.452155143</v>
      </c>
      <c r="X126" s="33">
        <v>59285345.061699286</v>
      </c>
      <c r="Y126" s="31">
        <v>139.45239479691654</v>
      </c>
      <c r="Z126" s="21"/>
      <c r="AA126" s="34">
        <f t="shared" ref="AA126" si="2906">+B126/B122*100-100</f>
        <v>6.4120842499621631</v>
      </c>
      <c r="AB126" s="35">
        <f t="shared" ref="AB126" si="2907">+C126/C122*100-100</f>
        <v>3.0973634209529308</v>
      </c>
      <c r="AC126" s="29">
        <f t="shared" ref="AC126" si="2908">+D126/D122*100-100</f>
        <v>3.2151363711165004</v>
      </c>
      <c r="AD126" s="34">
        <f t="shared" ref="AD126" si="2909">+E126/E122*100-100</f>
        <v>0.94919541460023993</v>
      </c>
      <c r="AE126" s="35">
        <f t="shared" ref="AE126" si="2910">+F126/F122*100-100</f>
        <v>-2.4104668521099342</v>
      </c>
      <c r="AF126" s="29">
        <f t="shared" ref="AF126" si="2911">+G126/G122*100-100</f>
        <v>3.4426461100278516</v>
      </c>
      <c r="AG126" s="34">
        <f t="shared" ref="AG126" si="2912">+H126/H122*100-100</f>
        <v>-21.448829761481065</v>
      </c>
      <c r="AH126" s="35">
        <f t="shared" ref="AH126" si="2913">+I126/I122*100-100</f>
        <v>-8.2530414730050836</v>
      </c>
      <c r="AI126" s="29">
        <f t="shared" ref="AI126" si="2914">+J126/J122*100-100</f>
        <v>-14.382807343519033</v>
      </c>
      <c r="AJ126" s="34">
        <f t="shared" ref="AJ126" si="2915">+K126/K122*100-100</f>
        <v>1.891580257484506</v>
      </c>
      <c r="AK126" s="35">
        <f t="shared" ref="AK126" si="2916">+L126/L122*100-100</f>
        <v>-0.24830932744876577</v>
      </c>
      <c r="AL126" s="29">
        <f t="shared" ref="AL126" si="2917">+M126/M122*100-100</f>
        <v>2.1452163572422478</v>
      </c>
      <c r="AM126" s="34">
        <f t="shared" ref="AM126" si="2918">+N126/N122*100-100</f>
        <v>-119.29698312126463</v>
      </c>
      <c r="AN126" s="35">
        <f t="shared" ref="AN126" si="2919">+O126/O122*100-100</f>
        <v>-41.688915710556643</v>
      </c>
      <c r="AO126" s="29">
        <f t="shared" ref="AO126" si="2920">+P126/P122*100-100</f>
        <v>-133.09316462969315</v>
      </c>
      <c r="AP126" s="34">
        <f t="shared" ref="AP126" si="2921">+Q126/Q122*100-100</f>
        <v>41.642591807131851</v>
      </c>
      <c r="AQ126" s="35">
        <f t="shared" ref="AQ126" si="2922">+R126/R122*100-100</f>
        <v>44.363709480109691</v>
      </c>
      <c r="AR126" s="29">
        <f t="shared" ref="AR126" si="2923">+S126/S122*100-100</f>
        <v>-1.8849042344348987</v>
      </c>
      <c r="AS126" s="34">
        <f t="shared" ref="AS126" si="2924">+T126/T122*100-100</f>
        <v>16.284779888955939</v>
      </c>
      <c r="AT126" s="35">
        <f t="shared" ref="AT126" si="2925">+U126/U122*100-100</f>
        <v>23.23783428127237</v>
      </c>
      <c r="AU126" s="29">
        <f t="shared" ref="AU126" si="2926">+V126/V122*100-100</f>
        <v>-5.6419803487029156</v>
      </c>
      <c r="AV126" s="34">
        <f t="shared" ref="AV126" si="2927">+W126/W122*100-100</f>
        <v>5.8546937739942848</v>
      </c>
      <c r="AW126" s="35">
        <f t="shared" ref="AW126" si="2928">+X126/X122*100-100</f>
        <v>4.9048075663572916</v>
      </c>
      <c r="AX126" s="29">
        <f t="shared" ref="AX126" si="2929">+Y126/Y122*100-100</f>
        <v>0.90547442931645605</v>
      </c>
      <c r="AY126" s="37"/>
      <c r="AZ126" s="34">
        <f>+AVERAGE(B123:B126)/AVERAGE(B119:B122)*100-100</f>
        <v>8.2083185358043238</v>
      </c>
      <c r="BA126" s="36">
        <f t="shared" ref="BA126" si="2930">+AVERAGE(C123:C126)/AVERAGE(C119:C122)*100-100</f>
        <v>2.7328253610825044</v>
      </c>
      <c r="BB126" s="29">
        <f t="shared" ref="BB126" si="2931">+AVERAGE(D123:D126)/AVERAGE(D119:D122)*100-100</f>
        <v>5.4056301076290936</v>
      </c>
      <c r="BC126" s="34">
        <f t="shared" ref="BC126" si="2932">+AVERAGE(E123:E126)/AVERAGE(E119:E122)*100-100</f>
        <v>8.2898859663298481</v>
      </c>
      <c r="BD126" s="36">
        <f t="shared" ref="BD126" si="2933">+AVERAGE(F123:F126)/AVERAGE(F119:F122)*100-100</f>
        <v>3.6434196066241071</v>
      </c>
      <c r="BE126" s="29">
        <f t="shared" ref="BE126" si="2934">+AVERAGE(G123:G126)/AVERAGE(G119:G122)*100-100</f>
        <v>4.6112395336033387</v>
      </c>
      <c r="BF126" s="34">
        <f t="shared" ref="BF126" si="2935">+AVERAGE(H123:H126)/AVERAGE(H119:H122)*100-100</f>
        <v>-24.302874835208797</v>
      </c>
      <c r="BG126" s="36">
        <f t="shared" ref="BG126" si="2936">+AVERAGE(I123:I126)/AVERAGE(I119:I122)*100-100</f>
        <v>-14.958476894912735</v>
      </c>
      <c r="BH126" s="29">
        <f t="shared" ref="BH126" si="2937">+AVERAGE(J123:J126)/AVERAGE(J119:J122)*100-100</f>
        <v>-12.262721968971491</v>
      </c>
      <c r="BI126" s="34">
        <f t="shared" ref="BI126" si="2938">+AVERAGE(K123:K126)/AVERAGE(K119:K122)*100-100</f>
        <v>-0.66792649132911208</v>
      </c>
      <c r="BJ126" s="36">
        <f t="shared" ref="BJ126" si="2939">+AVERAGE(L123:L126)/AVERAGE(L119:L122)*100-100</f>
        <v>-3.5188551504737546</v>
      </c>
      <c r="BK126" s="29">
        <f t="shared" ref="BK126" si="2940">+AVERAGE(M123:M126)/AVERAGE(M119:M122)*100-100</f>
        <v>2.8857309337206658</v>
      </c>
      <c r="BL126" s="34">
        <f t="shared" ref="BL126" si="2941">+AVERAGE(N123:N126)/AVERAGE(N119:N122)*100-100</f>
        <v>-118.21789254920606</v>
      </c>
      <c r="BM126" s="36">
        <f t="shared" ref="BM126" si="2942">+AVERAGE(O123:O126)/AVERAGE(O119:O122)*100-100</f>
        <v>-58.503695400041551</v>
      </c>
      <c r="BN126" s="29">
        <f t="shared" ref="BN126" si="2943">+AVERAGE(P123:P126)/AVERAGE(P119:P122)*100-100</f>
        <v>-281.72927239912423</v>
      </c>
      <c r="BO126" s="34">
        <f t="shared" ref="BO126" si="2944">+AVERAGE(Q123:Q126)/AVERAGE(Q119:Q122)*100-100</f>
        <v>32.312818959380309</v>
      </c>
      <c r="BP126" s="36">
        <f t="shared" ref="BP126" si="2945">+AVERAGE(R123:R126)/AVERAGE(R119:R122)*100-100</f>
        <v>36.702582437510301</v>
      </c>
      <c r="BQ126" s="29">
        <f t="shared" ref="BQ126" si="2946">+AVERAGE(S123:S126)/AVERAGE(S119:S122)*100-100</f>
        <v>-3.0585246273204234</v>
      </c>
      <c r="BR126" s="34">
        <f t="shared" ref="BR126" si="2947">+AVERAGE(T123:T126)/AVERAGE(T119:T122)*100-100</f>
        <v>9.7923825534329723</v>
      </c>
      <c r="BS126" s="36">
        <f t="shared" ref="BS126" si="2948">+AVERAGE(U123:U126)/AVERAGE(U119:U122)*100-100</f>
        <v>14.103142118247504</v>
      </c>
      <c r="BT126" s="29">
        <f t="shared" ref="BT126" si="2949">+AVERAGE(V123:V126)/AVERAGE(V119:V122)*100-100</f>
        <v>-3.3224626843007457</v>
      </c>
      <c r="BU126" s="34">
        <f t="shared" ref="BU126" si="2950">+AVERAGE(W123:W126)/AVERAGE(W119:W122)*100-100</f>
        <v>6.8777471405531116</v>
      </c>
      <c r="BV126" s="36">
        <f t="shared" ref="BV126" si="2951">+AVERAGE(X123:X126)/AVERAGE(X119:X122)*100-100</f>
        <v>4.714124079454308</v>
      </c>
      <c r="BW126" s="29">
        <f t="shared" ref="BW126" si="2952">+AVERAGE(Y123:Y126)/AVERAGE(Y119:Y122)*100-100</f>
        <v>2.0632856330141465</v>
      </c>
      <c r="BX126" s="23"/>
      <c r="BY126" s="23"/>
    </row>
    <row r="127" spans="1:77" s="49" customFormat="1" x14ac:dyDescent="0.25">
      <c r="A127" s="27" t="s">
        <v>149</v>
      </c>
      <c r="B127" s="42">
        <v>53626776.065720737</v>
      </c>
      <c r="C127" s="28">
        <v>36671865.618508212</v>
      </c>
      <c r="D127" s="31">
        <v>146.23410934036423</v>
      </c>
      <c r="E127" s="42">
        <v>9410620.4768919796</v>
      </c>
      <c r="F127" s="28">
        <v>6545648.8395522023</v>
      </c>
      <c r="G127" s="31">
        <v>143.7691007807833</v>
      </c>
      <c r="H127" s="42">
        <v>21076073.181732245</v>
      </c>
      <c r="I127" s="28">
        <v>15588751.674451141</v>
      </c>
      <c r="J127" s="31">
        <v>135.20051907860227</v>
      </c>
      <c r="K127" s="42">
        <v>16200562.968036825</v>
      </c>
      <c r="L127" s="28">
        <v>11421331.761362715</v>
      </c>
      <c r="M127" s="31">
        <v>141.84478050836239</v>
      </c>
      <c r="N127" s="42">
        <v>4875510.2136954218</v>
      </c>
      <c r="O127" s="28">
        <v>4167419.913088426</v>
      </c>
      <c r="P127" s="31">
        <v>116.99109557890073</v>
      </c>
      <c r="Q127" s="42">
        <v>30728109.890386023</v>
      </c>
      <c r="R127" s="28">
        <v>22452692.719947603</v>
      </c>
      <c r="S127" s="31">
        <v>136.85712566264405</v>
      </c>
      <c r="T127" s="42">
        <v>30430812.805316422</v>
      </c>
      <c r="U127" s="28">
        <v>21251993.628165226</v>
      </c>
      <c r="V127" s="31">
        <v>143.19039115928646</v>
      </c>
      <c r="W127" s="42">
        <v>84410766.809414566</v>
      </c>
      <c r="X127" s="28">
        <v>60006965.224293932</v>
      </c>
      <c r="Y127" s="31">
        <v>140.66828158015346</v>
      </c>
      <c r="Z127" s="60"/>
      <c r="AA127" s="34">
        <f t="shared" ref="AA127:AJ128" si="2953">+B127/B123*100-100</f>
        <v>8.1730729325094842</v>
      </c>
      <c r="AB127" s="35">
        <f t="shared" si="2953"/>
        <v>4.7585743011047157</v>
      </c>
      <c r="AC127" s="29">
        <f t="shared" si="2953"/>
        <v>3.2593977668983598</v>
      </c>
      <c r="AD127" s="34">
        <f t="shared" si="2953"/>
        <v>7.9685745554048282</v>
      </c>
      <c r="AE127" s="35">
        <f t="shared" si="2953"/>
        <v>4.443906544030682</v>
      </c>
      <c r="AF127" s="29">
        <f t="shared" si="2953"/>
        <v>3.3746995186245954</v>
      </c>
      <c r="AG127" s="34">
        <f t="shared" si="2953"/>
        <v>4.9992536296266934</v>
      </c>
      <c r="AH127" s="35">
        <f t="shared" si="2953"/>
        <v>0.85839376728755212</v>
      </c>
      <c r="AI127" s="29">
        <f t="shared" si="2953"/>
        <v>4.1056174976308313</v>
      </c>
      <c r="AJ127" s="34">
        <f t="shared" si="2953"/>
        <v>4.1945061151556899</v>
      </c>
      <c r="AK127" s="35">
        <f t="shared" ref="AK127:AT128" si="2954">+L127/L123*100-100</f>
        <v>3.500418531887405</v>
      </c>
      <c r="AL127" s="29">
        <f t="shared" si="2954"/>
        <v>0.67061331066446428</v>
      </c>
      <c r="AM127" s="34">
        <f t="shared" si="2954"/>
        <v>7.7649362189231539</v>
      </c>
      <c r="AN127" s="35">
        <f t="shared" si="2954"/>
        <v>-5.73621643216309</v>
      </c>
      <c r="AO127" s="29">
        <f t="shared" si="2954"/>
        <v>14.322735774095193</v>
      </c>
      <c r="AP127" s="34">
        <f t="shared" si="2954"/>
        <v>1.9506542845119128</v>
      </c>
      <c r="AQ127" s="35">
        <f t="shared" si="2954"/>
        <v>7.4943163559379826</v>
      </c>
      <c r="AR127" s="29">
        <f t="shared" si="2954"/>
        <v>-5.1571676153274524</v>
      </c>
      <c r="AS127" s="34">
        <f t="shared" si="2954"/>
        <v>4.2409850552810582</v>
      </c>
      <c r="AT127" s="35">
        <f t="shared" si="2954"/>
        <v>5.7531601636639778</v>
      </c>
      <c r="AU127" s="29">
        <f t="shared" ref="AU127:AX128" si="2955">+V127/V123*100-100</f>
        <v>-1.429910090670262</v>
      </c>
      <c r="AV127" s="34">
        <f t="shared" si="2955"/>
        <v>6.4299927970667738</v>
      </c>
      <c r="AW127" s="35">
        <f t="shared" si="2955"/>
        <v>4.322240513778965</v>
      </c>
      <c r="AX127" s="29">
        <f t="shared" si="2955"/>
        <v>2.0204246696651467</v>
      </c>
      <c r="AY127" s="64"/>
      <c r="AZ127" s="34">
        <f t="shared" ref="AZ127:BW127" si="2956">+AVERAGE(B127:B127)/AVERAGE(B123:B123)*100-100</f>
        <v>8.1730729325094842</v>
      </c>
      <c r="BA127" s="36">
        <f t="shared" si="2956"/>
        <v>4.7585743011047157</v>
      </c>
      <c r="BB127" s="29">
        <f t="shared" si="2956"/>
        <v>3.2593977668983598</v>
      </c>
      <c r="BC127" s="34">
        <f t="shared" si="2956"/>
        <v>7.9685745554048282</v>
      </c>
      <c r="BD127" s="36">
        <f t="shared" si="2956"/>
        <v>4.443906544030682</v>
      </c>
      <c r="BE127" s="29">
        <f t="shared" si="2956"/>
        <v>3.3746995186245954</v>
      </c>
      <c r="BF127" s="34">
        <f t="shared" si="2956"/>
        <v>4.9992536296266934</v>
      </c>
      <c r="BG127" s="36">
        <f t="shared" si="2956"/>
        <v>0.85839376728755212</v>
      </c>
      <c r="BH127" s="29">
        <f t="shared" si="2956"/>
        <v>4.1056174976308313</v>
      </c>
      <c r="BI127" s="34">
        <f t="shared" si="2956"/>
        <v>4.1945061151556899</v>
      </c>
      <c r="BJ127" s="36">
        <f t="shared" si="2956"/>
        <v>3.500418531887405</v>
      </c>
      <c r="BK127" s="29">
        <f t="shared" si="2956"/>
        <v>0.67061331066446428</v>
      </c>
      <c r="BL127" s="34">
        <f t="shared" si="2956"/>
        <v>7.7649362189231539</v>
      </c>
      <c r="BM127" s="36">
        <f t="shared" si="2956"/>
        <v>-5.73621643216309</v>
      </c>
      <c r="BN127" s="29">
        <f t="shared" si="2956"/>
        <v>14.322735774095193</v>
      </c>
      <c r="BO127" s="34">
        <f t="shared" si="2956"/>
        <v>1.9506542845119128</v>
      </c>
      <c r="BP127" s="36">
        <f t="shared" si="2956"/>
        <v>7.4943163559379826</v>
      </c>
      <c r="BQ127" s="29">
        <f t="shared" si="2956"/>
        <v>-5.1571676153274524</v>
      </c>
      <c r="BR127" s="34">
        <f t="shared" si="2956"/>
        <v>4.2409850552810582</v>
      </c>
      <c r="BS127" s="36">
        <f t="shared" si="2956"/>
        <v>5.7531601636639778</v>
      </c>
      <c r="BT127" s="29">
        <f t="shared" si="2956"/>
        <v>-1.429910090670262</v>
      </c>
      <c r="BU127" s="34">
        <f t="shared" si="2956"/>
        <v>6.4299927970667738</v>
      </c>
      <c r="BV127" s="36">
        <f t="shared" si="2956"/>
        <v>4.322240513778965</v>
      </c>
      <c r="BW127" s="29">
        <f t="shared" si="2956"/>
        <v>2.0204246696651467</v>
      </c>
      <c r="BX127" s="48"/>
      <c r="BY127" s="48"/>
    </row>
    <row r="128" spans="1:77" s="49" customFormat="1" x14ac:dyDescent="0.25">
      <c r="A128" s="27" t="s">
        <v>150</v>
      </c>
      <c r="B128" s="70">
        <v>54985073.301360436</v>
      </c>
      <c r="C128" s="71">
        <v>37366775.091400452</v>
      </c>
      <c r="D128" s="72">
        <v>147.14963538294381</v>
      </c>
      <c r="E128" s="70">
        <v>9839413.7591059189</v>
      </c>
      <c r="F128" s="71">
        <v>6741984.223902422</v>
      </c>
      <c r="G128" s="72">
        <v>145.94240259747494</v>
      </c>
      <c r="H128" s="70">
        <v>15586047.691416033</v>
      </c>
      <c r="I128" s="71">
        <v>11227083.88572062</v>
      </c>
      <c r="J128" s="72">
        <v>138.82543187585375</v>
      </c>
      <c r="K128" s="70">
        <v>17861761.875102498</v>
      </c>
      <c r="L128" s="71">
        <v>12290530.193289304</v>
      </c>
      <c r="M128" s="72">
        <v>145.32946580982417</v>
      </c>
      <c r="N128" s="70">
        <v>-2275714.183686465</v>
      </c>
      <c r="O128" s="71">
        <v>-1063446.3075686842</v>
      </c>
      <c r="P128" s="72">
        <v>213.99427197122361</v>
      </c>
      <c r="Q128" s="70">
        <v>34502331.787915222</v>
      </c>
      <c r="R128" s="71">
        <v>24938309.011979889</v>
      </c>
      <c r="S128" s="72">
        <v>138.3507268730248</v>
      </c>
      <c r="T128" s="70">
        <v>32948312.810622264</v>
      </c>
      <c r="U128" s="71">
        <v>23288753.909635324</v>
      </c>
      <c r="V128" s="72">
        <v>141.47735399870604</v>
      </c>
      <c r="W128" s="54">
        <v>81964553.729175344</v>
      </c>
      <c r="X128" s="59">
        <v>56985398.303368062</v>
      </c>
      <c r="Y128" s="52">
        <v>143.83430873436734</v>
      </c>
      <c r="Z128" s="60"/>
      <c r="AA128" s="73">
        <f t="shared" si="2953"/>
        <v>9.1944952347964772</v>
      </c>
      <c r="AB128" s="74">
        <f t="shared" si="2953"/>
        <v>5.3388583022513814</v>
      </c>
      <c r="AC128" s="75">
        <f t="shared" si="2953"/>
        <v>3.6602228225048918</v>
      </c>
      <c r="AD128" s="73">
        <f t="shared" si="2953"/>
        <v>15.014050958604557</v>
      </c>
      <c r="AE128" s="74">
        <f t="shared" si="2953"/>
        <v>10.377211238582845</v>
      </c>
      <c r="AF128" s="75">
        <f t="shared" si="2953"/>
        <v>4.200903128453831</v>
      </c>
      <c r="AG128" s="73">
        <f t="shared" si="2953"/>
        <v>28.115741178962026</v>
      </c>
      <c r="AH128" s="74">
        <f t="shared" si="2953"/>
        <v>9.6486838133851052</v>
      </c>
      <c r="AI128" s="75">
        <f t="shared" si="2953"/>
        <v>16.842023746501738</v>
      </c>
      <c r="AJ128" s="73">
        <f t="shared" si="2953"/>
        <v>9.1106484424813772</v>
      </c>
      <c r="AK128" s="74">
        <f t="shared" si="2954"/>
        <v>8.6042489574151375</v>
      </c>
      <c r="AL128" s="75">
        <f t="shared" si="2954"/>
        <v>0.46627962527023215</v>
      </c>
      <c r="AM128" s="61">
        <f t="shared" si="2954"/>
        <v>-45.877156887750481</v>
      </c>
      <c r="AN128" s="62">
        <f t="shared" si="2954"/>
        <v>-1.3191866207660041</v>
      </c>
      <c r="AO128" s="63">
        <f t="shared" si="2954"/>
        <v>-45.153630924936294</v>
      </c>
      <c r="AP128" s="61">
        <f t="shared" si="2954"/>
        <v>3.4800961647641486</v>
      </c>
      <c r="AQ128" s="62">
        <f t="shared" si="2954"/>
        <v>8.617481160716693</v>
      </c>
      <c r="AR128" s="63">
        <f t="shared" si="2954"/>
        <v>-4.729795739187665</v>
      </c>
      <c r="AS128" s="61">
        <f t="shared" si="2954"/>
        <v>13.619145166037157</v>
      </c>
      <c r="AT128" s="62">
        <f t="shared" si="2954"/>
        <v>14.077083754771309</v>
      </c>
      <c r="AU128" s="63">
        <f t="shared" si="2955"/>
        <v>-0.40142908081222117</v>
      </c>
      <c r="AV128" s="61">
        <f t="shared" si="2955"/>
        <v>8.6791715869583044</v>
      </c>
      <c r="AW128" s="62">
        <f t="shared" si="2955"/>
        <v>4.8199580547128278</v>
      </c>
      <c r="AX128" s="63">
        <f t="shared" si="2955"/>
        <v>3.6817545092234099</v>
      </c>
      <c r="AY128" s="64"/>
      <c r="AZ128" s="61">
        <f>+AVERAGE(B127:B128)/AVERAGE(B123:B124)*100-100</f>
        <v>8.6877713994991268</v>
      </c>
      <c r="BA128" s="65">
        <f t="shared" ref="BA128:BW128" si="2957">+AVERAGE(C127:C128)/AVERAGE(C123:C124)*100-100</f>
        <v>5.0506381917274439</v>
      </c>
      <c r="BB128" s="63">
        <f t="shared" si="2957"/>
        <v>3.4600474783697592</v>
      </c>
      <c r="BC128" s="61">
        <f t="shared" si="2957"/>
        <v>11.458452107191007</v>
      </c>
      <c r="BD128" s="65">
        <f t="shared" si="2957"/>
        <v>7.3724398069902719</v>
      </c>
      <c r="BE128" s="63">
        <f t="shared" si="2957"/>
        <v>3.7892560442447376</v>
      </c>
      <c r="BF128" s="61">
        <f t="shared" si="2957"/>
        <v>13.722631138257029</v>
      </c>
      <c r="BG128" s="65">
        <f t="shared" si="2957"/>
        <v>4.3611863688667825</v>
      </c>
      <c r="BH128" s="63">
        <f t="shared" si="2957"/>
        <v>10.190754034131572</v>
      </c>
      <c r="BI128" s="61">
        <f t="shared" si="2957"/>
        <v>6.7158747641012013</v>
      </c>
      <c r="BJ128" s="65">
        <f t="shared" si="2957"/>
        <v>6.0845006849831407</v>
      </c>
      <c r="BK128" s="63">
        <f t="shared" si="2957"/>
        <v>0.5671029612162215</v>
      </c>
      <c r="BL128" s="61">
        <f t="shared" si="2957"/>
        <v>713.73824036818837</v>
      </c>
      <c r="BM128" s="65">
        <f t="shared" si="2957"/>
        <v>-7.1599558084275259</v>
      </c>
      <c r="BN128" s="63">
        <f t="shared" si="2957"/>
        <v>-32.795451272023541</v>
      </c>
      <c r="BO128" s="61">
        <f t="shared" si="2957"/>
        <v>2.7539450741976452</v>
      </c>
      <c r="BP128" s="65">
        <f t="shared" si="2957"/>
        <v>8.0824418695231373</v>
      </c>
      <c r="BQ128" s="63">
        <f t="shared" si="2957"/>
        <v>-4.9428023214444607</v>
      </c>
      <c r="BR128" s="61">
        <f t="shared" si="2957"/>
        <v>8.9144452333430166</v>
      </c>
      <c r="BS128" s="65">
        <f t="shared" si="2957"/>
        <v>9.947903344015387</v>
      </c>
      <c r="BT128" s="63">
        <f t="shared" si="2957"/>
        <v>-0.92143280751992052</v>
      </c>
      <c r="BU128" s="61">
        <f t="shared" si="2957"/>
        <v>7.5262930322203232</v>
      </c>
      <c r="BV128" s="65">
        <f t="shared" si="2957"/>
        <v>4.564080194030268</v>
      </c>
      <c r="BW128" s="63">
        <f t="shared" si="2957"/>
        <v>2.853624927842958</v>
      </c>
      <c r="BX128" s="48"/>
      <c r="BY128" s="48"/>
    </row>
    <row r="129" spans="1:75" x14ac:dyDescent="0.25">
      <c r="A129" s="32"/>
      <c r="B129" s="15"/>
      <c r="C129" s="14"/>
      <c r="E129" s="22"/>
      <c r="G129" s="22"/>
      <c r="M129" s="22"/>
      <c r="P129" s="22"/>
      <c r="S129" s="22"/>
      <c r="V129" s="22"/>
      <c r="Y129" s="22"/>
      <c r="AL129" s="13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</row>
    <row r="130" spans="1:75" x14ac:dyDescent="0.25">
      <c r="A130" s="66" t="s">
        <v>22</v>
      </c>
      <c r="B130" s="15"/>
      <c r="C130" s="14"/>
      <c r="E130" s="22"/>
      <c r="G130" s="22"/>
      <c r="M130" s="22"/>
      <c r="P130" s="22"/>
      <c r="S130" s="22"/>
      <c r="V130" s="22"/>
      <c r="Y130" s="22"/>
      <c r="AL130" s="13"/>
    </row>
    <row r="131" spans="1:75" x14ac:dyDescent="0.25">
      <c r="A131" s="32" t="s">
        <v>23</v>
      </c>
      <c r="B131" s="15"/>
      <c r="C131" s="14"/>
      <c r="E131" s="22"/>
      <c r="G131" s="22"/>
      <c r="M131" s="22"/>
      <c r="P131" s="22"/>
      <c r="S131" s="22"/>
      <c r="Y131" s="22"/>
    </row>
    <row r="132" spans="1:75" x14ac:dyDescent="0.25">
      <c r="B132" s="15"/>
      <c r="C132" s="14"/>
      <c r="E132" s="22"/>
      <c r="G132" s="22"/>
      <c r="M132" s="22"/>
      <c r="P132" s="22"/>
      <c r="S132" s="22"/>
    </row>
    <row r="133" spans="1:75" x14ac:dyDescent="0.25">
      <c r="B133" s="15"/>
      <c r="C133" s="14"/>
      <c r="E133" s="22"/>
      <c r="G133" s="22"/>
      <c r="M133" s="22"/>
      <c r="S133" s="22"/>
    </row>
    <row r="134" spans="1:75" x14ac:dyDescent="0.25">
      <c r="B134" s="15"/>
      <c r="C134" s="14"/>
      <c r="E134" s="22"/>
      <c r="G134" s="22"/>
      <c r="M134" s="22"/>
      <c r="S134" s="22"/>
    </row>
    <row r="135" spans="1:75" x14ac:dyDescent="0.25">
      <c r="B135" s="15"/>
      <c r="C135" s="14"/>
      <c r="E135" s="22"/>
      <c r="G135" s="22"/>
      <c r="M135" s="22"/>
      <c r="S135" s="22"/>
    </row>
    <row r="136" spans="1:75" x14ac:dyDescent="0.25">
      <c r="B136" s="15"/>
      <c r="C136" s="14"/>
      <c r="E136" s="22"/>
      <c r="G136" s="22"/>
      <c r="M136" s="22"/>
      <c r="S136" s="22"/>
    </row>
    <row r="137" spans="1:75" x14ac:dyDescent="0.25">
      <c r="B137" s="15"/>
      <c r="C137" s="14"/>
      <c r="E137" s="22"/>
      <c r="G137" s="22"/>
      <c r="M137" s="22"/>
      <c r="S137" s="22"/>
    </row>
    <row r="138" spans="1:75" x14ac:dyDescent="0.25">
      <c r="B138" s="15"/>
      <c r="C138" s="14"/>
      <c r="E138" s="22"/>
      <c r="G138" s="22"/>
      <c r="M138" s="22"/>
      <c r="P138" s="22"/>
      <c r="S138" s="22"/>
    </row>
    <row r="139" spans="1:75" x14ac:dyDescent="0.25">
      <c r="B139" s="15"/>
      <c r="C139" s="14"/>
      <c r="E139" s="22"/>
      <c r="G139" s="22"/>
      <c r="M139" s="22"/>
      <c r="P139" s="22"/>
      <c r="S139" s="22"/>
    </row>
    <row r="140" spans="1:75" x14ac:dyDescent="0.25">
      <c r="B140" s="15"/>
      <c r="C140" s="14"/>
      <c r="E140" s="22"/>
      <c r="G140" s="22"/>
      <c r="M140" s="22"/>
      <c r="P140" s="22"/>
      <c r="S140" s="22"/>
    </row>
    <row r="141" spans="1:75" x14ac:dyDescent="0.25">
      <c r="B141" s="15"/>
      <c r="C141" s="14"/>
      <c r="E141" s="22"/>
      <c r="G141" s="22"/>
      <c r="M141" s="22"/>
      <c r="P141" s="22"/>
      <c r="S141" s="22"/>
    </row>
    <row r="142" spans="1:75" x14ac:dyDescent="0.25">
      <c r="B142" s="15"/>
      <c r="C142" s="14"/>
      <c r="E142" s="22"/>
      <c r="G142" s="22"/>
      <c r="M142" s="22"/>
      <c r="P142" s="22"/>
      <c r="S142" s="22"/>
    </row>
    <row r="143" spans="1:75" x14ac:dyDescent="0.25">
      <c r="B143" s="15"/>
      <c r="C143" s="14"/>
      <c r="E143" s="22"/>
      <c r="G143" s="22"/>
      <c r="M143" s="22"/>
      <c r="P143" s="22"/>
      <c r="S143" s="22"/>
    </row>
    <row r="144" spans="1:75" x14ac:dyDescent="0.25">
      <c r="B144" s="15"/>
      <c r="C144" s="14"/>
      <c r="E144" s="22"/>
      <c r="G144" s="22"/>
      <c r="M144" s="22"/>
      <c r="P144" s="22"/>
      <c r="S144" s="22"/>
    </row>
    <row r="145" spans="2:25" x14ac:dyDescent="0.25">
      <c r="B145" s="15"/>
      <c r="C145" s="14"/>
      <c r="E145" s="22"/>
      <c r="G145" s="22"/>
      <c r="M145" s="22"/>
      <c r="P145" s="22"/>
      <c r="S145" s="22"/>
    </row>
    <row r="146" spans="2:25" x14ac:dyDescent="0.25">
      <c r="B146" s="15"/>
      <c r="C146" s="14"/>
      <c r="E146" s="22"/>
      <c r="G146" s="22"/>
      <c r="M146" s="22"/>
      <c r="P146" s="22"/>
      <c r="S146" s="22"/>
    </row>
    <row r="147" spans="2:25" x14ac:dyDescent="0.25">
      <c r="B147" s="15"/>
      <c r="C147" s="14"/>
      <c r="E147" s="22"/>
      <c r="G147" s="22"/>
      <c r="M147" s="22"/>
      <c r="P147" s="22"/>
      <c r="S147" s="22"/>
    </row>
    <row r="148" spans="2:25" x14ac:dyDescent="0.25">
      <c r="B148" s="15"/>
      <c r="C148" s="14"/>
      <c r="E148" s="22"/>
      <c r="G148" s="22"/>
      <c r="M148" s="22"/>
      <c r="P148" s="22"/>
      <c r="S148" s="22"/>
    </row>
    <row r="149" spans="2:25" x14ac:dyDescent="0.25">
      <c r="B149" s="15"/>
      <c r="C149" s="14"/>
      <c r="E149" s="22"/>
      <c r="G149" s="22"/>
      <c r="M149" s="22"/>
      <c r="P149" s="22"/>
      <c r="S149" s="22"/>
    </row>
    <row r="150" spans="2:25" x14ac:dyDescent="0.25">
      <c r="B150" s="15"/>
      <c r="C150" s="14"/>
      <c r="E150" s="22"/>
      <c r="G150" s="22"/>
      <c r="M150" s="22"/>
      <c r="P150" s="22"/>
      <c r="S150" s="22"/>
    </row>
    <row r="151" spans="2:25" x14ac:dyDescent="0.25">
      <c r="B151" s="15"/>
      <c r="C151" s="14"/>
      <c r="E151" s="22"/>
      <c r="G151" s="22"/>
      <c r="M151" s="22"/>
      <c r="P151" s="22"/>
      <c r="S151" s="22"/>
    </row>
    <row r="152" spans="2:25" x14ac:dyDescent="0.25">
      <c r="B152" s="15"/>
      <c r="C152" s="14"/>
      <c r="E152" s="22"/>
      <c r="G152" s="22"/>
      <c r="M152" s="22"/>
      <c r="P152" s="22"/>
      <c r="S152" s="22"/>
      <c r="V152" s="22"/>
      <c r="Y152" s="22"/>
    </row>
    <row r="153" spans="2:25" x14ac:dyDescent="0.25">
      <c r="B153" s="15"/>
      <c r="C153" s="14"/>
      <c r="E153" s="22"/>
      <c r="G153" s="22"/>
      <c r="M153" s="22"/>
      <c r="P153" s="22"/>
      <c r="S153" s="22"/>
      <c r="V153" s="22"/>
      <c r="Y153" s="22"/>
    </row>
    <row r="154" spans="2:25" x14ac:dyDescent="0.25">
      <c r="B154" s="15"/>
      <c r="C154" s="14"/>
      <c r="E154" s="22"/>
      <c r="G154" s="22"/>
      <c r="M154" s="22"/>
      <c r="P154" s="22"/>
      <c r="S154" s="22"/>
      <c r="V154" s="22"/>
      <c r="Y154" s="22"/>
    </row>
    <row r="155" spans="2:25" x14ac:dyDescent="0.25">
      <c r="B155" s="15"/>
      <c r="C155" s="14"/>
      <c r="E155" s="22"/>
      <c r="G155" s="22"/>
      <c r="M155" s="22"/>
      <c r="P155" s="22"/>
      <c r="S155" s="22"/>
      <c r="V155" s="22"/>
      <c r="Y155" s="22"/>
    </row>
    <row r="156" spans="2:25" x14ac:dyDescent="0.25">
      <c r="B156" s="15"/>
      <c r="C156" s="14"/>
      <c r="E156" s="22"/>
      <c r="G156" s="22"/>
      <c r="M156" s="22"/>
      <c r="P156" s="22"/>
      <c r="S156" s="22"/>
      <c r="V156" s="22"/>
      <c r="Y156" s="22"/>
    </row>
    <row r="157" spans="2:25" x14ac:dyDescent="0.25">
      <c r="B157" s="15"/>
      <c r="C157" s="14"/>
      <c r="E157" s="22"/>
      <c r="G157" s="22"/>
      <c r="M157" s="22"/>
      <c r="P157" s="22"/>
      <c r="S157" s="22"/>
      <c r="V157" s="22"/>
      <c r="Y157" s="22"/>
    </row>
    <row r="158" spans="2:25" x14ac:dyDescent="0.25">
      <c r="B158" s="15"/>
      <c r="C158" s="14"/>
      <c r="E158" s="22"/>
      <c r="G158" s="22"/>
      <c r="M158" s="22"/>
      <c r="P158" s="22"/>
      <c r="S158" s="22"/>
      <c r="V158" s="22"/>
      <c r="Y158" s="22"/>
    </row>
    <row r="159" spans="2:25" x14ac:dyDescent="0.25">
      <c r="B159" s="15"/>
      <c r="C159" s="14"/>
      <c r="E159" s="22"/>
      <c r="G159" s="22"/>
      <c r="M159" s="22"/>
      <c r="P159" s="22"/>
      <c r="S159" s="22"/>
      <c r="V159" s="22"/>
      <c r="Y159" s="22"/>
    </row>
    <row r="160" spans="2:25" x14ac:dyDescent="0.25">
      <c r="B160" s="15"/>
      <c r="C160" s="14"/>
      <c r="E160" s="22"/>
      <c r="G160" s="22"/>
      <c r="M160" s="22"/>
      <c r="P160" s="22"/>
      <c r="S160" s="22"/>
      <c r="V160" s="22"/>
      <c r="Y160" s="22"/>
    </row>
    <row r="161" spans="2:25" x14ac:dyDescent="0.25">
      <c r="B161" s="15"/>
      <c r="C161" s="14"/>
      <c r="E161" s="22"/>
      <c r="G161" s="22"/>
      <c r="M161" s="22"/>
      <c r="P161" s="22"/>
      <c r="S161" s="22"/>
      <c r="V161" s="22"/>
      <c r="Y161" s="22"/>
    </row>
    <row r="162" spans="2:25" x14ac:dyDescent="0.25">
      <c r="B162" s="15"/>
      <c r="C162" s="14"/>
      <c r="E162" s="22"/>
      <c r="G162" s="22"/>
      <c r="M162" s="22"/>
      <c r="P162" s="22"/>
      <c r="S162" s="22"/>
      <c r="V162" s="22"/>
      <c r="Y162" s="22"/>
    </row>
    <row r="163" spans="2:25" x14ac:dyDescent="0.25">
      <c r="B163" s="15"/>
      <c r="C163" s="14"/>
      <c r="E163" s="22"/>
      <c r="G163" s="22"/>
      <c r="M163" s="22"/>
      <c r="P163" s="22"/>
      <c r="S163" s="22"/>
      <c r="V163" s="22"/>
      <c r="Y163" s="22"/>
    </row>
    <row r="164" spans="2:25" x14ac:dyDescent="0.25">
      <c r="B164" s="15"/>
      <c r="C164" s="14"/>
      <c r="E164" s="22"/>
      <c r="G164" s="22"/>
      <c r="M164" s="22"/>
      <c r="P164" s="22"/>
      <c r="S164" s="22"/>
      <c r="V164" s="22"/>
      <c r="Y164" s="22"/>
    </row>
    <row r="165" spans="2:25" x14ac:dyDescent="0.25">
      <c r="B165" s="15"/>
      <c r="C165" s="14"/>
      <c r="E165" s="22"/>
      <c r="G165" s="22"/>
      <c r="M165" s="22"/>
      <c r="P165" s="22"/>
      <c r="S165" s="22"/>
      <c r="V165" s="22"/>
      <c r="Y165" s="22"/>
    </row>
    <row r="166" spans="2:25" x14ac:dyDescent="0.25">
      <c r="B166" s="15"/>
      <c r="C166" s="14"/>
      <c r="E166" s="22"/>
      <c r="G166" s="22"/>
      <c r="M166" s="22"/>
      <c r="P166" s="22"/>
      <c r="S166" s="22"/>
      <c r="V166" s="22"/>
      <c r="Y166" s="22"/>
    </row>
    <row r="167" spans="2:25" x14ac:dyDescent="0.25">
      <c r="B167" s="15"/>
      <c r="C167" s="14"/>
      <c r="E167" s="22"/>
      <c r="G167" s="22"/>
      <c r="M167" s="22"/>
      <c r="P167" s="22"/>
      <c r="S167" s="22"/>
      <c r="V167" s="22"/>
      <c r="Y167" s="22"/>
    </row>
    <row r="168" spans="2:25" x14ac:dyDescent="0.25">
      <c r="B168" s="15"/>
      <c r="C168" s="14"/>
      <c r="E168" s="22"/>
      <c r="G168" s="22"/>
      <c r="M168" s="22"/>
      <c r="P168" s="22"/>
      <c r="S168" s="22"/>
      <c r="V168" s="22"/>
      <c r="Y168" s="22"/>
    </row>
    <row r="169" spans="2:25" x14ac:dyDescent="0.25">
      <c r="B169" s="15"/>
      <c r="C169" s="14"/>
      <c r="E169" s="22"/>
      <c r="G169" s="22"/>
      <c r="M169" s="22"/>
      <c r="P169" s="22"/>
      <c r="S169" s="22"/>
      <c r="V169" s="22"/>
      <c r="Y169" s="22"/>
    </row>
    <row r="170" spans="2:25" x14ac:dyDescent="0.25">
      <c r="B170" s="15"/>
      <c r="C170" s="14"/>
      <c r="E170" s="22"/>
      <c r="G170" s="22"/>
      <c r="M170" s="22"/>
      <c r="P170" s="22"/>
      <c r="S170" s="22"/>
      <c r="V170" s="22"/>
      <c r="Y170" s="22"/>
    </row>
    <row r="171" spans="2:25" x14ac:dyDescent="0.25">
      <c r="B171" s="15"/>
      <c r="C171" s="14"/>
      <c r="E171" s="22"/>
      <c r="G171" s="22"/>
      <c r="M171" s="22"/>
      <c r="P171" s="22"/>
      <c r="S171" s="22"/>
      <c r="V171" s="22"/>
      <c r="Y171" s="22"/>
    </row>
    <row r="172" spans="2:25" x14ac:dyDescent="0.25">
      <c r="B172" s="15"/>
      <c r="C172" s="14"/>
      <c r="E172" s="22"/>
      <c r="G172" s="22"/>
      <c r="M172" s="22"/>
      <c r="P172" s="22"/>
      <c r="S172" s="22"/>
      <c r="V172" s="22"/>
      <c r="Y172" s="22"/>
    </row>
    <row r="173" spans="2:25" x14ac:dyDescent="0.25">
      <c r="B173" s="15"/>
      <c r="C173" s="14"/>
      <c r="E173" s="22"/>
      <c r="G173" s="22"/>
      <c r="M173" s="22"/>
      <c r="P173" s="22"/>
      <c r="S173" s="22"/>
      <c r="V173" s="22"/>
      <c r="Y173" s="22"/>
    </row>
    <row r="174" spans="2:25" x14ac:dyDescent="0.25">
      <c r="B174" s="15"/>
      <c r="C174" s="14"/>
      <c r="E174" s="22"/>
      <c r="G174" s="22"/>
      <c r="M174" s="22"/>
      <c r="P174" s="22"/>
      <c r="S174" s="22"/>
      <c r="V174" s="22"/>
      <c r="Y174" s="22"/>
    </row>
    <row r="175" spans="2:25" x14ac:dyDescent="0.25">
      <c r="B175" s="15"/>
      <c r="C175" s="14"/>
      <c r="E175" s="22"/>
      <c r="G175" s="22"/>
      <c r="M175" s="22"/>
      <c r="P175" s="22"/>
      <c r="S175" s="22"/>
      <c r="V175" s="22"/>
      <c r="Y175" s="22"/>
    </row>
    <row r="176" spans="2:25" x14ac:dyDescent="0.25">
      <c r="B176" s="15"/>
      <c r="C176" s="14"/>
      <c r="E176" s="22"/>
      <c r="G176" s="22"/>
      <c r="M176" s="22"/>
      <c r="P176" s="22"/>
      <c r="S176" s="22"/>
      <c r="V176" s="22"/>
      <c r="Y176" s="22"/>
    </row>
    <row r="177" spans="2:25" x14ac:dyDescent="0.25">
      <c r="B177" s="15"/>
      <c r="C177" s="14"/>
      <c r="E177" s="22"/>
      <c r="G177" s="22"/>
      <c r="M177" s="22"/>
      <c r="P177" s="22"/>
      <c r="S177" s="22"/>
      <c r="V177" s="22"/>
      <c r="Y177" s="22"/>
    </row>
    <row r="178" spans="2:25" x14ac:dyDescent="0.25">
      <c r="B178" s="15"/>
      <c r="C178" s="14"/>
      <c r="E178" s="22"/>
      <c r="G178" s="22"/>
      <c r="M178" s="22"/>
      <c r="P178" s="22"/>
      <c r="S178" s="22"/>
      <c r="V178" s="22"/>
      <c r="Y178" s="22"/>
    </row>
    <row r="179" spans="2:25" x14ac:dyDescent="0.25">
      <c r="B179" s="15"/>
      <c r="C179" s="14"/>
      <c r="E179" s="22"/>
      <c r="G179" s="22"/>
      <c r="M179" s="22"/>
      <c r="P179" s="22"/>
      <c r="S179" s="22"/>
      <c r="V179" s="22"/>
      <c r="Y179" s="22"/>
    </row>
    <row r="180" spans="2:25" x14ac:dyDescent="0.25">
      <c r="B180" s="15"/>
      <c r="C180" s="14"/>
      <c r="E180" s="22"/>
      <c r="G180" s="22"/>
      <c r="M180" s="22"/>
      <c r="P180" s="22"/>
      <c r="S180" s="22"/>
      <c r="V180" s="22"/>
      <c r="Y180" s="22"/>
    </row>
    <row r="181" spans="2:25" x14ac:dyDescent="0.25">
      <c r="B181" s="15"/>
      <c r="C181" s="14"/>
      <c r="E181" s="22"/>
      <c r="G181" s="22"/>
      <c r="M181" s="22"/>
      <c r="P181" s="22"/>
      <c r="S181" s="22"/>
      <c r="V181" s="22"/>
      <c r="Y181" s="22"/>
    </row>
    <row r="182" spans="2:25" x14ac:dyDescent="0.25">
      <c r="B182" s="15"/>
      <c r="C182" s="14"/>
      <c r="E182" s="22"/>
      <c r="G182" s="22"/>
      <c r="M182" s="22"/>
      <c r="P182" s="22"/>
      <c r="S182" s="22"/>
      <c r="V182" s="22"/>
      <c r="Y182" s="22"/>
    </row>
    <row r="183" spans="2:25" x14ac:dyDescent="0.25">
      <c r="B183" s="15"/>
      <c r="C183" s="14"/>
      <c r="E183" s="22"/>
      <c r="G183" s="22"/>
      <c r="M183" s="22"/>
      <c r="P183" s="22"/>
      <c r="S183" s="22"/>
      <c r="V183" s="22"/>
      <c r="Y183" s="22"/>
    </row>
    <row r="184" spans="2:25" x14ac:dyDescent="0.25">
      <c r="B184" s="15"/>
      <c r="C184" s="14"/>
      <c r="E184" s="22"/>
      <c r="G184" s="22"/>
      <c r="M184" s="22"/>
      <c r="P184" s="22"/>
      <c r="S184" s="22"/>
      <c r="V184" s="22"/>
      <c r="Y184" s="22"/>
    </row>
    <row r="185" spans="2:25" x14ac:dyDescent="0.25">
      <c r="B185" s="15"/>
      <c r="C185" s="14"/>
      <c r="E185" s="22"/>
      <c r="G185" s="22"/>
      <c r="M185" s="22"/>
      <c r="P185" s="22"/>
      <c r="S185" s="22"/>
      <c r="V185" s="22"/>
      <c r="Y185" s="22"/>
    </row>
    <row r="186" spans="2:25" x14ac:dyDescent="0.25">
      <c r="B186" s="15"/>
      <c r="C186" s="14"/>
      <c r="E186" s="22"/>
      <c r="G186" s="22"/>
      <c r="M186" s="22"/>
      <c r="P186" s="22"/>
      <c r="S186" s="22"/>
      <c r="V186" s="22"/>
      <c r="Y186" s="22"/>
    </row>
    <row r="187" spans="2:25" x14ac:dyDescent="0.25">
      <c r="B187" s="15"/>
      <c r="C187" s="14"/>
      <c r="E187" s="22"/>
      <c r="G187" s="22"/>
      <c r="M187" s="22"/>
      <c r="P187" s="22"/>
      <c r="S187" s="22"/>
      <c r="V187" s="22"/>
      <c r="Y187" s="22"/>
    </row>
    <row r="188" spans="2:25" x14ac:dyDescent="0.25">
      <c r="B188" s="15"/>
      <c r="C188" s="14"/>
      <c r="E188" s="22"/>
      <c r="G188" s="22"/>
      <c r="M188" s="22"/>
      <c r="P188" s="22"/>
      <c r="S188" s="22"/>
      <c r="V188" s="22"/>
      <c r="Y188" s="22"/>
    </row>
    <row r="189" spans="2:25" x14ac:dyDescent="0.25">
      <c r="B189" s="15"/>
      <c r="C189" s="14"/>
      <c r="E189" s="22"/>
      <c r="G189" s="22"/>
      <c r="M189" s="22"/>
      <c r="P189" s="22"/>
      <c r="S189" s="22"/>
      <c r="V189" s="22"/>
      <c r="Y189" s="22"/>
    </row>
    <row r="190" spans="2:25" x14ac:dyDescent="0.25">
      <c r="B190" s="15"/>
      <c r="C190" s="14"/>
      <c r="E190" s="22"/>
      <c r="G190" s="22"/>
      <c r="M190" s="22"/>
      <c r="P190" s="22"/>
      <c r="S190" s="22"/>
      <c r="V190" s="22"/>
      <c r="Y190" s="22"/>
    </row>
    <row r="191" spans="2:25" x14ac:dyDescent="0.25">
      <c r="B191" s="15"/>
      <c r="C191" s="14"/>
      <c r="E191" s="22"/>
      <c r="G191" s="22"/>
      <c r="M191" s="22"/>
      <c r="P191" s="22"/>
      <c r="S191" s="22"/>
      <c r="V191" s="22"/>
      <c r="Y191" s="22"/>
    </row>
    <row r="192" spans="2:25" x14ac:dyDescent="0.25">
      <c r="B192" s="15"/>
      <c r="C192" s="14"/>
      <c r="E192" s="22"/>
      <c r="G192" s="22"/>
      <c r="M192" s="22"/>
      <c r="P192" s="22"/>
      <c r="S192" s="22"/>
      <c r="V192" s="22"/>
      <c r="Y192" s="22"/>
    </row>
    <row r="193" spans="2:25" x14ac:dyDescent="0.25">
      <c r="B193" s="15"/>
      <c r="C193" s="14"/>
      <c r="E193" s="22"/>
      <c r="G193" s="22"/>
      <c r="M193" s="22"/>
      <c r="P193" s="22"/>
      <c r="S193" s="22"/>
      <c r="V193" s="22"/>
      <c r="Y193" s="22"/>
    </row>
    <row r="194" spans="2:25" x14ac:dyDescent="0.25">
      <c r="B194" s="15"/>
      <c r="C194" s="14"/>
      <c r="E194" s="22"/>
      <c r="G194" s="22"/>
      <c r="M194" s="22"/>
      <c r="P194" s="22"/>
      <c r="S194" s="22"/>
      <c r="V194" s="22"/>
      <c r="Y194" s="22"/>
    </row>
    <row r="195" spans="2:25" x14ac:dyDescent="0.25">
      <c r="B195" s="15"/>
      <c r="C195" s="14"/>
      <c r="E195" s="22"/>
      <c r="G195" s="22"/>
      <c r="M195" s="22"/>
      <c r="P195" s="22"/>
      <c r="S195" s="22"/>
      <c r="V195" s="22"/>
      <c r="Y195" s="22"/>
    </row>
    <row r="196" spans="2:25" x14ac:dyDescent="0.25">
      <c r="B196" s="15"/>
      <c r="C196" s="14"/>
      <c r="E196" s="22"/>
      <c r="G196" s="22"/>
      <c r="M196" s="22"/>
      <c r="P196" s="22"/>
      <c r="S196" s="22"/>
      <c r="V196" s="22"/>
      <c r="Y196" s="22"/>
    </row>
    <row r="197" spans="2:25" x14ac:dyDescent="0.25">
      <c r="B197" s="15"/>
      <c r="C197" s="14"/>
      <c r="E197" s="22"/>
      <c r="G197" s="22"/>
      <c r="M197" s="22"/>
      <c r="P197" s="22"/>
      <c r="S197" s="22"/>
      <c r="V197" s="22"/>
      <c r="Y197" s="22"/>
    </row>
    <row r="198" spans="2:25" x14ac:dyDescent="0.25">
      <c r="B198" s="15"/>
      <c r="C198" s="14"/>
      <c r="E198" s="22"/>
      <c r="G198" s="22"/>
      <c r="M198" s="22"/>
      <c r="P198" s="22"/>
      <c r="S198" s="22"/>
      <c r="V198" s="22"/>
      <c r="Y198" s="22"/>
    </row>
    <row r="199" spans="2:25" x14ac:dyDescent="0.25">
      <c r="B199" s="15"/>
      <c r="C199" s="14"/>
      <c r="E199" s="22"/>
      <c r="G199" s="22"/>
      <c r="M199" s="22"/>
      <c r="P199" s="22"/>
      <c r="S199" s="22"/>
      <c r="V199" s="22"/>
      <c r="Y199" s="22"/>
    </row>
    <row r="200" spans="2:25" x14ac:dyDescent="0.25">
      <c r="B200" s="15"/>
      <c r="C200" s="14"/>
      <c r="E200" s="22"/>
      <c r="G200" s="22"/>
      <c r="M200" s="22"/>
      <c r="P200" s="22"/>
      <c r="S200" s="22"/>
      <c r="V200" s="22"/>
      <c r="Y200" s="22"/>
    </row>
    <row r="201" spans="2:25" x14ac:dyDescent="0.25">
      <c r="B201" s="15"/>
      <c r="C201" s="14"/>
      <c r="E201" s="22"/>
      <c r="G201" s="22"/>
      <c r="M201" s="22"/>
      <c r="P201" s="22"/>
      <c r="S201" s="22"/>
      <c r="V201" s="22"/>
      <c r="Y201" s="22"/>
    </row>
    <row r="202" spans="2:25" x14ac:dyDescent="0.25">
      <c r="B202" s="15"/>
      <c r="C202" s="14"/>
      <c r="E202" s="22"/>
      <c r="G202" s="22"/>
      <c r="M202" s="22"/>
      <c r="P202" s="22"/>
      <c r="S202" s="22"/>
      <c r="V202" s="22"/>
      <c r="Y202" s="22"/>
    </row>
    <row r="203" spans="2:25" x14ac:dyDescent="0.25">
      <c r="B203" s="15"/>
      <c r="C203" s="14"/>
      <c r="E203" s="22"/>
      <c r="G203" s="22"/>
      <c r="M203" s="22"/>
      <c r="P203" s="22"/>
      <c r="S203" s="22"/>
      <c r="V203" s="22"/>
      <c r="Y203" s="22"/>
    </row>
    <row r="204" spans="2:25" x14ac:dyDescent="0.25">
      <c r="B204" s="15"/>
      <c r="C204" s="14"/>
      <c r="E204" s="22"/>
      <c r="G204" s="22"/>
      <c r="M204" s="22"/>
      <c r="P204" s="22"/>
      <c r="S204" s="22"/>
      <c r="V204" s="22"/>
      <c r="Y204" s="22"/>
    </row>
    <row r="205" spans="2:25" x14ac:dyDescent="0.25">
      <c r="E205" s="22"/>
      <c r="G205" s="22"/>
      <c r="M205" s="22"/>
      <c r="P205" s="22"/>
      <c r="S205" s="22"/>
      <c r="V205" s="22"/>
      <c r="Y205" s="22"/>
    </row>
    <row r="206" spans="2:25" x14ac:dyDescent="0.25">
      <c r="E206" s="22"/>
      <c r="G206" s="22"/>
      <c r="M206" s="22"/>
      <c r="P206" s="22"/>
      <c r="S206" s="22"/>
      <c r="V206" s="22"/>
      <c r="Y206" s="22"/>
    </row>
    <row r="207" spans="2:25" x14ac:dyDescent="0.25">
      <c r="E207" s="22"/>
      <c r="G207" s="22"/>
      <c r="M207" s="22"/>
      <c r="P207" s="22"/>
      <c r="S207" s="22"/>
      <c r="V207" s="22"/>
      <c r="Y207" s="22"/>
    </row>
    <row r="208" spans="2:25" x14ac:dyDescent="0.25">
      <c r="E208" s="22"/>
      <c r="G208" s="22"/>
      <c r="M208" s="22"/>
      <c r="P208" s="22"/>
      <c r="S208" s="22"/>
      <c r="V208" s="22"/>
      <c r="Y208" s="22"/>
    </row>
    <row r="209" spans="5:25" x14ac:dyDescent="0.25">
      <c r="E209" s="22"/>
      <c r="G209" s="22"/>
      <c r="M209" s="22"/>
      <c r="P209" s="22"/>
      <c r="S209" s="22"/>
      <c r="V209" s="22"/>
      <c r="Y209" s="22"/>
    </row>
    <row r="210" spans="5:25" x14ac:dyDescent="0.25">
      <c r="E210" s="22"/>
      <c r="G210" s="22"/>
      <c r="M210" s="22"/>
      <c r="P210" s="22"/>
      <c r="S210" s="22"/>
      <c r="V210" s="22"/>
      <c r="Y210" s="22"/>
    </row>
    <row r="211" spans="5:25" x14ac:dyDescent="0.25">
      <c r="E211" s="22"/>
      <c r="G211" s="22"/>
      <c r="M211" s="22"/>
      <c r="P211" s="22"/>
      <c r="S211" s="22"/>
      <c r="V211" s="22"/>
      <c r="Y211" s="22"/>
    </row>
    <row r="212" spans="5:25" x14ac:dyDescent="0.25">
      <c r="E212" s="22"/>
      <c r="G212" s="22"/>
      <c r="M212" s="22"/>
      <c r="P212" s="22"/>
      <c r="S212" s="22"/>
      <c r="V212" s="22"/>
      <c r="Y212" s="22"/>
    </row>
    <row r="213" spans="5:25" x14ac:dyDescent="0.25">
      <c r="E213" s="22"/>
      <c r="G213" s="22"/>
      <c r="M213" s="22"/>
      <c r="P213" s="22"/>
      <c r="S213" s="22"/>
      <c r="V213" s="22"/>
      <c r="Y213" s="22"/>
    </row>
    <row r="214" spans="5:25" x14ac:dyDescent="0.25">
      <c r="E214" s="22"/>
      <c r="G214" s="22"/>
      <c r="M214" s="22"/>
      <c r="P214" s="22"/>
      <c r="S214" s="22"/>
      <c r="V214" s="22"/>
      <c r="Y214" s="22"/>
    </row>
    <row r="215" spans="5:25" x14ac:dyDescent="0.25">
      <c r="E215" s="22"/>
      <c r="G215" s="22"/>
      <c r="M215" s="22"/>
      <c r="P215" s="22"/>
      <c r="S215" s="22"/>
      <c r="V215" s="22"/>
      <c r="Y215" s="22"/>
    </row>
    <row r="216" spans="5:25" x14ac:dyDescent="0.25">
      <c r="E216" s="22"/>
      <c r="G216" s="22"/>
      <c r="M216" s="22"/>
      <c r="P216" s="22"/>
      <c r="S216" s="22"/>
      <c r="V216" s="22"/>
      <c r="Y216" s="22"/>
    </row>
    <row r="217" spans="5:25" x14ac:dyDescent="0.25">
      <c r="E217" s="22"/>
      <c r="G217" s="22"/>
      <c r="M217" s="22"/>
      <c r="P217" s="22"/>
      <c r="S217" s="22"/>
      <c r="V217" s="22"/>
      <c r="Y217" s="22"/>
    </row>
    <row r="218" spans="5:25" x14ac:dyDescent="0.25">
      <c r="E218" s="22"/>
      <c r="G218" s="22"/>
      <c r="M218" s="22"/>
      <c r="P218" s="22"/>
      <c r="S218" s="22"/>
      <c r="V218" s="22"/>
      <c r="Y218" s="22"/>
    </row>
    <row r="219" spans="5:25" x14ac:dyDescent="0.25">
      <c r="E219" s="22"/>
      <c r="G219" s="22"/>
      <c r="M219" s="22"/>
      <c r="P219" s="22"/>
      <c r="S219" s="22"/>
      <c r="V219" s="22"/>
      <c r="Y219" s="22"/>
    </row>
    <row r="220" spans="5:25" x14ac:dyDescent="0.25">
      <c r="E220" s="22"/>
      <c r="G220" s="22"/>
      <c r="M220" s="22"/>
      <c r="P220" s="22"/>
      <c r="S220" s="22"/>
      <c r="V220" s="22"/>
      <c r="Y220" s="22"/>
    </row>
    <row r="221" spans="5:25" x14ac:dyDescent="0.25">
      <c r="E221" s="22"/>
      <c r="G221" s="22"/>
      <c r="M221" s="22"/>
      <c r="P221" s="22"/>
      <c r="S221" s="22"/>
      <c r="V221" s="22"/>
      <c r="Y221" s="22"/>
    </row>
  </sheetData>
  <mergeCells count="24"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Dario Antonio Ruiz Diaz Galeano</cp:lastModifiedBy>
  <dcterms:created xsi:type="dcterms:W3CDTF">2008-05-09T18:30:16Z</dcterms:created>
  <dcterms:modified xsi:type="dcterms:W3CDTF">2024-09-27T19:29:10Z</dcterms:modified>
</cp:coreProperties>
</file>