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AppData\Local\Microsoft\Windows\INetCache\Content.Outlook\BVL6DRJ3\"/>
    </mc:Choice>
  </mc:AlternateContent>
  <xr:revisionPtr revIDLastSave="0" documentId="13_ncr:1_{AD0C41C8-29C0-43C0-9C14-8DD1FA302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9" i="9" l="1"/>
  <c r="BB129" i="9"/>
  <c r="BC129" i="9"/>
  <c r="BD129" i="9"/>
  <c r="BE129" i="9"/>
  <c r="BF129" i="9"/>
  <c r="BG129" i="9"/>
  <c r="BH129" i="9"/>
  <c r="BI129" i="9"/>
  <c r="BJ129" i="9"/>
  <c r="BK129" i="9"/>
  <c r="BL129" i="9"/>
  <c r="BM129" i="9"/>
  <c r="BN129" i="9"/>
  <c r="BO129" i="9"/>
  <c r="BP129" i="9"/>
  <c r="BQ129" i="9"/>
  <c r="BR129" i="9"/>
  <c r="BS129" i="9"/>
  <c r="BT129" i="9"/>
  <c r="BU129" i="9"/>
  <c r="BV129" i="9"/>
  <c r="BW129" i="9"/>
  <c r="AZ129" i="9"/>
  <c r="AZ128" i="9"/>
  <c r="BG129" i="8"/>
  <c r="BH129" i="8"/>
  <c r="BI129" i="8"/>
  <c r="BJ129" i="8"/>
  <c r="BK129" i="8"/>
  <c r="BL129" i="8"/>
  <c r="BM129" i="8"/>
  <c r="BN129" i="8"/>
  <c r="BO129" i="8"/>
  <c r="BP129" i="8"/>
  <c r="BQ129" i="8"/>
  <c r="BR129" i="8"/>
  <c r="BS129" i="8"/>
  <c r="BT129" i="8"/>
  <c r="BU129" i="8"/>
  <c r="BV129" i="8"/>
  <c r="BW129" i="8"/>
  <c r="BX129" i="8"/>
  <c r="BY129" i="8"/>
  <c r="BZ129" i="8"/>
  <c r="CA129" i="8"/>
  <c r="CB129" i="8"/>
  <c r="CC129" i="8"/>
  <c r="CD129" i="8"/>
  <c r="CE129" i="8"/>
  <c r="CF129" i="8"/>
  <c r="BF129" i="8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AR129" i="9"/>
  <c r="AS129" i="9"/>
  <c r="AT129" i="9"/>
  <c r="AU129" i="9"/>
  <c r="AV129" i="9"/>
  <c r="AW129" i="9"/>
  <c r="AX129" i="9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AR129" i="8"/>
  <c r="AS129" i="8"/>
  <c r="AT129" i="8"/>
  <c r="AU129" i="8"/>
  <c r="AV129" i="8"/>
  <c r="AW129" i="8"/>
  <c r="AX129" i="8"/>
  <c r="AY129" i="8"/>
  <c r="AZ129" i="8"/>
  <c r="BA129" i="8"/>
  <c r="BB129" i="8"/>
  <c r="BC129" i="8"/>
  <c r="BD129" i="8"/>
  <c r="BW128" i="9" l="1"/>
  <c r="BV128" i="9"/>
  <c r="BU128" i="9"/>
  <c r="BT128" i="9"/>
  <c r="BS128" i="9"/>
  <c r="BR128" i="9"/>
  <c r="BQ128" i="9"/>
  <c r="BP128" i="9"/>
  <c r="BO128" i="9"/>
  <c r="BN128" i="9"/>
  <c r="BM128" i="9"/>
  <c r="BL128" i="9"/>
  <c r="BK128" i="9"/>
  <c r="BJ128" i="9"/>
  <c r="BI128" i="9"/>
  <c r="BH128" i="9"/>
  <c r="BG128" i="9"/>
  <c r="BF128" i="9"/>
  <c r="BE128" i="9"/>
  <c r="BD128" i="9"/>
  <c r="BC128" i="9"/>
  <c r="BB128" i="9"/>
  <c r="BA128" i="9"/>
  <c r="AV127" i="9"/>
  <c r="AW127" i="9"/>
  <c r="AX127" i="9"/>
  <c r="AV128" i="9"/>
  <c r="AW128" i="9"/>
  <c r="AX128" i="9"/>
  <c r="AS127" i="9"/>
  <c r="AT127" i="9"/>
  <c r="AU127" i="9"/>
  <c r="AS128" i="9"/>
  <c r="AT128" i="9"/>
  <c r="AU128" i="9"/>
  <c r="AP127" i="9"/>
  <c r="AQ127" i="9"/>
  <c r="AR127" i="9"/>
  <c r="AP128" i="9"/>
  <c r="AQ128" i="9"/>
  <c r="AR128" i="9"/>
  <c r="AM127" i="9"/>
  <c r="AN127" i="9"/>
  <c r="AO127" i="9"/>
  <c r="AM128" i="9"/>
  <c r="AN128" i="9"/>
  <c r="AO128" i="9"/>
  <c r="AJ127" i="9"/>
  <c r="AK127" i="9"/>
  <c r="AL127" i="9"/>
  <c r="AJ128" i="9"/>
  <c r="AK128" i="9"/>
  <c r="AL128" i="9"/>
  <c r="AG127" i="9"/>
  <c r="AH127" i="9"/>
  <c r="AI127" i="9"/>
  <c r="AG128" i="9"/>
  <c r="AH128" i="9"/>
  <c r="AI128" i="9"/>
  <c r="AD127" i="9"/>
  <c r="AE127" i="9"/>
  <c r="AF127" i="9"/>
  <c r="AD128" i="9"/>
  <c r="AE128" i="9"/>
  <c r="AF128" i="9"/>
  <c r="AA127" i="9"/>
  <c r="AB127" i="9"/>
  <c r="AC127" i="9"/>
  <c r="AA128" i="9"/>
  <c r="AB128" i="9"/>
  <c r="AC128" i="9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BQ128" i="8"/>
  <c r="BP128" i="8"/>
  <c r="BO128" i="8"/>
  <c r="BN128" i="8"/>
  <c r="BM128" i="8"/>
  <c r="BL128" i="8"/>
  <c r="BK128" i="8"/>
  <c r="BJ128" i="8"/>
  <c r="BI128" i="8"/>
  <c r="BH128" i="8"/>
  <c r="BG128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BO127" i="8"/>
  <c r="BN127" i="8"/>
  <c r="BM127" i="8"/>
  <c r="BL127" i="8"/>
  <c r="BK127" i="8"/>
  <c r="BJ127" i="8"/>
  <c r="BI127" i="8"/>
  <c r="BH127" i="8"/>
  <c r="BG127" i="8"/>
  <c r="BF128" i="8"/>
  <c r="BF127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CA30" i="8"/>
  <c r="CB30" i="8"/>
  <c r="CC30" i="8"/>
  <c r="CD30" i="8"/>
  <c r="CE30" i="8"/>
  <c r="CF30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BZ31" i="8"/>
  <c r="CA31" i="8"/>
  <c r="CB31" i="8"/>
  <c r="CC31" i="8"/>
  <c r="CD31" i="8"/>
  <c r="CE31" i="8"/>
  <c r="CF31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BZ41" i="8"/>
  <c r="CA41" i="8"/>
  <c r="CB41" i="8"/>
  <c r="CC41" i="8"/>
  <c r="CD41" i="8"/>
  <c r="CE41" i="8"/>
  <c r="CF41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BZ42" i="8"/>
  <c r="CA42" i="8"/>
  <c r="CB42" i="8"/>
  <c r="CC42" i="8"/>
  <c r="CD42" i="8"/>
  <c r="CE42" i="8"/>
  <c r="CF42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F43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CA48" i="8"/>
  <c r="CB48" i="8"/>
  <c r="CC48" i="8"/>
  <c r="CD48" i="8"/>
  <c r="CE48" i="8"/>
  <c r="CF48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BZ49" i="8"/>
  <c r="CA49" i="8"/>
  <c r="CB49" i="8"/>
  <c r="CC49" i="8"/>
  <c r="CD49" i="8"/>
  <c r="CE49" i="8"/>
  <c r="CF49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CA50" i="8"/>
  <c r="CB50" i="8"/>
  <c r="CC50" i="8"/>
  <c r="CD50" i="8"/>
  <c r="CE50" i="8"/>
  <c r="CF50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D52" i="8"/>
  <c r="CE52" i="8"/>
  <c r="CF52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AV55" i="8"/>
  <c r="AW55" i="8"/>
  <c r="AX55" i="8"/>
  <c r="AY55" i="8"/>
  <c r="AZ55" i="8"/>
  <c r="BA55" i="8"/>
  <c r="BB55" i="8"/>
  <c r="BC55" i="8"/>
  <c r="BD55" i="8"/>
  <c r="BF55" i="8"/>
  <c r="BG55" i="8"/>
  <c r="BH55" i="8"/>
  <c r="BI55" i="8"/>
  <c r="BJ55" i="8"/>
  <c r="BK55" i="8"/>
  <c r="BL55" i="8"/>
  <c r="BM55" i="8"/>
  <c r="BN55" i="8"/>
  <c r="BO55" i="8"/>
  <c r="BP55" i="8"/>
  <c r="BQ55" i="8"/>
  <c r="BR55" i="8"/>
  <c r="BS55" i="8"/>
  <c r="BT55" i="8"/>
  <c r="BU55" i="8"/>
  <c r="BV55" i="8"/>
  <c r="BW55" i="8"/>
  <c r="BX55" i="8"/>
  <c r="BY55" i="8"/>
  <c r="BZ55" i="8"/>
  <c r="CA55" i="8"/>
  <c r="CB55" i="8"/>
  <c r="CC55" i="8"/>
  <c r="CD55" i="8"/>
  <c r="CE55" i="8"/>
  <c r="CF55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F56" i="8"/>
  <c r="BG56" i="8"/>
  <c r="BH56" i="8"/>
  <c r="BI56" i="8"/>
  <c r="BJ56" i="8"/>
  <c r="BK56" i="8"/>
  <c r="BL56" i="8"/>
  <c r="BM56" i="8"/>
  <c r="BN56" i="8"/>
  <c r="BO56" i="8"/>
  <c r="BP56" i="8"/>
  <c r="BQ56" i="8"/>
  <c r="BR56" i="8"/>
  <c r="BS56" i="8"/>
  <c r="BT56" i="8"/>
  <c r="BU56" i="8"/>
  <c r="BV56" i="8"/>
  <c r="BW56" i="8"/>
  <c r="BX56" i="8"/>
  <c r="BY56" i="8"/>
  <c r="BZ56" i="8"/>
  <c r="CA56" i="8"/>
  <c r="CB56" i="8"/>
  <c r="CC56" i="8"/>
  <c r="CD56" i="8"/>
  <c r="CE56" i="8"/>
  <c r="CF56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BA58" i="8"/>
  <c r="BB58" i="8"/>
  <c r="BC58" i="8"/>
  <c r="BD58" i="8"/>
  <c r="BF58" i="8"/>
  <c r="BG58" i="8"/>
  <c r="BH58" i="8"/>
  <c r="BI58" i="8"/>
  <c r="BJ58" i="8"/>
  <c r="BK58" i="8"/>
  <c r="BL58" i="8"/>
  <c r="BM58" i="8"/>
  <c r="BN58" i="8"/>
  <c r="BO58" i="8"/>
  <c r="BP58" i="8"/>
  <c r="BQ58" i="8"/>
  <c r="BR58" i="8"/>
  <c r="BS58" i="8"/>
  <c r="BT58" i="8"/>
  <c r="BU58" i="8"/>
  <c r="BV58" i="8"/>
  <c r="BW58" i="8"/>
  <c r="BX58" i="8"/>
  <c r="BY58" i="8"/>
  <c r="BZ58" i="8"/>
  <c r="CA58" i="8"/>
  <c r="CB58" i="8"/>
  <c r="CC58" i="8"/>
  <c r="CD58" i="8"/>
  <c r="CE58" i="8"/>
  <c r="CF58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AR60" i="8"/>
  <c r="AS60" i="8"/>
  <c r="AT60" i="8"/>
  <c r="AU60" i="8"/>
  <c r="AV60" i="8"/>
  <c r="AW60" i="8"/>
  <c r="AX60" i="8"/>
  <c r="AY60" i="8"/>
  <c r="AZ60" i="8"/>
  <c r="BA60" i="8"/>
  <c r="BB60" i="8"/>
  <c r="BC60" i="8"/>
  <c r="BD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BA61" i="8"/>
  <c r="BB61" i="8"/>
  <c r="BC61" i="8"/>
  <c r="BD61" i="8"/>
  <c r="BF61" i="8"/>
  <c r="BG61" i="8"/>
  <c r="BH61" i="8"/>
  <c r="BI61" i="8"/>
  <c r="BJ61" i="8"/>
  <c r="BK61" i="8"/>
  <c r="BL61" i="8"/>
  <c r="BM61" i="8"/>
  <c r="BN61" i="8"/>
  <c r="BO61" i="8"/>
  <c r="BP61" i="8"/>
  <c r="BQ61" i="8"/>
  <c r="BR61" i="8"/>
  <c r="BS61" i="8"/>
  <c r="BT61" i="8"/>
  <c r="BU61" i="8"/>
  <c r="BV61" i="8"/>
  <c r="BW61" i="8"/>
  <c r="BX61" i="8"/>
  <c r="BY61" i="8"/>
  <c r="BZ61" i="8"/>
  <c r="CA61" i="8"/>
  <c r="CB61" i="8"/>
  <c r="CC61" i="8"/>
  <c r="CD61" i="8"/>
  <c r="CE61" i="8"/>
  <c r="CF61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AR62" i="8"/>
  <c r="AS62" i="8"/>
  <c r="AT62" i="8"/>
  <c r="AU62" i="8"/>
  <c r="AV62" i="8"/>
  <c r="AW62" i="8"/>
  <c r="AX62" i="8"/>
  <c r="AY62" i="8"/>
  <c r="AZ62" i="8"/>
  <c r="BA62" i="8"/>
  <c r="BB62" i="8"/>
  <c r="BC62" i="8"/>
  <c r="BD62" i="8"/>
  <c r="BF62" i="8"/>
  <c r="BG62" i="8"/>
  <c r="BH62" i="8"/>
  <c r="BI62" i="8"/>
  <c r="BJ62" i="8"/>
  <c r="BK62" i="8"/>
  <c r="BL62" i="8"/>
  <c r="BM62" i="8"/>
  <c r="BN62" i="8"/>
  <c r="BO62" i="8"/>
  <c r="BP62" i="8"/>
  <c r="BQ62" i="8"/>
  <c r="BR62" i="8"/>
  <c r="BS62" i="8"/>
  <c r="BT62" i="8"/>
  <c r="BU62" i="8"/>
  <c r="BV62" i="8"/>
  <c r="BW62" i="8"/>
  <c r="BX62" i="8"/>
  <c r="BY62" i="8"/>
  <c r="BZ62" i="8"/>
  <c r="CA62" i="8"/>
  <c r="CB62" i="8"/>
  <c r="CC62" i="8"/>
  <c r="CD62" i="8"/>
  <c r="CE62" i="8"/>
  <c r="CF62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BB63" i="8"/>
  <c r="BC63" i="8"/>
  <c r="BD63" i="8"/>
  <c r="BF63" i="8"/>
  <c r="BG63" i="8"/>
  <c r="BH63" i="8"/>
  <c r="BI63" i="8"/>
  <c r="BJ63" i="8"/>
  <c r="BK63" i="8"/>
  <c r="BL63" i="8"/>
  <c r="BM63" i="8"/>
  <c r="BN63" i="8"/>
  <c r="BO63" i="8"/>
  <c r="BP63" i="8"/>
  <c r="BQ63" i="8"/>
  <c r="BR63" i="8"/>
  <c r="BS63" i="8"/>
  <c r="BT63" i="8"/>
  <c r="BU63" i="8"/>
  <c r="BV63" i="8"/>
  <c r="BW63" i="8"/>
  <c r="BX63" i="8"/>
  <c r="BY63" i="8"/>
  <c r="BZ63" i="8"/>
  <c r="CA63" i="8"/>
  <c r="CB63" i="8"/>
  <c r="CC63" i="8"/>
  <c r="CD63" i="8"/>
  <c r="CE63" i="8"/>
  <c r="CF63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AR64" i="8"/>
  <c r="AS64" i="8"/>
  <c r="AT64" i="8"/>
  <c r="AU64" i="8"/>
  <c r="AV64" i="8"/>
  <c r="AW64" i="8"/>
  <c r="AX64" i="8"/>
  <c r="AY64" i="8"/>
  <c r="AZ64" i="8"/>
  <c r="BA64" i="8"/>
  <c r="BB64" i="8"/>
  <c r="BC64" i="8"/>
  <c r="BD64" i="8"/>
  <c r="BF64" i="8"/>
  <c r="BG64" i="8"/>
  <c r="BH64" i="8"/>
  <c r="BI64" i="8"/>
  <c r="BJ64" i="8"/>
  <c r="BK64" i="8"/>
  <c r="BL64" i="8"/>
  <c r="BM64" i="8"/>
  <c r="BN64" i="8"/>
  <c r="BO64" i="8"/>
  <c r="BP64" i="8"/>
  <c r="BQ64" i="8"/>
  <c r="BR64" i="8"/>
  <c r="BS64" i="8"/>
  <c r="BT64" i="8"/>
  <c r="BU64" i="8"/>
  <c r="BV64" i="8"/>
  <c r="BW64" i="8"/>
  <c r="BX64" i="8"/>
  <c r="BY64" i="8"/>
  <c r="BZ64" i="8"/>
  <c r="CA64" i="8"/>
  <c r="CB64" i="8"/>
  <c r="CC64" i="8"/>
  <c r="CD64" i="8"/>
  <c r="CE64" i="8"/>
  <c r="CF64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AX65" i="8"/>
  <c r="AY65" i="8"/>
  <c r="AZ65" i="8"/>
  <c r="BA65" i="8"/>
  <c r="BB65" i="8"/>
  <c r="BC65" i="8"/>
  <c r="BD65" i="8"/>
  <c r="BF65" i="8"/>
  <c r="BG65" i="8"/>
  <c r="BH65" i="8"/>
  <c r="BI65" i="8"/>
  <c r="BJ65" i="8"/>
  <c r="BK65" i="8"/>
  <c r="BL65" i="8"/>
  <c r="BM65" i="8"/>
  <c r="BN65" i="8"/>
  <c r="BO65" i="8"/>
  <c r="BP65" i="8"/>
  <c r="BQ65" i="8"/>
  <c r="BR65" i="8"/>
  <c r="BS65" i="8"/>
  <c r="BT65" i="8"/>
  <c r="BU65" i="8"/>
  <c r="BV65" i="8"/>
  <c r="BW65" i="8"/>
  <c r="BX65" i="8"/>
  <c r="BY65" i="8"/>
  <c r="BZ65" i="8"/>
  <c r="CA65" i="8"/>
  <c r="CB65" i="8"/>
  <c r="CC65" i="8"/>
  <c r="CD65" i="8"/>
  <c r="CE65" i="8"/>
  <c r="CF65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AR66" i="8"/>
  <c r="AS66" i="8"/>
  <c r="AT66" i="8"/>
  <c r="AU66" i="8"/>
  <c r="AV66" i="8"/>
  <c r="AW66" i="8"/>
  <c r="AX66" i="8"/>
  <c r="AY66" i="8"/>
  <c r="AZ66" i="8"/>
  <c r="BA66" i="8"/>
  <c r="BB66" i="8"/>
  <c r="BC66" i="8"/>
  <c r="BD66" i="8"/>
  <c r="BF66" i="8"/>
  <c r="BG66" i="8"/>
  <c r="BH66" i="8"/>
  <c r="BI66" i="8"/>
  <c r="BJ66" i="8"/>
  <c r="BK66" i="8"/>
  <c r="BL66" i="8"/>
  <c r="BM66" i="8"/>
  <c r="BN66" i="8"/>
  <c r="BO66" i="8"/>
  <c r="BP66" i="8"/>
  <c r="BQ66" i="8"/>
  <c r="BR66" i="8"/>
  <c r="BS66" i="8"/>
  <c r="BT66" i="8"/>
  <c r="BU66" i="8"/>
  <c r="BV66" i="8"/>
  <c r="BW66" i="8"/>
  <c r="BX66" i="8"/>
  <c r="BY66" i="8"/>
  <c r="BZ66" i="8"/>
  <c r="CA66" i="8"/>
  <c r="CB66" i="8"/>
  <c r="CC66" i="8"/>
  <c r="CD66" i="8"/>
  <c r="CE66" i="8"/>
  <c r="CF66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BY67" i="8"/>
  <c r="BZ67" i="8"/>
  <c r="CA67" i="8"/>
  <c r="CB67" i="8"/>
  <c r="CC67" i="8"/>
  <c r="CD67" i="8"/>
  <c r="CE67" i="8"/>
  <c r="CF67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AR68" i="8"/>
  <c r="AS68" i="8"/>
  <c r="AT68" i="8"/>
  <c r="AU68" i="8"/>
  <c r="AV68" i="8"/>
  <c r="AW68" i="8"/>
  <c r="AX68" i="8"/>
  <c r="AY68" i="8"/>
  <c r="AZ68" i="8"/>
  <c r="BA68" i="8"/>
  <c r="BB68" i="8"/>
  <c r="BC68" i="8"/>
  <c r="BD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T68" i="8"/>
  <c r="BU68" i="8"/>
  <c r="BV68" i="8"/>
  <c r="BW68" i="8"/>
  <c r="BX68" i="8"/>
  <c r="BY68" i="8"/>
  <c r="BZ68" i="8"/>
  <c r="CA68" i="8"/>
  <c r="CB68" i="8"/>
  <c r="CC68" i="8"/>
  <c r="CD68" i="8"/>
  <c r="CE68" i="8"/>
  <c r="CF68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AQ69" i="8"/>
  <c r="AR69" i="8"/>
  <c r="AS69" i="8"/>
  <c r="AT69" i="8"/>
  <c r="AU69" i="8"/>
  <c r="AV69" i="8"/>
  <c r="AW69" i="8"/>
  <c r="AX69" i="8"/>
  <c r="AY69" i="8"/>
  <c r="AZ69" i="8"/>
  <c r="BA69" i="8"/>
  <c r="BB69" i="8"/>
  <c r="BC69" i="8"/>
  <c r="BD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69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BA71" i="8"/>
  <c r="BB71" i="8"/>
  <c r="BC71" i="8"/>
  <c r="BD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AQ72" i="8"/>
  <c r="AR72" i="8"/>
  <c r="AS72" i="8"/>
  <c r="AT72" i="8"/>
  <c r="AU72" i="8"/>
  <c r="AV72" i="8"/>
  <c r="AW72" i="8"/>
  <c r="AX72" i="8"/>
  <c r="AY72" i="8"/>
  <c r="AZ72" i="8"/>
  <c r="BA72" i="8"/>
  <c r="BB72" i="8"/>
  <c r="BC72" i="8"/>
  <c r="BD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BB74" i="8"/>
  <c r="BC74" i="8"/>
  <c r="BD74" i="8"/>
  <c r="BF74" i="8"/>
  <c r="BG74" i="8"/>
  <c r="BH74" i="8"/>
  <c r="BI74" i="8"/>
  <c r="BJ74" i="8"/>
  <c r="BK74" i="8"/>
  <c r="BL74" i="8"/>
  <c r="BM74" i="8"/>
  <c r="BN74" i="8"/>
  <c r="BO74" i="8"/>
  <c r="BP74" i="8"/>
  <c r="BQ74" i="8"/>
  <c r="BR74" i="8"/>
  <c r="BS74" i="8"/>
  <c r="BT74" i="8"/>
  <c r="BU74" i="8"/>
  <c r="BV74" i="8"/>
  <c r="BW74" i="8"/>
  <c r="BX74" i="8"/>
  <c r="BY74" i="8"/>
  <c r="BZ74" i="8"/>
  <c r="CA74" i="8"/>
  <c r="CB74" i="8"/>
  <c r="CC74" i="8"/>
  <c r="CD74" i="8"/>
  <c r="CE74" i="8"/>
  <c r="CF74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AQ75" i="8"/>
  <c r="AR75" i="8"/>
  <c r="AS75" i="8"/>
  <c r="AT75" i="8"/>
  <c r="AU75" i="8"/>
  <c r="AV75" i="8"/>
  <c r="AW75" i="8"/>
  <c r="AX75" i="8"/>
  <c r="AY75" i="8"/>
  <c r="AZ75" i="8"/>
  <c r="BA75" i="8"/>
  <c r="BB75" i="8"/>
  <c r="BC75" i="8"/>
  <c r="BD75" i="8"/>
  <c r="BF75" i="8"/>
  <c r="BG75" i="8"/>
  <c r="BH75" i="8"/>
  <c r="BI75" i="8"/>
  <c r="BJ75" i="8"/>
  <c r="BK75" i="8"/>
  <c r="BL75" i="8"/>
  <c r="BM75" i="8"/>
  <c r="BN75" i="8"/>
  <c r="BO75" i="8"/>
  <c r="BP75" i="8"/>
  <c r="BQ75" i="8"/>
  <c r="BR75" i="8"/>
  <c r="BS75" i="8"/>
  <c r="BT75" i="8"/>
  <c r="BU75" i="8"/>
  <c r="BV75" i="8"/>
  <c r="BW75" i="8"/>
  <c r="BX75" i="8"/>
  <c r="BY75" i="8"/>
  <c r="BZ75" i="8"/>
  <c r="CA75" i="8"/>
  <c r="CB75" i="8"/>
  <c r="CC75" i="8"/>
  <c r="CD75" i="8"/>
  <c r="CE75" i="8"/>
  <c r="CF75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BA76" i="8"/>
  <c r="BB76" i="8"/>
  <c r="BC76" i="8"/>
  <c r="BD76" i="8"/>
  <c r="BF76" i="8"/>
  <c r="BG76" i="8"/>
  <c r="BH76" i="8"/>
  <c r="BI76" i="8"/>
  <c r="BJ76" i="8"/>
  <c r="BK76" i="8"/>
  <c r="BL76" i="8"/>
  <c r="BM76" i="8"/>
  <c r="BN76" i="8"/>
  <c r="BO76" i="8"/>
  <c r="BP76" i="8"/>
  <c r="BQ76" i="8"/>
  <c r="BR76" i="8"/>
  <c r="BS76" i="8"/>
  <c r="BT76" i="8"/>
  <c r="BU76" i="8"/>
  <c r="BV76" i="8"/>
  <c r="BW76" i="8"/>
  <c r="BX76" i="8"/>
  <c r="BY76" i="8"/>
  <c r="BZ76" i="8"/>
  <c r="CA76" i="8"/>
  <c r="CB76" i="8"/>
  <c r="CC76" i="8"/>
  <c r="CD76" i="8"/>
  <c r="CE76" i="8"/>
  <c r="CF76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AR77" i="8"/>
  <c r="AS77" i="8"/>
  <c r="AT77" i="8"/>
  <c r="AU77" i="8"/>
  <c r="AV77" i="8"/>
  <c r="AW77" i="8"/>
  <c r="AX77" i="8"/>
  <c r="AY77" i="8"/>
  <c r="AZ77" i="8"/>
  <c r="BA77" i="8"/>
  <c r="BB77" i="8"/>
  <c r="BC77" i="8"/>
  <c r="BD77" i="8"/>
  <c r="BF77" i="8"/>
  <c r="BG77" i="8"/>
  <c r="BH77" i="8"/>
  <c r="BI77" i="8"/>
  <c r="BJ77" i="8"/>
  <c r="BK77" i="8"/>
  <c r="BL77" i="8"/>
  <c r="BM77" i="8"/>
  <c r="BN77" i="8"/>
  <c r="BO77" i="8"/>
  <c r="BP77" i="8"/>
  <c r="BQ77" i="8"/>
  <c r="BR77" i="8"/>
  <c r="BS77" i="8"/>
  <c r="BT77" i="8"/>
  <c r="BU77" i="8"/>
  <c r="BV77" i="8"/>
  <c r="BW77" i="8"/>
  <c r="BX77" i="8"/>
  <c r="BY77" i="8"/>
  <c r="BZ77" i="8"/>
  <c r="CA77" i="8"/>
  <c r="CB77" i="8"/>
  <c r="CC77" i="8"/>
  <c r="CD77" i="8"/>
  <c r="CE77" i="8"/>
  <c r="CF77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AQ78" i="8"/>
  <c r="AR78" i="8"/>
  <c r="AS78" i="8"/>
  <c r="AT78" i="8"/>
  <c r="AU78" i="8"/>
  <c r="AV78" i="8"/>
  <c r="AW78" i="8"/>
  <c r="AX78" i="8"/>
  <c r="AY78" i="8"/>
  <c r="AZ78" i="8"/>
  <c r="BA78" i="8"/>
  <c r="BB78" i="8"/>
  <c r="BC78" i="8"/>
  <c r="BD78" i="8"/>
  <c r="BF78" i="8"/>
  <c r="BG78" i="8"/>
  <c r="BH78" i="8"/>
  <c r="BI78" i="8"/>
  <c r="BJ78" i="8"/>
  <c r="BK78" i="8"/>
  <c r="BL78" i="8"/>
  <c r="BM78" i="8"/>
  <c r="BN78" i="8"/>
  <c r="BO78" i="8"/>
  <c r="BP78" i="8"/>
  <c r="BQ78" i="8"/>
  <c r="BR78" i="8"/>
  <c r="BS78" i="8"/>
  <c r="BT78" i="8"/>
  <c r="BU78" i="8"/>
  <c r="BV78" i="8"/>
  <c r="BW78" i="8"/>
  <c r="BX78" i="8"/>
  <c r="BY78" i="8"/>
  <c r="BZ78" i="8"/>
  <c r="CA78" i="8"/>
  <c r="CB78" i="8"/>
  <c r="CC78" i="8"/>
  <c r="CD78" i="8"/>
  <c r="CE78" i="8"/>
  <c r="CF78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F79" i="8"/>
  <c r="BG79" i="8"/>
  <c r="BH79" i="8"/>
  <c r="BI79" i="8"/>
  <c r="BJ79" i="8"/>
  <c r="BK79" i="8"/>
  <c r="BL79" i="8"/>
  <c r="BM79" i="8"/>
  <c r="BN79" i="8"/>
  <c r="BO79" i="8"/>
  <c r="BP79" i="8"/>
  <c r="BQ79" i="8"/>
  <c r="BR79" i="8"/>
  <c r="BS79" i="8"/>
  <c r="BT79" i="8"/>
  <c r="BU79" i="8"/>
  <c r="BV79" i="8"/>
  <c r="BW79" i="8"/>
  <c r="BX79" i="8"/>
  <c r="BY79" i="8"/>
  <c r="BZ79" i="8"/>
  <c r="CA79" i="8"/>
  <c r="CB79" i="8"/>
  <c r="CC79" i="8"/>
  <c r="CD79" i="8"/>
  <c r="CE79" i="8"/>
  <c r="CF79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V80" i="8"/>
  <c r="AW80" i="8"/>
  <c r="AX80" i="8"/>
  <c r="AY80" i="8"/>
  <c r="AZ80" i="8"/>
  <c r="BA80" i="8"/>
  <c r="BB80" i="8"/>
  <c r="BC80" i="8"/>
  <c r="BD80" i="8"/>
  <c r="BF80" i="8"/>
  <c r="BG80" i="8"/>
  <c r="BH80" i="8"/>
  <c r="BI80" i="8"/>
  <c r="BJ80" i="8"/>
  <c r="BK80" i="8"/>
  <c r="BL80" i="8"/>
  <c r="BM80" i="8"/>
  <c r="BN80" i="8"/>
  <c r="BO80" i="8"/>
  <c r="BP80" i="8"/>
  <c r="BQ80" i="8"/>
  <c r="BR80" i="8"/>
  <c r="BS80" i="8"/>
  <c r="BT80" i="8"/>
  <c r="BU80" i="8"/>
  <c r="BV80" i="8"/>
  <c r="BW80" i="8"/>
  <c r="BX80" i="8"/>
  <c r="BY80" i="8"/>
  <c r="BZ80" i="8"/>
  <c r="CA80" i="8"/>
  <c r="CB80" i="8"/>
  <c r="CC80" i="8"/>
  <c r="CD80" i="8"/>
  <c r="CE80" i="8"/>
  <c r="CF80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AR81" i="8"/>
  <c r="AS81" i="8"/>
  <c r="AT81" i="8"/>
  <c r="AU81" i="8"/>
  <c r="AV81" i="8"/>
  <c r="AW81" i="8"/>
  <c r="AX81" i="8"/>
  <c r="AY81" i="8"/>
  <c r="AZ81" i="8"/>
  <c r="BA81" i="8"/>
  <c r="BB81" i="8"/>
  <c r="BC81" i="8"/>
  <c r="BD81" i="8"/>
  <c r="BF81" i="8"/>
  <c r="BG81" i="8"/>
  <c r="BH81" i="8"/>
  <c r="BI81" i="8"/>
  <c r="BJ81" i="8"/>
  <c r="BK81" i="8"/>
  <c r="BL81" i="8"/>
  <c r="BM81" i="8"/>
  <c r="BN81" i="8"/>
  <c r="BO81" i="8"/>
  <c r="BP81" i="8"/>
  <c r="BQ81" i="8"/>
  <c r="BR81" i="8"/>
  <c r="BS81" i="8"/>
  <c r="BT81" i="8"/>
  <c r="BU81" i="8"/>
  <c r="BV81" i="8"/>
  <c r="BW81" i="8"/>
  <c r="BX81" i="8"/>
  <c r="BY81" i="8"/>
  <c r="BZ81" i="8"/>
  <c r="CA81" i="8"/>
  <c r="CB81" i="8"/>
  <c r="CC81" i="8"/>
  <c r="CD81" i="8"/>
  <c r="CE81" i="8"/>
  <c r="CF81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AR82" i="8"/>
  <c r="AS82" i="8"/>
  <c r="AT82" i="8"/>
  <c r="AU82" i="8"/>
  <c r="AV82" i="8"/>
  <c r="AW82" i="8"/>
  <c r="AX82" i="8"/>
  <c r="AY82" i="8"/>
  <c r="AZ82" i="8"/>
  <c r="BA82" i="8"/>
  <c r="BB82" i="8"/>
  <c r="BC82" i="8"/>
  <c r="BD82" i="8"/>
  <c r="BF82" i="8"/>
  <c r="BG82" i="8"/>
  <c r="BH82" i="8"/>
  <c r="BI82" i="8"/>
  <c r="BJ82" i="8"/>
  <c r="BK82" i="8"/>
  <c r="BL82" i="8"/>
  <c r="BM82" i="8"/>
  <c r="BN82" i="8"/>
  <c r="BO82" i="8"/>
  <c r="BP82" i="8"/>
  <c r="BQ82" i="8"/>
  <c r="BR82" i="8"/>
  <c r="BS82" i="8"/>
  <c r="BT82" i="8"/>
  <c r="BU82" i="8"/>
  <c r="BV82" i="8"/>
  <c r="BW82" i="8"/>
  <c r="BX82" i="8"/>
  <c r="BY82" i="8"/>
  <c r="BZ82" i="8"/>
  <c r="CA82" i="8"/>
  <c r="CB82" i="8"/>
  <c r="CC82" i="8"/>
  <c r="CD82" i="8"/>
  <c r="CE82" i="8"/>
  <c r="CF82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F83" i="8"/>
  <c r="BG83" i="8"/>
  <c r="BH83" i="8"/>
  <c r="BI83" i="8"/>
  <c r="BJ83" i="8"/>
  <c r="BK83" i="8"/>
  <c r="BL83" i="8"/>
  <c r="BM83" i="8"/>
  <c r="BN83" i="8"/>
  <c r="BO83" i="8"/>
  <c r="BP83" i="8"/>
  <c r="BQ83" i="8"/>
  <c r="BR83" i="8"/>
  <c r="BS83" i="8"/>
  <c r="BT83" i="8"/>
  <c r="BU83" i="8"/>
  <c r="BV83" i="8"/>
  <c r="BW83" i="8"/>
  <c r="BX83" i="8"/>
  <c r="BY83" i="8"/>
  <c r="BZ83" i="8"/>
  <c r="CA83" i="8"/>
  <c r="CB83" i="8"/>
  <c r="CC83" i="8"/>
  <c r="CD83" i="8"/>
  <c r="CE83" i="8"/>
  <c r="CF83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AR84" i="8"/>
  <c r="AS84" i="8"/>
  <c r="AT84" i="8"/>
  <c r="AU84" i="8"/>
  <c r="AV84" i="8"/>
  <c r="AW84" i="8"/>
  <c r="AX84" i="8"/>
  <c r="AY84" i="8"/>
  <c r="AZ84" i="8"/>
  <c r="BA84" i="8"/>
  <c r="BB84" i="8"/>
  <c r="BC84" i="8"/>
  <c r="BD84" i="8"/>
  <c r="BF84" i="8"/>
  <c r="BG84" i="8"/>
  <c r="BH84" i="8"/>
  <c r="BI84" i="8"/>
  <c r="BJ84" i="8"/>
  <c r="BK84" i="8"/>
  <c r="BL84" i="8"/>
  <c r="BM84" i="8"/>
  <c r="BN84" i="8"/>
  <c r="BO84" i="8"/>
  <c r="BP84" i="8"/>
  <c r="BQ84" i="8"/>
  <c r="BR84" i="8"/>
  <c r="BS84" i="8"/>
  <c r="BT84" i="8"/>
  <c r="BU84" i="8"/>
  <c r="BV84" i="8"/>
  <c r="BW84" i="8"/>
  <c r="BX84" i="8"/>
  <c r="BY84" i="8"/>
  <c r="BZ84" i="8"/>
  <c r="CA84" i="8"/>
  <c r="CB84" i="8"/>
  <c r="CC84" i="8"/>
  <c r="CD84" i="8"/>
  <c r="CE84" i="8"/>
  <c r="CF84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BR85" i="8"/>
  <c r="BS85" i="8"/>
  <c r="BT85" i="8"/>
  <c r="BU85" i="8"/>
  <c r="BV85" i="8"/>
  <c r="BW85" i="8"/>
  <c r="BX85" i="8"/>
  <c r="BY85" i="8"/>
  <c r="BZ85" i="8"/>
  <c r="CA85" i="8"/>
  <c r="CB85" i="8"/>
  <c r="CC85" i="8"/>
  <c r="CD85" i="8"/>
  <c r="CE85" i="8"/>
  <c r="CF85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AQ86" i="8"/>
  <c r="AR86" i="8"/>
  <c r="AS86" i="8"/>
  <c r="AT86" i="8"/>
  <c r="AU86" i="8"/>
  <c r="AV86" i="8"/>
  <c r="AW86" i="8"/>
  <c r="AX86" i="8"/>
  <c r="AY86" i="8"/>
  <c r="AZ86" i="8"/>
  <c r="BA86" i="8"/>
  <c r="BB86" i="8"/>
  <c r="BC86" i="8"/>
  <c r="BD86" i="8"/>
  <c r="BF86" i="8"/>
  <c r="BG86" i="8"/>
  <c r="BH86" i="8"/>
  <c r="BI86" i="8"/>
  <c r="BJ86" i="8"/>
  <c r="BK86" i="8"/>
  <c r="BL86" i="8"/>
  <c r="BM86" i="8"/>
  <c r="BN86" i="8"/>
  <c r="BO86" i="8"/>
  <c r="BP86" i="8"/>
  <c r="BQ86" i="8"/>
  <c r="BR86" i="8"/>
  <c r="BS86" i="8"/>
  <c r="BT86" i="8"/>
  <c r="BU86" i="8"/>
  <c r="BV86" i="8"/>
  <c r="BW86" i="8"/>
  <c r="BX86" i="8"/>
  <c r="BY86" i="8"/>
  <c r="BZ86" i="8"/>
  <c r="CA86" i="8"/>
  <c r="CB86" i="8"/>
  <c r="CC86" i="8"/>
  <c r="CD86" i="8"/>
  <c r="CE86" i="8"/>
  <c r="CF86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AQ87" i="8"/>
  <c r="AR87" i="8"/>
  <c r="AS87" i="8"/>
  <c r="AT87" i="8"/>
  <c r="AU87" i="8"/>
  <c r="AV87" i="8"/>
  <c r="AW87" i="8"/>
  <c r="AX87" i="8"/>
  <c r="AY87" i="8"/>
  <c r="AZ87" i="8"/>
  <c r="BA87" i="8"/>
  <c r="BB87" i="8"/>
  <c r="BC87" i="8"/>
  <c r="BD87" i="8"/>
  <c r="BF87" i="8"/>
  <c r="BG87" i="8"/>
  <c r="BH87" i="8"/>
  <c r="BI87" i="8"/>
  <c r="BJ87" i="8"/>
  <c r="BK87" i="8"/>
  <c r="BL87" i="8"/>
  <c r="BM87" i="8"/>
  <c r="BN87" i="8"/>
  <c r="BO87" i="8"/>
  <c r="BP87" i="8"/>
  <c r="BQ87" i="8"/>
  <c r="BR87" i="8"/>
  <c r="BS87" i="8"/>
  <c r="BT87" i="8"/>
  <c r="BU87" i="8"/>
  <c r="BV87" i="8"/>
  <c r="BW87" i="8"/>
  <c r="BX87" i="8"/>
  <c r="BY87" i="8"/>
  <c r="BZ87" i="8"/>
  <c r="CA87" i="8"/>
  <c r="CB87" i="8"/>
  <c r="CC87" i="8"/>
  <c r="CD87" i="8"/>
  <c r="CE87" i="8"/>
  <c r="CF87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AR88" i="8"/>
  <c r="AS88" i="8"/>
  <c r="AT88" i="8"/>
  <c r="AU88" i="8"/>
  <c r="AV88" i="8"/>
  <c r="AW88" i="8"/>
  <c r="AX88" i="8"/>
  <c r="AY88" i="8"/>
  <c r="AZ88" i="8"/>
  <c r="BA88" i="8"/>
  <c r="BB88" i="8"/>
  <c r="BC88" i="8"/>
  <c r="BD88" i="8"/>
  <c r="BF88" i="8"/>
  <c r="BG88" i="8"/>
  <c r="BH88" i="8"/>
  <c r="BI88" i="8"/>
  <c r="BJ88" i="8"/>
  <c r="BK88" i="8"/>
  <c r="BL88" i="8"/>
  <c r="BM88" i="8"/>
  <c r="BN88" i="8"/>
  <c r="BO88" i="8"/>
  <c r="BP88" i="8"/>
  <c r="BQ88" i="8"/>
  <c r="BR88" i="8"/>
  <c r="BS88" i="8"/>
  <c r="BT88" i="8"/>
  <c r="BU88" i="8"/>
  <c r="BV88" i="8"/>
  <c r="BW88" i="8"/>
  <c r="BX88" i="8"/>
  <c r="BY88" i="8"/>
  <c r="BZ88" i="8"/>
  <c r="CA88" i="8"/>
  <c r="CB88" i="8"/>
  <c r="CC88" i="8"/>
  <c r="CD88" i="8"/>
  <c r="CE88" i="8"/>
  <c r="CF88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Q89" i="8"/>
  <c r="AR89" i="8"/>
  <c r="AS89" i="8"/>
  <c r="AT89" i="8"/>
  <c r="AU89" i="8"/>
  <c r="AV89" i="8"/>
  <c r="AW89" i="8"/>
  <c r="AX89" i="8"/>
  <c r="AY89" i="8"/>
  <c r="AZ89" i="8"/>
  <c r="BA89" i="8"/>
  <c r="BB89" i="8"/>
  <c r="BC89" i="8"/>
  <c r="BD89" i="8"/>
  <c r="BF89" i="8"/>
  <c r="BG89" i="8"/>
  <c r="BH89" i="8"/>
  <c r="BI89" i="8"/>
  <c r="BJ89" i="8"/>
  <c r="BK89" i="8"/>
  <c r="BL89" i="8"/>
  <c r="BM89" i="8"/>
  <c r="BN89" i="8"/>
  <c r="BO89" i="8"/>
  <c r="BP89" i="8"/>
  <c r="BQ89" i="8"/>
  <c r="BR89" i="8"/>
  <c r="BS89" i="8"/>
  <c r="BT89" i="8"/>
  <c r="BU89" i="8"/>
  <c r="BV89" i="8"/>
  <c r="BW89" i="8"/>
  <c r="BX89" i="8"/>
  <c r="BY89" i="8"/>
  <c r="BZ89" i="8"/>
  <c r="CA89" i="8"/>
  <c r="CB89" i="8"/>
  <c r="CC89" i="8"/>
  <c r="CD89" i="8"/>
  <c r="CE89" i="8"/>
  <c r="CF89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0" i="8"/>
  <c r="AR90" i="8"/>
  <c r="AS90" i="8"/>
  <c r="AT90" i="8"/>
  <c r="AU90" i="8"/>
  <c r="AV90" i="8"/>
  <c r="AW90" i="8"/>
  <c r="AX90" i="8"/>
  <c r="AY90" i="8"/>
  <c r="AZ90" i="8"/>
  <c r="BA90" i="8"/>
  <c r="BB90" i="8"/>
  <c r="BC90" i="8"/>
  <c r="BD90" i="8"/>
  <c r="BF90" i="8"/>
  <c r="BG90" i="8"/>
  <c r="BH90" i="8"/>
  <c r="BI90" i="8"/>
  <c r="BJ90" i="8"/>
  <c r="BK90" i="8"/>
  <c r="BL90" i="8"/>
  <c r="BM90" i="8"/>
  <c r="BN90" i="8"/>
  <c r="BO90" i="8"/>
  <c r="BP90" i="8"/>
  <c r="BQ90" i="8"/>
  <c r="BR90" i="8"/>
  <c r="BS90" i="8"/>
  <c r="BT90" i="8"/>
  <c r="BU90" i="8"/>
  <c r="BV90" i="8"/>
  <c r="BW90" i="8"/>
  <c r="BX90" i="8"/>
  <c r="BY90" i="8"/>
  <c r="BZ90" i="8"/>
  <c r="CA90" i="8"/>
  <c r="CB90" i="8"/>
  <c r="CC90" i="8"/>
  <c r="CD90" i="8"/>
  <c r="CE90" i="8"/>
  <c r="CF90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AR91" i="8"/>
  <c r="AS91" i="8"/>
  <c r="AT91" i="8"/>
  <c r="AU91" i="8"/>
  <c r="AV91" i="8"/>
  <c r="AW91" i="8"/>
  <c r="AX91" i="8"/>
  <c r="AY91" i="8"/>
  <c r="AZ91" i="8"/>
  <c r="BA91" i="8"/>
  <c r="BB91" i="8"/>
  <c r="BC91" i="8"/>
  <c r="BD91" i="8"/>
  <c r="BF91" i="8"/>
  <c r="BG91" i="8"/>
  <c r="BH91" i="8"/>
  <c r="BI91" i="8"/>
  <c r="BJ91" i="8"/>
  <c r="BK91" i="8"/>
  <c r="BL91" i="8"/>
  <c r="BM91" i="8"/>
  <c r="BN91" i="8"/>
  <c r="BO91" i="8"/>
  <c r="BP91" i="8"/>
  <c r="BQ91" i="8"/>
  <c r="BR91" i="8"/>
  <c r="BS91" i="8"/>
  <c r="BT91" i="8"/>
  <c r="BU91" i="8"/>
  <c r="BV91" i="8"/>
  <c r="BW91" i="8"/>
  <c r="BX91" i="8"/>
  <c r="BY91" i="8"/>
  <c r="BZ91" i="8"/>
  <c r="CA91" i="8"/>
  <c r="CB91" i="8"/>
  <c r="CC91" i="8"/>
  <c r="CD91" i="8"/>
  <c r="CE91" i="8"/>
  <c r="CF91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AQ92" i="8"/>
  <c r="AR92" i="8"/>
  <c r="AS92" i="8"/>
  <c r="AT92" i="8"/>
  <c r="AU92" i="8"/>
  <c r="AV92" i="8"/>
  <c r="AW92" i="8"/>
  <c r="AX92" i="8"/>
  <c r="AY92" i="8"/>
  <c r="AZ92" i="8"/>
  <c r="BA92" i="8"/>
  <c r="BB92" i="8"/>
  <c r="BC92" i="8"/>
  <c r="BD92" i="8"/>
  <c r="BF92" i="8"/>
  <c r="BG92" i="8"/>
  <c r="BH92" i="8"/>
  <c r="BI92" i="8"/>
  <c r="BJ92" i="8"/>
  <c r="BK92" i="8"/>
  <c r="BL92" i="8"/>
  <c r="BM92" i="8"/>
  <c r="BN92" i="8"/>
  <c r="BO92" i="8"/>
  <c r="BP92" i="8"/>
  <c r="BQ92" i="8"/>
  <c r="BR92" i="8"/>
  <c r="BS92" i="8"/>
  <c r="BT92" i="8"/>
  <c r="BU92" i="8"/>
  <c r="BV92" i="8"/>
  <c r="BW92" i="8"/>
  <c r="BX92" i="8"/>
  <c r="BY92" i="8"/>
  <c r="BZ92" i="8"/>
  <c r="CA92" i="8"/>
  <c r="CB92" i="8"/>
  <c r="CC92" i="8"/>
  <c r="CD92" i="8"/>
  <c r="CE92" i="8"/>
  <c r="CF92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BB94" i="8"/>
  <c r="BC94" i="8"/>
  <c r="BD94" i="8"/>
  <c r="BF94" i="8"/>
  <c r="BG94" i="8"/>
  <c r="BH94" i="8"/>
  <c r="BI94" i="8"/>
  <c r="BJ94" i="8"/>
  <c r="BK94" i="8"/>
  <c r="BL94" i="8"/>
  <c r="BM94" i="8"/>
  <c r="BN94" i="8"/>
  <c r="BO94" i="8"/>
  <c r="BP94" i="8"/>
  <c r="BQ94" i="8"/>
  <c r="BR94" i="8"/>
  <c r="BS94" i="8"/>
  <c r="BT94" i="8"/>
  <c r="BU94" i="8"/>
  <c r="BV94" i="8"/>
  <c r="BW94" i="8"/>
  <c r="BX94" i="8"/>
  <c r="BY94" i="8"/>
  <c r="BZ94" i="8"/>
  <c r="CA94" i="8"/>
  <c r="CB94" i="8"/>
  <c r="CC94" i="8"/>
  <c r="CD94" i="8"/>
  <c r="CE94" i="8"/>
  <c r="CF94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AQ95" i="8"/>
  <c r="AR95" i="8"/>
  <c r="AS95" i="8"/>
  <c r="AT95" i="8"/>
  <c r="AU95" i="8"/>
  <c r="AV95" i="8"/>
  <c r="AW95" i="8"/>
  <c r="AX95" i="8"/>
  <c r="AY95" i="8"/>
  <c r="AZ95" i="8"/>
  <c r="BA95" i="8"/>
  <c r="BB95" i="8"/>
  <c r="BC95" i="8"/>
  <c r="BD95" i="8"/>
  <c r="BF95" i="8"/>
  <c r="BG95" i="8"/>
  <c r="BH95" i="8"/>
  <c r="BI95" i="8"/>
  <c r="BJ95" i="8"/>
  <c r="BK95" i="8"/>
  <c r="BL95" i="8"/>
  <c r="BM95" i="8"/>
  <c r="BN95" i="8"/>
  <c r="BO95" i="8"/>
  <c r="BP95" i="8"/>
  <c r="BQ95" i="8"/>
  <c r="BR95" i="8"/>
  <c r="BS95" i="8"/>
  <c r="BT95" i="8"/>
  <c r="BU95" i="8"/>
  <c r="BV95" i="8"/>
  <c r="BW95" i="8"/>
  <c r="BX95" i="8"/>
  <c r="BY95" i="8"/>
  <c r="BZ95" i="8"/>
  <c r="CA95" i="8"/>
  <c r="CB95" i="8"/>
  <c r="CC95" i="8"/>
  <c r="CD95" i="8"/>
  <c r="CE95" i="8"/>
  <c r="CF95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AQ96" i="8"/>
  <c r="AR96" i="8"/>
  <c r="AS96" i="8"/>
  <c r="AT96" i="8"/>
  <c r="AU96" i="8"/>
  <c r="AV96" i="8"/>
  <c r="AW96" i="8"/>
  <c r="AX96" i="8"/>
  <c r="AY96" i="8"/>
  <c r="AZ96" i="8"/>
  <c r="BA96" i="8"/>
  <c r="BB96" i="8"/>
  <c r="BC96" i="8"/>
  <c r="BD96" i="8"/>
  <c r="BF96" i="8"/>
  <c r="BG96" i="8"/>
  <c r="BH96" i="8"/>
  <c r="BI96" i="8"/>
  <c r="BJ96" i="8"/>
  <c r="BK96" i="8"/>
  <c r="BL96" i="8"/>
  <c r="BM96" i="8"/>
  <c r="BN96" i="8"/>
  <c r="BO96" i="8"/>
  <c r="BP96" i="8"/>
  <c r="BQ96" i="8"/>
  <c r="BR96" i="8"/>
  <c r="BS96" i="8"/>
  <c r="BT96" i="8"/>
  <c r="BU96" i="8"/>
  <c r="BV96" i="8"/>
  <c r="BW96" i="8"/>
  <c r="BX96" i="8"/>
  <c r="BY96" i="8"/>
  <c r="BZ96" i="8"/>
  <c r="CA96" i="8"/>
  <c r="CB96" i="8"/>
  <c r="CC96" i="8"/>
  <c r="CD96" i="8"/>
  <c r="CE96" i="8"/>
  <c r="CF96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AQ97" i="8"/>
  <c r="AR97" i="8"/>
  <c r="AS97" i="8"/>
  <c r="AT97" i="8"/>
  <c r="AU97" i="8"/>
  <c r="AV97" i="8"/>
  <c r="AW97" i="8"/>
  <c r="AX97" i="8"/>
  <c r="AY97" i="8"/>
  <c r="AZ97" i="8"/>
  <c r="BA97" i="8"/>
  <c r="BB97" i="8"/>
  <c r="BC97" i="8"/>
  <c r="BD97" i="8"/>
  <c r="BF97" i="8"/>
  <c r="BG97" i="8"/>
  <c r="BH97" i="8"/>
  <c r="BI97" i="8"/>
  <c r="BJ97" i="8"/>
  <c r="BK97" i="8"/>
  <c r="BL97" i="8"/>
  <c r="BM97" i="8"/>
  <c r="BN97" i="8"/>
  <c r="BO97" i="8"/>
  <c r="BP97" i="8"/>
  <c r="BQ97" i="8"/>
  <c r="BR97" i="8"/>
  <c r="BS97" i="8"/>
  <c r="BT97" i="8"/>
  <c r="BU97" i="8"/>
  <c r="BV97" i="8"/>
  <c r="BW97" i="8"/>
  <c r="BX97" i="8"/>
  <c r="BY97" i="8"/>
  <c r="BZ97" i="8"/>
  <c r="CA97" i="8"/>
  <c r="CB97" i="8"/>
  <c r="CC97" i="8"/>
  <c r="CD97" i="8"/>
  <c r="CE97" i="8"/>
  <c r="CF97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AR98" i="8"/>
  <c r="AS98" i="8"/>
  <c r="AT98" i="8"/>
  <c r="AU98" i="8"/>
  <c r="AV98" i="8"/>
  <c r="AW98" i="8"/>
  <c r="AX98" i="8"/>
  <c r="AY98" i="8"/>
  <c r="AZ98" i="8"/>
  <c r="BA98" i="8"/>
  <c r="BB98" i="8"/>
  <c r="BC98" i="8"/>
  <c r="BD98" i="8"/>
  <c r="BF98" i="8"/>
  <c r="BG98" i="8"/>
  <c r="BH98" i="8"/>
  <c r="BI98" i="8"/>
  <c r="BJ98" i="8"/>
  <c r="BK98" i="8"/>
  <c r="BL98" i="8"/>
  <c r="BM98" i="8"/>
  <c r="BN98" i="8"/>
  <c r="BO98" i="8"/>
  <c r="BP98" i="8"/>
  <c r="BQ98" i="8"/>
  <c r="BR98" i="8"/>
  <c r="BS98" i="8"/>
  <c r="BT98" i="8"/>
  <c r="BU98" i="8"/>
  <c r="BV98" i="8"/>
  <c r="BW98" i="8"/>
  <c r="BX98" i="8"/>
  <c r="BY98" i="8"/>
  <c r="BZ98" i="8"/>
  <c r="CA98" i="8"/>
  <c r="CB98" i="8"/>
  <c r="CC98" i="8"/>
  <c r="CD98" i="8"/>
  <c r="CE98" i="8"/>
  <c r="CF98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AQ99" i="8"/>
  <c r="AR99" i="8"/>
  <c r="AS99" i="8"/>
  <c r="AT99" i="8"/>
  <c r="AU99" i="8"/>
  <c r="AV99" i="8"/>
  <c r="AW99" i="8"/>
  <c r="AX99" i="8"/>
  <c r="AY99" i="8"/>
  <c r="AZ99" i="8"/>
  <c r="BA99" i="8"/>
  <c r="BB99" i="8"/>
  <c r="BC99" i="8"/>
  <c r="BD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BV99" i="8"/>
  <c r="BW99" i="8"/>
  <c r="BX99" i="8"/>
  <c r="BY99" i="8"/>
  <c r="BZ99" i="8"/>
  <c r="CA99" i="8"/>
  <c r="CB99" i="8"/>
  <c r="CC99" i="8"/>
  <c r="CD99" i="8"/>
  <c r="CE99" i="8"/>
  <c r="CF99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BB100" i="8"/>
  <c r="BC100" i="8"/>
  <c r="BD100" i="8"/>
  <c r="BF100" i="8"/>
  <c r="BG100" i="8"/>
  <c r="BH100" i="8"/>
  <c r="BI100" i="8"/>
  <c r="BJ100" i="8"/>
  <c r="BK100" i="8"/>
  <c r="BL100" i="8"/>
  <c r="BM100" i="8"/>
  <c r="BN100" i="8"/>
  <c r="BO100" i="8"/>
  <c r="BP100" i="8"/>
  <c r="BQ100" i="8"/>
  <c r="BR100" i="8"/>
  <c r="BS100" i="8"/>
  <c r="BT100" i="8"/>
  <c r="BU100" i="8"/>
  <c r="BV100" i="8"/>
  <c r="BW100" i="8"/>
  <c r="BX100" i="8"/>
  <c r="BY100" i="8"/>
  <c r="BZ100" i="8"/>
  <c r="CA100" i="8"/>
  <c r="CB100" i="8"/>
  <c r="CC100" i="8"/>
  <c r="CD100" i="8"/>
  <c r="CE100" i="8"/>
  <c r="CF100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T101" i="8"/>
  <c r="AU101" i="8"/>
  <c r="AV101" i="8"/>
  <c r="AW101" i="8"/>
  <c r="AX101" i="8"/>
  <c r="AY101" i="8"/>
  <c r="AZ101" i="8"/>
  <c r="BA101" i="8"/>
  <c r="BB101" i="8"/>
  <c r="BC101" i="8"/>
  <c r="BD101" i="8"/>
  <c r="BF101" i="8"/>
  <c r="BG101" i="8"/>
  <c r="BH101" i="8"/>
  <c r="BI101" i="8"/>
  <c r="BJ101" i="8"/>
  <c r="BK101" i="8"/>
  <c r="BL101" i="8"/>
  <c r="BM101" i="8"/>
  <c r="BN101" i="8"/>
  <c r="BO101" i="8"/>
  <c r="BP101" i="8"/>
  <c r="BQ101" i="8"/>
  <c r="BR101" i="8"/>
  <c r="BS101" i="8"/>
  <c r="BT101" i="8"/>
  <c r="BU101" i="8"/>
  <c r="BV101" i="8"/>
  <c r="BW101" i="8"/>
  <c r="BX101" i="8"/>
  <c r="BY101" i="8"/>
  <c r="BZ101" i="8"/>
  <c r="CA101" i="8"/>
  <c r="CB101" i="8"/>
  <c r="CC101" i="8"/>
  <c r="CD101" i="8"/>
  <c r="CE101" i="8"/>
  <c r="CF101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AR102" i="8"/>
  <c r="AS102" i="8"/>
  <c r="AT102" i="8"/>
  <c r="AU102" i="8"/>
  <c r="AV102" i="8"/>
  <c r="AW102" i="8"/>
  <c r="AX102" i="8"/>
  <c r="AY102" i="8"/>
  <c r="AZ102" i="8"/>
  <c r="BA102" i="8"/>
  <c r="BB102" i="8"/>
  <c r="BC102" i="8"/>
  <c r="BD102" i="8"/>
  <c r="BF102" i="8"/>
  <c r="BG102" i="8"/>
  <c r="BH102" i="8"/>
  <c r="BI102" i="8"/>
  <c r="BJ102" i="8"/>
  <c r="BK102" i="8"/>
  <c r="BL102" i="8"/>
  <c r="BM102" i="8"/>
  <c r="BN102" i="8"/>
  <c r="BO102" i="8"/>
  <c r="BP102" i="8"/>
  <c r="BQ102" i="8"/>
  <c r="BR102" i="8"/>
  <c r="BS102" i="8"/>
  <c r="BT102" i="8"/>
  <c r="BU102" i="8"/>
  <c r="BV102" i="8"/>
  <c r="BW102" i="8"/>
  <c r="BX102" i="8"/>
  <c r="BY102" i="8"/>
  <c r="BZ102" i="8"/>
  <c r="CA102" i="8"/>
  <c r="CB102" i="8"/>
  <c r="CC102" i="8"/>
  <c r="CD102" i="8"/>
  <c r="CE102" i="8"/>
  <c r="CF102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AQ103" i="8"/>
  <c r="AR103" i="8"/>
  <c r="AS103" i="8"/>
  <c r="AT103" i="8"/>
  <c r="AU103" i="8"/>
  <c r="AV103" i="8"/>
  <c r="AW103" i="8"/>
  <c r="AX103" i="8"/>
  <c r="AY103" i="8"/>
  <c r="AZ103" i="8"/>
  <c r="BA103" i="8"/>
  <c r="BB103" i="8"/>
  <c r="BC103" i="8"/>
  <c r="BD103" i="8"/>
  <c r="BF103" i="8"/>
  <c r="BG103" i="8"/>
  <c r="BH103" i="8"/>
  <c r="BI103" i="8"/>
  <c r="BJ103" i="8"/>
  <c r="BK103" i="8"/>
  <c r="BL103" i="8"/>
  <c r="BM103" i="8"/>
  <c r="BN103" i="8"/>
  <c r="BO103" i="8"/>
  <c r="BP103" i="8"/>
  <c r="BQ103" i="8"/>
  <c r="BR103" i="8"/>
  <c r="BS103" i="8"/>
  <c r="BT103" i="8"/>
  <c r="BU103" i="8"/>
  <c r="BV103" i="8"/>
  <c r="BW103" i="8"/>
  <c r="BX103" i="8"/>
  <c r="BY103" i="8"/>
  <c r="BZ103" i="8"/>
  <c r="CA103" i="8"/>
  <c r="CB103" i="8"/>
  <c r="CC103" i="8"/>
  <c r="CD103" i="8"/>
  <c r="CE103" i="8"/>
  <c r="CF103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AR104" i="8"/>
  <c r="AS104" i="8"/>
  <c r="AT104" i="8"/>
  <c r="AU104" i="8"/>
  <c r="AV104" i="8"/>
  <c r="AW104" i="8"/>
  <c r="AX104" i="8"/>
  <c r="AY104" i="8"/>
  <c r="AZ104" i="8"/>
  <c r="BA104" i="8"/>
  <c r="BB104" i="8"/>
  <c r="BC104" i="8"/>
  <c r="BD104" i="8"/>
  <c r="BF104" i="8"/>
  <c r="BG104" i="8"/>
  <c r="BH104" i="8"/>
  <c r="BI104" i="8"/>
  <c r="BJ104" i="8"/>
  <c r="BK104" i="8"/>
  <c r="BL104" i="8"/>
  <c r="BM104" i="8"/>
  <c r="BN104" i="8"/>
  <c r="BO104" i="8"/>
  <c r="BP104" i="8"/>
  <c r="BQ104" i="8"/>
  <c r="BR104" i="8"/>
  <c r="BS104" i="8"/>
  <c r="BT104" i="8"/>
  <c r="BU104" i="8"/>
  <c r="BV104" i="8"/>
  <c r="BW104" i="8"/>
  <c r="BX104" i="8"/>
  <c r="BY104" i="8"/>
  <c r="BZ104" i="8"/>
  <c r="CA104" i="8"/>
  <c r="CB104" i="8"/>
  <c r="CC104" i="8"/>
  <c r="CD104" i="8"/>
  <c r="CE104" i="8"/>
  <c r="CF104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AR105" i="8"/>
  <c r="AS105" i="8"/>
  <c r="AT105" i="8"/>
  <c r="AU105" i="8"/>
  <c r="AV105" i="8"/>
  <c r="AW105" i="8"/>
  <c r="AX105" i="8"/>
  <c r="AY105" i="8"/>
  <c r="AZ105" i="8"/>
  <c r="BA105" i="8"/>
  <c r="BB105" i="8"/>
  <c r="BC105" i="8"/>
  <c r="BD105" i="8"/>
  <c r="BF105" i="8"/>
  <c r="BG105" i="8"/>
  <c r="BH105" i="8"/>
  <c r="BI105" i="8"/>
  <c r="BJ105" i="8"/>
  <c r="BK105" i="8"/>
  <c r="BL105" i="8"/>
  <c r="BM105" i="8"/>
  <c r="BN105" i="8"/>
  <c r="BO105" i="8"/>
  <c r="BP105" i="8"/>
  <c r="BQ105" i="8"/>
  <c r="BR105" i="8"/>
  <c r="BS105" i="8"/>
  <c r="BT105" i="8"/>
  <c r="BU105" i="8"/>
  <c r="BV105" i="8"/>
  <c r="BW105" i="8"/>
  <c r="BX105" i="8"/>
  <c r="BY105" i="8"/>
  <c r="BZ105" i="8"/>
  <c r="CA105" i="8"/>
  <c r="CB105" i="8"/>
  <c r="CC105" i="8"/>
  <c r="CD105" i="8"/>
  <c r="CE105" i="8"/>
  <c r="CF105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AR106" i="8"/>
  <c r="AS106" i="8"/>
  <c r="AT106" i="8"/>
  <c r="AU106" i="8"/>
  <c r="AV106" i="8"/>
  <c r="AW106" i="8"/>
  <c r="AX106" i="8"/>
  <c r="AY106" i="8"/>
  <c r="AZ106" i="8"/>
  <c r="BA106" i="8"/>
  <c r="BB106" i="8"/>
  <c r="BC106" i="8"/>
  <c r="BD106" i="8"/>
  <c r="BF106" i="8"/>
  <c r="BG106" i="8"/>
  <c r="BH106" i="8"/>
  <c r="BI106" i="8"/>
  <c r="BJ106" i="8"/>
  <c r="BK106" i="8"/>
  <c r="BL106" i="8"/>
  <c r="BM106" i="8"/>
  <c r="BN106" i="8"/>
  <c r="BO106" i="8"/>
  <c r="BP106" i="8"/>
  <c r="BQ106" i="8"/>
  <c r="BR106" i="8"/>
  <c r="BS106" i="8"/>
  <c r="BT106" i="8"/>
  <c r="BU106" i="8"/>
  <c r="BV106" i="8"/>
  <c r="BW106" i="8"/>
  <c r="BX106" i="8"/>
  <c r="BY106" i="8"/>
  <c r="BZ106" i="8"/>
  <c r="CA106" i="8"/>
  <c r="CB106" i="8"/>
  <c r="CC106" i="8"/>
  <c r="CD106" i="8"/>
  <c r="CE106" i="8"/>
  <c r="CF106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BB107" i="8"/>
  <c r="BC107" i="8"/>
  <c r="BD107" i="8"/>
  <c r="BF107" i="8"/>
  <c r="BG107" i="8"/>
  <c r="BH107" i="8"/>
  <c r="BI107" i="8"/>
  <c r="BJ107" i="8"/>
  <c r="BK107" i="8"/>
  <c r="BL107" i="8"/>
  <c r="BM107" i="8"/>
  <c r="BN107" i="8"/>
  <c r="BO107" i="8"/>
  <c r="BP107" i="8"/>
  <c r="BQ107" i="8"/>
  <c r="BR107" i="8"/>
  <c r="BS107" i="8"/>
  <c r="BT107" i="8"/>
  <c r="BU107" i="8"/>
  <c r="BV107" i="8"/>
  <c r="BW107" i="8"/>
  <c r="BX107" i="8"/>
  <c r="BY107" i="8"/>
  <c r="BZ107" i="8"/>
  <c r="CA107" i="8"/>
  <c r="CB107" i="8"/>
  <c r="CC107" i="8"/>
  <c r="CD107" i="8"/>
  <c r="CE107" i="8"/>
  <c r="CF107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BZ108" i="8"/>
  <c r="CA108" i="8"/>
  <c r="CB108" i="8"/>
  <c r="CC108" i="8"/>
  <c r="CD108" i="8"/>
  <c r="CE108" i="8"/>
  <c r="CF108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BZ109" i="8"/>
  <c r="CA109" i="8"/>
  <c r="CB109" i="8"/>
  <c r="CC109" i="8"/>
  <c r="CD109" i="8"/>
  <c r="CE109" i="8"/>
  <c r="CF109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BF110" i="8"/>
  <c r="BG110" i="8"/>
  <c r="BH110" i="8"/>
  <c r="BI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BF111" i="8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BF112" i="8"/>
  <c r="BG112" i="8"/>
  <c r="BH112" i="8"/>
  <c r="BI112" i="8"/>
  <c r="BJ112" i="8"/>
  <c r="BK112" i="8"/>
  <c r="BL112" i="8"/>
  <c r="BM112" i="8"/>
  <c r="BN112" i="8"/>
  <c r="BO112" i="8"/>
  <c r="BP112" i="8"/>
  <c r="BQ112" i="8"/>
  <c r="BR112" i="8"/>
  <c r="BS112" i="8"/>
  <c r="BT112" i="8"/>
  <c r="BU112" i="8"/>
  <c r="BV112" i="8"/>
  <c r="BW112" i="8"/>
  <c r="BX112" i="8"/>
  <c r="BY112" i="8"/>
  <c r="BZ112" i="8"/>
  <c r="CA112" i="8"/>
  <c r="CB112" i="8"/>
  <c r="CC112" i="8"/>
  <c r="CD112" i="8"/>
  <c r="CE112" i="8"/>
  <c r="CF112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BC113" i="8"/>
  <c r="BD113" i="8"/>
  <c r="BF113" i="8"/>
  <c r="BG113" i="8"/>
  <c r="BH113" i="8"/>
  <c r="BI113" i="8"/>
  <c r="BJ113" i="8"/>
  <c r="BK113" i="8"/>
  <c r="BL113" i="8"/>
  <c r="BM113" i="8"/>
  <c r="BN113" i="8"/>
  <c r="BO113" i="8"/>
  <c r="BP113" i="8"/>
  <c r="BQ113" i="8"/>
  <c r="BR113" i="8"/>
  <c r="BS113" i="8"/>
  <c r="BT113" i="8"/>
  <c r="BU113" i="8"/>
  <c r="BV113" i="8"/>
  <c r="BW113" i="8"/>
  <c r="BX113" i="8"/>
  <c r="BY113" i="8"/>
  <c r="BZ113" i="8"/>
  <c r="CA113" i="8"/>
  <c r="CB113" i="8"/>
  <c r="CC113" i="8"/>
  <c r="CD113" i="8"/>
  <c r="CE113" i="8"/>
  <c r="CF113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T114" i="8"/>
  <c r="AU114" i="8"/>
  <c r="AV114" i="8"/>
  <c r="AW114" i="8"/>
  <c r="AX114" i="8"/>
  <c r="AY114" i="8"/>
  <c r="AZ114" i="8"/>
  <c r="BA114" i="8"/>
  <c r="BB114" i="8"/>
  <c r="BC114" i="8"/>
  <c r="BD114" i="8"/>
  <c r="BF114" i="8"/>
  <c r="BG114" i="8"/>
  <c r="BH114" i="8"/>
  <c r="BI114" i="8"/>
  <c r="BJ114" i="8"/>
  <c r="BK114" i="8"/>
  <c r="BL114" i="8"/>
  <c r="BM114" i="8"/>
  <c r="BN114" i="8"/>
  <c r="BO114" i="8"/>
  <c r="BP114" i="8"/>
  <c r="BQ114" i="8"/>
  <c r="BR114" i="8"/>
  <c r="BS114" i="8"/>
  <c r="BT114" i="8"/>
  <c r="BU114" i="8"/>
  <c r="BV114" i="8"/>
  <c r="BW114" i="8"/>
  <c r="BX114" i="8"/>
  <c r="BY114" i="8"/>
  <c r="BZ114" i="8"/>
  <c r="CA114" i="8"/>
  <c r="CB114" i="8"/>
  <c r="CC114" i="8"/>
  <c r="CD114" i="8"/>
  <c r="CE114" i="8"/>
  <c r="CF114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V115" i="8"/>
  <c r="AW115" i="8"/>
  <c r="AX115" i="8"/>
  <c r="AY115" i="8"/>
  <c r="AZ115" i="8"/>
  <c r="BA115" i="8"/>
  <c r="BB115" i="8"/>
  <c r="BC115" i="8"/>
  <c r="BD115" i="8"/>
  <c r="BF115" i="8"/>
  <c r="BG115" i="8"/>
  <c r="BH115" i="8"/>
  <c r="BI115" i="8"/>
  <c r="BJ115" i="8"/>
  <c r="BK115" i="8"/>
  <c r="BL115" i="8"/>
  <c r="BM115" i="8"/>
  <c r="BN115" i="8"/>
  <c r="BO115" i="8"/>
  <c r="BP115" i="8"/>
  <c r="BQ115" i="8"/>
  <c r="BR115" i="8"/>
  <c r="BS115" i="8"/>
  <c r="BT115" i="8"/>
  <c r="BU115" i="8"/>
  <c r="BV115" i="8"/>
  <c r="BW115" i="8"/>
  <c r="BX115" i="8"/>
  <c r="BY115" i="8"/>
  <c r="BZ115" i="8"/>
  <c r="CA115" i="8"/>
  <c r="CB115" i="8"/>
  <c r="CC115" i="8"/>
  <c r="CD115" i="8"/>
  <c r="CE115" i="8"/>
  <c r="CF115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AV116" i="8"/>
  <c r="AW116" i="8"/>
  <c r="AX116" i="8"/>
  <c r="AY116" i="8"/>
  <c r="AZ116" i="8"/>
  <c r="BA116" i="8"/>
  <c r="BB116" i="8"/>
  <c r="BC116" i="8"/>
  <c r="BD116" i="8"/>
  <c r="BF116" i="8"/>
  <c r="BG116" i="8"/>
  <c r="BH116" i="8"/>
  <c r="BI116" i="8"/>
  <c r="BJ116" i="8"/>
  <c r="BK116" i="8"/>
  <c r="BL116" i="8"/>
  <c r="BM116" i="8"/>
  <c r="BN116" i="8"/>
  <c r="BO116" i="8"/>
  <c r="BP116" i="8"/>
  <c r="BQ116" i="8"/>
  <c r="BR116" i="8"/>
  <c r="BS116" i="8"/>
  <c r="BT116" i="8"/>
  <c r="BU116" i="8"/>
  <c r="BV116" i="8"/>
  <c r="BW116" i="8"/>
  <c r="BX116" i="8"/>
  <c r="BY116" i="8"/>
  <c r="BZ116" i="8"/>
  <c r="CA116" i="8"/>
  <c r="CB116" i="8"/>
  <c r="CC116" i="8"/>
  <c r="CD116" i="8"/>
  <c r="CE116" i="8"/>
  <c r="CF116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AQ117" i="8"/>
  <c r="AR117" i="8"/>
  <c r="AS117" i="8"/>
  <c r="AT117" i="8"/>
  <c r="AU117" i="8"/>
  <c r="AV117" i="8"/>
  <c r="AW117" i="8"/>
  <c r="AX117" i="8"/>
  <c r="AY117" i="8"/>
  <c r="AZ117" i="8"/>
  <c r="BA117" i="8"/>
  <c r="BB117" i="8"/>
  <c r="BC117" i="8"/>
  <c r="BD117" i="8"/>
  <c r="BF117" i="8"/>
  <c r="BG117" i="8"/>
  <c r="BH117" i="8"/>
  <c r="BI117" i="8"/>
  <c r="BJ117" i="8"/>
  <c r="BK117" i="8"/>
  <c r="BL117" i="8"/>
  <c r="BM117" i="8"/>
  <c r="BN117" i="8"/>
  <c r="BO117" i="8"/>
  <c r="BP117" i="8"/>
  <c r="BQ117" i="8"/>
  <c r="BR117" i="8"/>
  <c r="BS117" i="8"/>
  <c r="BT117" i="8"/>
  <c r="BU117" i="8"/>
  <c r="BV117" i="8"/>
  <c r="BW117" i="8"/>
  <c r="BX117" i="8"/>
  <c r="BY117" i="8"/>
  <c r="BZ117" i="8"/>
  <c r="CA117" i="8"/>
  <c r="CB117" i="8"/>
  <c r="CC117" i="8"/>
  <c r="CD117" i="8"/>
  <c r="CE117" i="8"/>
  <c r="CF117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BZ118" i="8"/>
  <c r="CA118" i="8"/>
  <c r="CB118" i="8"/>
  <c r="CC118" i="8"/>
  <c r="CD118" i="8"/>
  <c r="CE118" i="8"/>
  <c r="CF118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AR119" i="8"/>
  <c r="AS119" i="8"/>
  <c r="AT119" i="8"/>
  <c r="AU119" i="8"/>
  <c r="AV119" i="8"/>
  <c r="AW119" i="8"/>
  <c r="AX119" i="8"/>
  <c r="AY119" i="8"/>
  <c r="AZ119" i="8"/>
  <c r="BA119" i="8"/>
  <c r="BB119" i="8"/>
  <c r="BC119" i="8"/>
  <c r="BD119" i="8"/>
  <c r="BF119" i="8"/>
  <c r="BG119" i="8"/>
  <c r="BH119" i="8"/>
  <c r="BI119" i="8"/>
  <c r="BJ119" i="8"/>
  <c r="BK119" i="8"/>
  <c r="BL119" i="8"/>
  <c r="BM119" i="8"/>
  <c r="BN119" i="8"/>
  <c r="BO119" i="8"/>
  <c r="BP119" i="8"/>
  <c r="BQ119" i="8"/>
  <c r="BR119" i="8"/>
  <c r="BS119" i="8"/>
  <c r="BT119" i="8"/>
  <c r="BU119" i="8"/>
  <c r="BV119" i="8"/>
  <c r="BW119" i="8"/>
  <c r="BX119" i="8"/>
  <c r="BY119" i="8"/>
  <c r="BZ119" i="8"/>
  <c r="CA119" i="8"/>
  <c r="CB119" i="8"/>
  <c r="CC119" i="8"/>
  <c r="CD119" i="8"/>
  <c r="CE119" i="8"/>
  <c r="CF119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AR123" i="8"/>
  <c r="AS123" i="8"/>
  <c r="AT123" i="8"/>
  <c r="AU123" i="8"/>
  <c r="AV123" i="8"/>
  <c r="AW123" i="8"/>
  <c r="AX123" i="8"/>
  <c r="AY123" i="8"/>
  <c r="AZ123" i="8"/>
  <c r="BA123" i="8"/>
  <c r="BB123" i="8"/>
  <c r="BC123" i="8"/>
  <c r="BD123" i="8"/>
  <c r="BF123" i="8"/>
  <c r="BG123" i="8"/>
  <c r="BH123" i="8"/>
  <c r="BI123" i="8"/>
  <c r="BJ123" i="8"/>
  <c r="BK123" i="8"/>
  <c r="BL123" i="8"/>
  <c r="BM123" i="8"/>
  <c r="BN123" i="8"/>
  <c r="BO123" i="8"/>
  <c r="BP123" i="8"/>
  <c r="BQ123" i="8"/>
  <c r="BR123" i="8"/>
  <c r="BS123" i="8"/>
  <c r="BT123" i="8"/>
  <c r="BU123" i="8"/>
  <c r="BV123" i="8"/>
  <c r="BW123" i="8"/>
  <c r="BX123" i="8"/>
  <c r="BY123" i="8"/>
  <c r="BZ123" i="8"/>
  <c r="CA123" i="8"/>
  <c r="CB123" i="8"/>
  <c r="CC123" i="8"/>
  <c r="CD123" i="8"/>
  <c r="CE123" i="8"/>
  <c r="CF123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BB124" i="8"/>
  <c r="BC124" i="8"/>
  <c r="BD124" i="8"/>
  <c r="BF124" i="8"/>
  <c r="BG124" i="8"/>
  <c r="BH124" i="8"/>
  <c r="BI124" i="8"/>
  <c r="BJ124" i="8"/>
  <c r="BK124" i="8"/>
  <c r="BL124" i="8"/>
  <c r="BM124" i="8"/>
  <c r="BN124" i="8"/>
  <c r="BO124" i="8"/>
  <c r="BP124" i="8"/>
  <c r="BQ124" i="8"/>
  <c r="BR124" i="8"/>
  <c r="BS124" i="8"/>
  <c r="BT124" i="8"/>
  <c r="BU124" i="8"/>
  <c r="BV124" i="8"/>
  <c r="BW124" i="8"/>
  <c r="BX124" i="8"/>
  <c r="BY124" i="8"/>
  <c r="BZ124" i="8"/>
  <c r="CA124" i="8"/>
  <c r="CB124" i="8"/>
  <c r="CC124" i="8"/>
  <c r="CD124" i="8"/>
  <c r="CE124" i="8"/>
  <c r="CF124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AR125" i="8"/>
  <c r="AS125" i="8"/>
  <c r="AT125" i="8"/>
  <c r="AU125" i="8"/>
  <c r="AV125" i="8"/>
  <c r="AW125" i="8"/>
  <c r="AX125" i="8"/>
  <c r="AY125" i="8"/>
  <c r="AZ125" i="8"/>
  <c r="BA125" i="8"/>
  <c r="BB125" i="8"/>
  <c r="BC125" i="8"/>
  <c r="BD125" i="8"/>
  <c r="BF125" i="8"/>
  <c r="BG125" i="8"/>
  <c r="BH125" i="8"/>
  <c r="BI125" i="8"/>
  <c r="BJ125" i="8"/>
  <c r="BK125" i="8"/>
  <c r="BL125" i="8"/>
  <c r="BM125" i="8"/>
  <c r="BN125" i="8"/>
  <c r="BO125" i="8"/>
  <c r="BP125" i="8"/>
  <c r="BQ125" i="8"/>
  <c r="BR125" i="8"/>
  <c r="BS125" i="8"/>
  <c r="BT125" i="8"/>
  <c r="BU125" i="8"/>
  <c r="BV125" i="8"/>
  <c r="BW125" i="8"/>
  <c r="BX125" i="8"/>
  <c r="BY125" i="8"/>
  <c r="BZ125" i="8"/>
  <c r="CA125" i="8"/>
  <c r="CB125" i="8"/>
  <c r="CC125" i="8"/>
  <c r="CD125" i="8"/>
  <c r="CE125" i="8"/>
  <c r="CF125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AR126" i="8"/>
  <c r="AS126" i="8"/>
  <c r="AT126" i="8"/>
  <c r="AU126" i="8"/>
  <c r="AV126" i="8"/>
  <c r="AW126" i="8"/>
  <c r="AX126" i="8"/>
  <c r="AY126" i="8"/>
  <c r="AZ126" i="8"/>
  <c r="BA126" i="8"/>
  <c r="BB126" i="8"/>
  <c r="BC126" i="8"/>
  <c r="BD126" i="8"/>
  <c r="BF126" i="8"/>
  <c r="BG126" i="8"/>
  <c r="BH126" i="8"/>
  <c r="BI126" i="8"/>
  <c r="BJ126" i="8"/>
  <c r="BK126" i="8"/>
  <c r="BL126" i="8"/>
  <c r="BM126" i="8"/>
  <c r="BN126" i="8"/>
  <c r="BO126" i="8"/>
  <c r="BP126" i="8"/>
  <c r="BQ126" i="8"/>
  <c r="BR126" i="8"/>
  <c r="BS126" i="8"/>
  <c r="BT126" i="8"/>
  <c r="BU126" i="8"/>
  <c r="BV126" i="8"/>
  <c r="BW126" i="8"/>
  <c r="BX126" i="8"/>
  <c r="BY126" i="8"/>
  <c r="BZ126" i="8"/>
  <c r="CA126" i="8"/>
  <c r="CB126" i="8"/>
  <c r="CC126" i="8"/>
  <c r="CD126" i="8"/>
  <c r="CE126" i="8"/>
  <c r="CF126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AR127" i="8"/>
  <c r="AS127" i="8"/>
  <c r="AT127" i="8"/>
  <c r="AU127" i="8"/>
  <c r="AV127" i="8"/>
  <c r="AW127" i="8"/>
  <c r="AX127" i="8"/>
  <c r="AY127" i="8"/>
  <c r="AZ127" i="8"/>
  <c r="BA127" i="8"/>
  <c r="BB127" i="8"/>
  <c r="BC127" i="8"/>
  <c r="BD127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U128" i="8"/>
  <c r="AV128" i="8"/>
  <c r="AW128" i="8"/>
  <c r="AX128" i="8"/>
  <c r="AY128" i="8"/>
  <c r="AZ128" i="8"/>
  <c r="BA128" i="8"/>
  <c r="BB128" i="8"/>
  <c r="BC128" i="8"/>
  <c r="BD128" i="8"/>
  <c r="BW127" i="9"/>
  <c r="BV127" i="9"/>
  <c r="BU127" i="9"/>
  <c r="BT127" i="9"/>
  <c r="BS127" i="9"/>
  <c r="BR127" i="9"/>
  <c r="BQ127" i="9"/>
  <c r="BP127" i="9"/>
  <c r="BO127" i="9"/>
  <c r="BN127" i="9"/>
  <c r="BM127" i="9"/>
  <c r="BL127" i="9"/>
  <c r="BK127" i="9"/>
  <c r="BJ127" i="9"/>
  <c r="BI127" i="9"/>
  <c r="BH127" i="9"/>
  <c r="BG127" i="9"/>
  <c r="BF127" i="9"/>
  <c r="BE127" i="9"/>
  <c r="BD127" i="9"/>
  <c r="BC127" i="9"/>
  <c r="BB127" i="9"/>
  <c r="BA127" i="9"/>
  <c r="AZ127" i="9"/>
  <c r="BD126" i="9" l="1"/>
  <c r="BL126" i="9"/>
  <c r="AE126" i="9"/>
  <c r="AM126" i="9"/>
  <c r="AU126" i="9"/>
  <c r="AO126" i="9"/>
  <c r="AW126" i="9"/>
  <c r="BT126" i="9"/>
  <c r="BE126" i="9"/>
  <c r="BM126" i="9"/>
  <c r="BU126" i="9"/>
  <c r="AF126" i="9"/>
  <c r="AN126" i="9"/>
  <c r="AV126" i="9"/>
  <c r="BG126" i="9"/>
  <c r="BO126" i="9"/>
  <c r="BW126" i="9"/>
  <c r="AH126" i="9"/>
  <c r="AP126" i="9"/>
  <c r="AX126" i="9"/>
  <c r="AZ126" i="9"/>
  <c r="BH126" i="9"/>
  <c r="BP126" i="9"/>
  <c r="AA126" i="9"/>
  <c r="AI126" i="9"/>
  <c r="AQ126" i="9"/>
  <c r="BF126" i="9"/>
  <c r="BN126" i="9"/>
  <c r="BV126" i="9"/>
  <c r="AG126" i="9"/>
  <c r="BA126" i="9"/>
  <c r="BI126" i="9"/>
  <c r="BQ126" i="9"/>
  <c r="AB126" i="9"/>
  <c r="AJ126" i="9"/>
  <c r="AR126" i="9"/>
  <c r="BB126" i="9"/>
  <c r="BJ126" i="9"/>
  <c r="BR126" i="9"/>
  <c r="AC126" i="9"/>
  <c r="AK126" i="9"/>
  <c r="AS126" i="9"/>
  <c r="BC126" i="9"/>
  <c r="BK126" i="9"/>
  <c r="BS126" i="9"/>
  <c r="AD126" i="9"/>
  <c r="AL126" i="9"/>
  <c r="AT126" i="9"/>
  <c r="AE125" i="9"/>
  <c r="AF125" i="9"/>
  <c r="AH125" i="9"/>
  <c r="AM125" i="9"/>
  <c r="AN125" i="9"/>
  <c r="AP125" i="9"/>
  <c r="AU125" i="9"/>
  <c r="AV125" i="9"/>
  <c r="AX125" i="9"/>
  <c r="AZ125" i="9" l="1"/>
  <c r="BH125" i="9"/>
  <c r="BP125" i="9"/>
  <c r="BA125" i="9"/>
  <c r="BI125" i="9"/>
  <c r="BQ125" i="9"/>
  <c r="AW125" i="9"/>
  <c r="AO125" i="9"/>
  <c r="AG125" i="9"/>
  <c r="BJ125" i="9"/>
  <c r="BC125" i="9"/>
  <c r="BK125" i="9"/>
  <c r="BS125" i="9"/>
  <c r="BD125" i="9"/>
  <c r="BL125" i="9"/>
  <c r="BT125" i="9"/>
  <c r="AT125" i="9"/>
  <c r="AL125" i="9"/>
  <c r="AD125" i="9"/>
  <c r="BE125" i="9"/>
  <c r="BM125" i="9"/>
  <c r="BU125" i="9"/>
  <c r="AS125" i="9"/>
  <c r="AK125" i="9"/>
  <c r="AC125" i="9"/>
  <c r="BF125" i="9"/>
  <c r="BN125" i="9"/>
  <c r="BV125" i="9"/>
  <c r="AR125" i="9"/>
  <c r="AJ125" i="9"/>
  <c r="AB125" i="9"/>
  <c r="BB125" i="9"/>
  <c r="BR125" i="9"/>
  <c r="BG125" i="9"/>
  <c r="BO125" i="9"/>
  <c r="BW125" i="9"/>
  <c r="AQ125" i="9"/>
  <c r="AI125" i="9"/>
  <c r="AA125" i="9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AX123" i="9" l="1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AC121" i="9" l="1"/>
  <c r="AK121" i="9"/>
  <c r="AS121" i="9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AH119" i="9" l="1"/>
  <c r="AP119" i="9"/>
  <c r="BV119" i="9"/>
  <c r="AX119" i="9"/>
  <c r="BN119" i="9" l="1"/>
  <c r="AT119" i="9"/>
  <c r="AL119" i="9"/>
  <c r="AD119" i="9"/>
  <c r="BR119" i="9"/>
  <c r="BJ119" i="9"/>
  <c r="BF119" i="9"/>
  <c r="BB119" i="9"/>
  <c r="AV119" i="9"/>
  <c r="AR119" i="9"/>
  <c r="AN119" i="9"/>
  <c r="AJ119" i="9"/>
  <c r="AF119" i="9"/>
  <c r="AB119" i="9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BD118" i="9" l="1"/>
  <c r="BL118" i="9"/>
  <c r="AI118" i="9"/>
  <c r="AZ118" i="9"/>
  <c r="BH118" i="9"/>
  <c r="AM118" i="9"/>
  <c r="BP118" i="9"/>
  <c r="AA118" i="9"/>
  <c r="AE118" i="9"/>
  <c r="AQ118" i="9"/>
  <c r="BT118" i="9"/>
  <c r="AE117" i="9" l="1"/>
  <c r="AT117" i="9"/>
  <c r="BD117" i="9"/>
  <c r="BS117" i="9"/>
  <c r="BS116" i="9"/>
  <c r="BD116" i="9"/>
  <c r="AE116" i="9" l="1"/>
  <c r="AT116" i="9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BS14" i="9" l="1"/>
  <c r="BD14" i="9"/>
  <c r="BS13" i="9"/>
  <c r="BD13" i="9"/>
  <c r="BS12" i="9"/>
  <c r="BD12" i="9"/>
  <c r="BS11" i="9"/>
  <c r="BD11" i="9"/>
  <c r="AM117" i="9" l="1"/>
  <c r="AN117" i="9"/>
  <c r="AO117" i="9" l="1"/>
  <c r="AP117" i="9" l="1"/>
  <c r="AJ117" i="9"/>
  <c r="AD117" i="9"/>
  <c r="AS117" i="9"/>
  <c r="AA117" i="9"/>
  <c r="AV117" i="9" l="1"/>
  <c r="AG117" i="9"/>
  <c r="AQ117" i="9" l="1"/>
  <c r="AB117" i="9"/>
  <c r="AR117" i="9"/>
  <c r="AK117" i="9"/>
  <c r="AL117" i="9" l="1"/>
  <c r="AU117" i="9"/>
  <c r="AC117" i="9"/>
  <c r="AW117" i="9"/>
  <c r="AI117" i="9"/>
  <c r="AF117" i="9"/>
  <c r="AH117" i="9"/>
  <c r="AM116" i="9" l="1"/>
  <c r="AD116" i="9"/>
  <c r="AA116" i="9"/>
  <c r="AS116" i="9"/>
  <c r="AX117" i="9"/>
  <c r="AJ116" i="9"/>
  <c r="AN116" i="9"/>
  <c r="AP116" i="9"/>
  <c r="AV116" i="9" l="1"/>
  <c r="AG116" i="9"/>
  <c r="AO116" i="9"/>
  <c r="AB116" i="9"/>
  <c r="AR116" i="9" l="1"/>
  <c r="AQ116" i="9"/>
  <c r="AK116" i="9"/>
  <c r="AF116" i="9"/>
  <c r="AU116" i="9"/>
  <c r="AL116" i="9" l="1"/>
  <c r="AX116" i="9"/>
  <c r="AW116" i="9"/>
  <c r="BL116" i="9"/>
  <c r="BL115" i="9"/>
  <c r="AM115" i="9"/>
  <c r="BL117" i="9"/>
  <c r="AC116" i="9"/>
  <c r="BM117" i="9"/>
  <c r="BM116" i="9"/>
  <c r="BM115" i="9"/>
  <c r="AN115" i="9"/>
  <c r="AI116" i="9"/>
  <c r="AH116" i="9"/>
  <c r="BP117" i="9" l="1"/>
  <c r="BP116" i="9"/>
  <c r="BP115" i="9"/>
  <c r="AQ115" i="9"/>
  <c r="BN116" i="9"/>
  <c r="BN115" i="9"/>
  <c r="AO115" i="9"/>
  <c r="BN117" i="9"/>
  <c r="AM114" i="9" l="1"/>
  <c r="AD114" i="9"/>
  <c r="AS114" i="9"/>
  <c r="AJ114" i="9"/>
  <c r="AA114" i="9"/>
  <c r="AP114" i="9"/>
  <c r="BA117" i="9"/>
  <c r="BA116" i="9"/>
  <c r="AB115" i="9"/>
  <c r="BA115" i="9"/>
  <c r="AN114" i="9"/>
  <c r="AV114" i="9" l="1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G114" i="9"/>
  <c r="BC117" i="9"/>
  <c r="BC116" i="9"/>
  <c r="BC115" i="9"/>
  <c r="AD115" i="9"/>
  <c r="AZ117" i="9"/>
  <c r="AZ116" i="9"/>
  <c r="AZ115" i="9"/>
  <c r="AA115" i="9"/>
  <c r="AO114" i="9"/>
  <c r="BO117" i="9"/>
  <c r="BO116" i="9"/>
  <c r="BO115" i="9"/>
  <c r="AP115" i="9"/>
  <c r="BR117" i="9"/>
  <c r="BR116" i="9"/>
  <c r="BR115" i="9"/>
  <c r="AS115" i="9"/>
  <c r="BG117" i="9"/>
  <c r="BG116" i="9"/>
  <c r="BG115" i="9"/>
  <c r="AH115" i="9"/>
  <c r="BI117" i="9"/>
  <c r="BI116" i="9"/>
  <c r="AJ115" i="9"/>
  <c r="BI115" i="9"/>
  <c r="BU117" i="9" l="1"/>
  <c r="BU116" i="9"/>
  <c r="BU115" i="9"/>
  <c r="AV115" i="9"/>
  <c r="BV117" i="9"/>
  <c r="BV116" i="9"/>
  <c r="BV115" i="9"/>
  <c r="AW115" i="9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H117" i="9"/>
  <c r="BH116" i="9"/>
  <c r="BH115" i="9"/>
  <c r="AI115" i="9"/>
  <c r="BQ117" i="9"/>
  <c r="BQ116" i="9"/>
  <c r="AR115" i="9"/>
  <c r="BQ115" i="9"/>
  <c r="BW117" i="9" l="1"/>
  <c r="BW116" i="9"/>
  <c r="BW115" i="9"/>
  <c r="AX115" i="9"/>
  <c r="AB114" i="9" l="1"/>
  <c r="AK114" i="9" l="1"/>
  <c r="AC114" i="9"/>
  <c r="AQ114" i="9"/>
  <c r="AL114" i="9" l="1"/>
  <c r="AU114" i="9"/>
  <c r="AW114" i="9"/>
  <c r="AN113" i="9"/>
  <c r="AF114" i="9"/>
  <c r="AM113" i="9"/>
  <c r="AH114" i="9"/>
  <c r="AR114" i="9"/>
  <c r="AO113" i="9" l="1"/>
  <c r="AI114" i="9"/>
  <c r="AX114" i="9"/>
  <c r="AB113" i="9" l="1"/>
  <c r="AD113" i="9"/>
  <c r="AJ113" i="9"/>
  <c r="AQ113" i="9"/>
  <c r="AA113" i="9"/>
  <c r="AK113" i="9"/>
  <c r="AP113" i="9"/>
  <c r="AS113" i="9"/>
  <c r="AW113" i="9" l="1"/>
  <c r="AF113" i="9"/>
  <c r="AR113" i="9"/>
  <c r="AG113" i="9"/>
  <c r="AC113" i="9"/>
  <c r="AL113" i="9"/>
  <c r="AV113" i="9"/>
  <c r="AU113" i="9"/>
  <c r="AH113" i="9"/>
  <c r="AI113" i="9" l="1"/>
  <c r="AX113" i="9"/>
  <c r="AS112" i="9" l="1"/>
  <c r="AJ112" i="9"/>
  <c r="AP112" i="9"/>
  <c r="AD112" i="9"/>
  <c r="AN112" i="9"/>
  <c r="AA112" i="9"/>
  <c r="AM112" i="9"/>
  <c r="AO112" i="9" l="1"/>
  <c r="AG112" i="9"/>
  <c r="AV112" i="9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BL109" i="9" l="1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O100" i="9"/>
  <c r="AF102" i="9"/>
  <c r="AG101" i="9"/>
  <c r="AU100" i="9" l="1"/>
  <c r="AR100" i="9"/>
  <c r="AG102" i="9"/>
  <c r="AW100" i="9"/>
  <c r="AG100" i="9"/>
  <c r="AC101" i="9"/>
  <c r="AF101" i="9"/>
  <c r="AU101" i="9"/>
  <c r="AW101" i="9"/>
  <c r="AO101" i="9"/>
  <c r="BN109" i="9"/>
  <c r="AV102" i="9"/>
  <c r="AV106" i="9"/>
  <c r="AV110" i="9"/>
  <c r="AO106" i="9"/>
  <c r="AO110" i="9"/>
  <c r="AF100" i="9"/>
  <c r="AU105" i="9"/>
  <c r="AU109" i="9"/>
  <c r="AL105" i="9"/>
  <c r="AL109" i="9"/>
  <c r="AH106" i="9"/>
  <c r="AH110" i="9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B102" i="9"/>
  <c r="BB101" i="9"/>
  <c r="BB100" i="9"/>
  <c r="BB99" i="9"/>
  <c r="AC99" i="9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AR102" i="9"/>
  <c r="AO102" i="9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BN107" i="9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BB106" i="9"/>
  <c r="BB105" i="9"/>
  <c r="BB104" i="9"/>
  <c r="BB103" i="9"/>
  <c r="AC103" i="9"/>
  <c r="AL106" i="9"/>
  <c r="AL110" i="9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BN108" i="9"/>
  <c r="AX100" i="9"/>
  <c r="AI100" i="9" l="1"/>
  <c r="AI101" i="9"/>
  <c r="AX101" i="9"/>
  <c r="AX106" i="9"/>
  <c r="AX110" i="9"/>
  <c r="AI104" i="9"/>
  <c r="AI108" i="9"/>
  <c r="AI102" i="9"/>
  <c r="AI106" i="9"/>
  <c r="AI110" i="9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BF110" i="9"/>
  <c r="BF109" i="9"/>
  <c r="BF108" i="9"/>
  <c r="BF107" i="9"/>
  <c r="AG107" i="9"/>
  <c r="BF113" i="9"/>
  <c r="BF112" i="9"/>
  <c r="BF111" i="9"/>
  <c r="BF114" i="9"/>
  <c r="AG111" i="9"/>
  <c r="BP103" i="9" l="1"/>
  <c r="BP105" i="9"/>
  <c r="BP106" i="9"/>
  <c r="AQ103" i="9"/>
  <c r="BP104" i="9"/>
  <c r="AQ105" i="9"/>
  <c r="AQ109" i="9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P88" i="9" l="1"/>
  <c r="AP38" i="9"/>
  <c r="AK69" i="9"/>
  <c r="AD12" i="9"/>
  <c r="AJ61" i="9"/>
  <c r="AP12" i="9"/>
  <c r="AJ12" i="9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AC90" i="9"/>
  <c r="AH13" i="9"/>
  <c r="AL13" i="9"/>
  <c r="AR60" i="9"/>
  <c r="AL40" i="9"/>
  <c r="AR49" i="9"/>
  <c r="AU45" i="9"/>
  <c r="AH17" i="9"/>
  <c r="AU50" i="9"/>
  <c r="AG21" i="9"/>
  <c r="AL22" i="9"/>
  <c r="AO56" i="9"/>
  <c r="AR34" i="9"/>
  <c r="AU86" i="9"/>
  <c r="AH49" i="9"/>
  <c r="AG30" i="9"/>
  <c r="AR69" i="9"/>
  <c r="AR64" i="9"/>
  <c r="AU42" i="9"/>
  <c r="AO86" i="9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W17" i="9"/>
  <c r="AF21" i="9"/>
  <c r="AV30" i="9"/>
  <c r="AC38" i="9"/>
  <c r="AG58" i="9"/>
  <c r="AH30" i="9"/>
  <c r="AW12" i="9"/>
  <c r="AO17" i="9"/>
  <c r="AU85" i="9"/>
  <c r="AO24" i="9"/>
  <c r="AL14" i="9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2" i="9"/>
  <c r="AU54" i="9"/>
  <c r="AL45" i="9"/>
  <c r="AW40" i="9"/>
  <c r="AC36" i="9"/>
  <c r="AR48" i="9"/>
  <c r="AH73" i="9"/>
  <c r="AL26" i="9"/>
  <c r="AO68" i="9"/>
  <c r="AR40" i="9"/>
  <c r="AH21" i="9"/>
  <c r="AU44" i="9"/>
  <c r="AL25" i="9"/>
  <c r="AR80" i="9"/>
  <c r="AU28" i="9"/>
  <c r="AU16" i="9"/>
  <c r="AF16" i="9"/>
  <c r="AG38" i="9"/>
  <c r="AW44" i="9"/>
  <c r="AF46" i="9"/>
  <c r="AG49" i="9"/>
  <c r="AW52" i="9"/>
  <c r="AH53" i="9"/>
  <c r="AU72" i="9"/>
  <c r="AO73" i="9"/>
  <c r="AR77" i="9"/>
  <c r="AO32" i="9"/>
  <c r="AR74" i="9"/>
  <c r="AG33" i="9"/>
  <c r="AU62" i="9"/>
  <c r="AU13" i="9"/>
  <c r="AR53" i="9"/>
  <c r="AU69" i="9"/>
  <c r="AU57" i="9"/>
  <c r="AF18" i="9"/>
  <c r="AF42" i="9"/>
  <c r="AH60" i="9"/>
  <c r="AO85" i="9"/>
  <c r="AL20" i="9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R76" i="9"/>
  <c r="AC32" i="9"/>
  <c r="AC34" i="9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V86" i="9"/>
  <c r="AV66" i="9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BK30" i="9"/>
  <c r="BK29" i="9"/>
  <c r="BK28" i="9"/>
  <c r="BK27" i="9"/>
  <c r="AL27" i="9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V74" i="9"/>
  <c r="BG30" i="9"/>
  <c r="BG29" i="9"/>
  <c r="BG28" i="9"/>
  <c r="BG27" i="9"/>
  <c r="AH27" i="9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AW13" i="9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H25" i="9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AH14" i="9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AX89" i="9"/>
  <c r="AI28" i="9"/>
  <c r="AI12" i="9"/>
  <c r="AI45" i="9"/>
  <c r="AI33" i="9"/>
  <c r="AI61" i="9"/>
  <c r="AI36" i="9"/>
  <c r="AI30" i="9"/>
  <c r="AX36" i="9"/>
  <c r="AX74" i="9"/>
  <c r="AX28" i="9"/>
  <c r="AX78" i="9"/>
  <c r="AX25" i="9"/>
  <c r="AX22" i="9"/>
  <c r="AX37" i="9"/>
  <c r="AI60" i="9"/>
  <c r="AI84" i="9"/>
  <c r="AX48" i="9"/>
  <c r="AX56" i="9"/>
  <c r="AX45" i="9"/>
  <c r="AX50" i="9"/>
  <c r="AI62" i="9"/>
  <c r="AI78" i="9"/>
  <c r="AX29" i="9"/>
  <c r="AX16" i="9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I25" i="9"/>
  <c r="AX61" i="9"/>
  <c r="AX69" i="9"/>
  <c r="AX38" i="9"/>
  <c r="AX58" i="9"/>
  <c r="AX41" i="9"/>
  <c r="AI68" i="9"/>
  <c r="AX73" i="9"/>
  <c r="AI70" i="9"/>
  <c r="AI53" i="9"/>
  <c r="AI48" i="9"/>
  <c r="AX13" i="9"/>
  <c r="AI89" i="9"/>
  <c r="AX34" i="9"/>
  <c r="AI56" i="9"/>
  <c r="AX64" i="9"/>
  <c r="AI44" i="9"/>
  <c r="AX60" i="9"/>
  <c r="BW38" i="9"/>
  <c r="BW37" i="9"/>
  <c r="BW36" i="9"/>
  <c r="BW35" i="9"/>
  <c r="AX35" i="9"/>
  <c r="BH67" i="9"/>
  <c r="BH70" i="9"/>
  <c r="AI67" i="9"/>
  <c r="BH69" i="9"/>
  <c r="BH68" i="9"/>
  <c r="AX30" i="9"/>
  <c r="AI58" i="9"/>
  <c r="AI66" i="9"/>
  <c r="AX52" i="9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X86" i="9"/>
  <c r="AI85" i="9"/>
  <c r="AI49" i="9"/>
  <c r="BH43" i="9"/>
  <c r="BH46" i="9"/>
  <c r="AI43" i="9"/>
  <c r="BH45" i="9"/>
  <c r="BH44" i="9"/>
  <c r="AI20" i="9"/>
  <c r="AX93" i="9"/>
  <c r="AX97" i="9"/>
  <c r="AX70" i="9"/>
  <c r="AI52" i="9"/>
  <c r="AI76" i="9"/>
  <c r="AI93" i="9"/>
  <c r="AI97" i="9"/>
  <c r="AI40" i="9"/>
  <c r="AI21" i="9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BW26" i="9"/>
  <c r="BW25" i="9"/>
  <c r="BW24" i="9"/>
  <c r="BW23" i="9"/>
  <c r="AX23" i="9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I90" i="9"/>
  <c r="AX14" i="9"/>
  <c r="AX18" i="9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X42" i="9"/>
  <c r="AI82" i="9"/>
  <c r="BH83" i="9"/>
  <c r="BH86" i="9"/>
  <c r="AI83" i="9"/>
  <c r="BH85" i="9"/>
  <c r="BH84" i="9"/>
  <c r="AX49" i="9"/>
  <c r="BW30" i="9"/>
  <c r="BW29" i="9"/>
  <c r="BW28" i="9"/>
  <c r="BW27" i="9"/>
  <c r="AX27" i="9"/>
  <c r="AX84" i="9"/>
  <c r="AX40" i="9"/>
  <c r="AX66" i="9"/>
  <c r="BH59" i="9"/>
  <c r="BH62" i="9"/>
  <c r="AI59" i="9"/>
  <c r="BH61" i="9"/>
  <c r="BH60" i="9"/>
  <c r="AI11" i="9"/>
  <c r="BH13" i="9"/>
  <c r="BH11" i="9"/>
  <c r="BH14" i="9"/>
  <c r="BH12" i="9"/>
  <c r="BH51" i="9"/>
  <c r="BH54" i="9"/>
  <c r="AI51" i="9"/>
  <c r="BH53" i="9"/>
  <c r="BH52" i="9"/>
  <c r="BH71" i="9"/>
  <c r="BH74" i="9"/>
  <c r="AI71" i="9"/>
  <c r="BH72" i="9"/>
  <c r="BH73" i="9"/>
  <c r="AI22" i="9"/>
  <c r="BW86" i="9"/>
  <c r="BW85" i="9"/>
  <c r="BW84" i="9"/>
  <c r="BW83" i="9"/>
  <c r="AX83" i="9"/>
  <c r="BH27" i="9"/>
  <c r="BH30" i="9"/>
  <c r="AI27" i="9"/>
  <c r="BH29" i="9"/>
  <c r="BH28" i="9"/>
  <c r="AI57" i="9"/>
  <c r="AX32" i="9"/>
  <c r="AI16" i="9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BH63" i="9"/>
  <c r="BH66" i="9"/>
  <c r="AI63" i="9"/>
  <c r="BH64" i="9"/>
  <c r="BH65" i="9"/>
  <c r="AX80" i="9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X57" i="9"/>
  <c r="AX33" i="9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I69" i="9"/>
  <c r="AI14" i="9"/>
  <c r="AI34" i="9"/>
  <c r="BW62" i="9"/>
  <c r="BW61" i="9"/>
  <c r="BW60" i="9"/>
  <c r="BW59" i="9"/>
  <c r="AX59" i="9"/>
  <c r="AI77" i="9"/>
  <c r="AI29" i="9"/>
  <c r="AX65" i="9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</calcChain>
</file>

<file path=xl/sharedStrings.xml><?xml version="1.0" encoding="utf-8"?>
<sst xmlns="http://schemas.openxmlformats.org/spreadsheetml/2006/main" count="464" uniqueCount="152">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</sst>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8" fillId="0" borderId="0" xfId="0" applyNumberFormat="1" applyFont="1"/>
    <xf numFmtId="3" fontId="10" fillId="0" borderId="0" xfId="1" applyNumberFormat="1" applyFont="1" applyBorder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168" fontId="10" fillId="0" borderId="3" xfId="0" applyNumberFormat="1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2"/>
  <sheetViews>
    <sheetView showGridLines="0" tabSelected="1" zoomScale="70" zoomScaleNormal="70" workbookViewId="0">
      <pane xSplit="1" ySplit="6" topLeftCell="B97" activePane="bottomRight" state="frozen"/>
      <selection activeCell="AU7" sqref="AU7"/>
      <selection pane="topRight" activeCell="AU7" sqref="AU7"/>
      <selection pane="bottomLeft" activeCell="AU7" sqref="AU7"/>
      <selection pane="bottomRight" activeCell="A129" sqref="A129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5"/>
      <c r="B5" s="76" t="s">
        <v>3</v>
      </c>
      <c r="C5" s="76"/>
      <c r="D5" s="76"/>
      <c r="E5" s="76" t="s">
        <v>18</v>
      </c>
      <c r="F5" s="76"/>
      <c r="G5" s="76"/>
      <c r="H5" s="76" t="s">
        <v>21</v>
      </c>
      <c r="I5" s="76"/>
      <c r="J5" s="76"/>
      <c r="K5" s="76" t="s">
        <v>4</v>
      </c>
      <c r="L5" s="76"/>
      <c r="M5" s="76"/>
      <c r="N5" s="76" t="s">
        <v>5</v>
      </c>
      <c r="O5" s="76"/>
      <c r="P5" s="76"/>
      <c r="Q5" s="76" t="s">
        <v>15</v>
      </c>
      <c r="R5" s="76"/>
      <c r="S5" s="76"/>
      <c r="T5" s="76" t="s">
        <v>108</v>
      </c>
      <c r="U5" s="76"/>
      <c r="V5" s="76"/>
      <c r="W5" s="76" t="s">
        <v>110</v>
      </c>
      <c r="X5" s="76"/>
      <c r="Y5" s="76"/>
      <c r="Z5" s="76" t="s">
        <v>109</v>
      </c>
      <c r="AA5" s="76"/>
      <c r="AB5" s="76"/>
      <c r="AD5" s="76" t="s">
        <v>3</v>
      </c>
      <c r="AE5" s="76"/>
      <c r="AF5" s="76"/>
      <c r="AG5" s="76" t="s">
        <v>18</v>
      </c>
      <c r="AH5" s="76"/>
      <c r="AI5" s="76"/>
      <c r="AJ5" s="76" t="s">
        <v>21</v>
      </c>
      <c r="AK5" s="76"/>
      <c r="AL5" s="76"/>
      <c r="AM5" s="76" t="s">
        <v>4</v>
      </c>
      <c r="AN5" s="76"/>
      <c r="AO5" s="76"/>
      <c r="AP5" s="76" t="s">
        <v>5</v>
      </c>
      <c r="AQ5" s="76"/>
      <c r="AR5" s="76"/>
      <c r="AS5" s="76" t="s">
        <v>15</v>
      </c>
      <c r="AT5" s="76"/>
      <c r="AU5" s="76"/>
      <c r="AV5" s="76" t="s">
        <v>108</v>
      </c>
      <c r="AW5" s="76"/>
      <c r="AX5" s="76"/>
      <c r="AY5" s="76" t="s">
        <v>110</v>
      </c>
      <c r="AZ5" s="76"/>
      <c r="BA5" s="76"/>
      <c r="BB5" s="76" t="s">
        <v>109</v>
      </c>
      <c r="BC5" s="76"/>
      <c r="BD5" s="76"/>
      <c r="BF5" s="76" t="s">
        <v>3</v>
      </c>
      <c r="BG5" s="76"/>
      <c r="BH5" s="76"/>
      <c r="BI5" s="76" t="s">
        <v>18</v>
      </c>
      <c r="BJ5" s="76"/>
      <c r="BK5" s="76"/>
      <c r="BL5" s="76" t="s">
        <v>21</v>
      </c>
      <c r="BM5" s="76"/>
      <c r="BN5" s="76"/>
      <c r="BO5" s="76" t="s">
        <v>4</v>
      </c>
      <c r="BP5" s="76"/>
      <c r="BQ5" s="76"/>
      <c r="BR5" s="76" t="s">
        <v>5</v>
      </c>
      <c r="BS5" s="76"/>
      <c r="BT5" s="76"/>
      <c r="BU5" s="76" t="s">
        <v>15</v>
      </c>
      <c r="BV5" s="76"/>
      <c r="BW5" s="76"/>
      <c r="BX5" s="76" t="s">
        <v>108</v>
      </c>
      <c r="BY5" s="76"/>
      <c r="BZ5" s="76"/>
      <c r="CA5" s="76" t="s">
        <v>110</v>
      </c>
      <c r="CB5" s="76"/>
      <c r="CC5" s="76"/>
      <c r="CD5" s="76" t="s">
        <v>109</v>
      </c>
      <c r="CE5" s="76"/>
      <c r="CF5" s="76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6">
        <v>396300.22598079412</v>
      </c>
      <c r="C7" s="28">
        <v>1097958.3430918844</v>
      </c>
      <c r="D7" s="31">
        <v>36.094286133370098</v>
      </c>
      <c r="E7" s="30">
        <v>234905.37861384632</v>
      </c>
      <c r="F7" s="28">
        <v>735511.22427298315</v>
      </c>
      <c r="G7" s="31">
        <v>31.937701405718016</v>
      </c>
      <c r="H7" s="30">
        <v>446813.25857784663</v>
      </c>
      <c r="I7" s="28">
        <v>5152598.083535511</v>
      </c>
      <c r="J7" s="31">
        <v>8.6716109297479083</v>
      </c>
      <c r="K7" s="30">
        <v>488344.03776985325</v>
      </c>
      <c r="L7" s="28">
        <v>1981744.8644860096</v>
      </c>
      <c r="M7" s="31">
        <v>24.642124549999096</v>
      </c>
      <c r="N7" s="30">
        <v>171715.90524531881</v>
      </c>
      <c r="O7" s="28">
        <v>1730984.6853660776</v>
      </c>
      <c r="P7" s="31">
        <v>9.9201285081851225</v>
      </c>
      <c r="Q7" s="30">
        <v>1302550.4601707025</v>
      </c>
      <c r="R7" s="28">
        <v>9992102.0883571729</v>
      </c>
      <c r="S7" s="31">
        <v>13.035800161493929</v>
      </c>
      <c r="T7" s="30">
        <v>3040629.2663583616</v>
      </c>
      <c r="U7" s="28">
        <v>20690899.28910964</v>
      </c>
      <c r="V7" s="31">
        <v>14.695491113616088</v>
      </c>
      <c r="W7" s="30">
        <v>234582.35243627365</v>
      </c>
      <c r="X7" s="28">
        <v>1441697.3217711351</v>
      </c>
      <c r="Y7" s="31">
        <v>16.271262274947397</v>
      </c>
      <c r="Z7" s="30">
        <v>3275211.6187946354</v>
      </c>
      <c r="AA7" s="28">
        <v>22132596.610880774</v>
      </c>
      <c r="AB7" s="31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6">
        <v>416079.52277412382</v>
      </c>
      <c r="C8" s="28">
        <v>1049813.3044893884</v>
      </c>
      <c r="D8" s="31">
        <v>39.63366829081081</v>
      </c>
      <c r="E8" s="30">
        <v>227498.10808170628</v>
      </c>
      <c r="F8" s="28">
        <v>780065.29092892038</v>
      </c>
      <c r="G8" s="31">
        <v>29.163982903379292</v>
      </c>
      <c r="H8" s="30">
        <v>490086.2996090551</v>
      </c>
      <c r="I8" s="28">
        <v>5527554.4830746874</v>
      </c>
      <c r="J8" s="31">
        <v>8.866240958993604</v>
      </c>
      <c r="K8" s="30">
        <v>494273.22825232532</v>
      </c>
      <c r="L8" s="28">
        <v>2042173.8178870946</v>
      </c>
      <c r="M8" s="31">
        <v>24.203288864202456</v>
      </c>
      <c r="N8" s="30">
        <v>157154.69824669982</v>
      </c>
      <c r="O8" s="28">
        <v>1493011.9167206853</v>
      </c>
      <c r="P8" s="31">
        <v>10.526017675189161</v>
      </c>
      <c r="Q8" s="30">
        <v>1472274.8795734956</v>
      </c>
      <c r="R8" s="28">
        <v>10659712.795225732</v>
      </c>
      <c r="S8" s="31">
        <v>13.811581117203248</v>
      </c>
      <c r="T8" s="30">
        <v>3257366.7365374058</v>
      </c>
      <c r="U8" s="28">
        <v>21552331.60832651</v>
      </c>
      <c r="V8" s="31">
        <v>15.11375565175026</v>
      </c>
      <c r="W8" s="30">
        <v>243163.71135648829</v>
      </c>
      <c r="X8" s="28">
        <v>1439120.1766396605</v>
      </c>
      <c r="Y8" s="31">
        <v>16.896692528088554</v>
      </c>
      <c r="Z8" s="30">
        <v>3500530.4478938943</v>
      </c>
      <c r="AA8" s="28">
        <v>22991451.784966171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6">
        <v>399820.51261107647</v>
      </c>
      <c r="C9" s="28">
        <v>977159.31063954858</v>
      </c>
      <c r="D9" s="31">
        <v>40.91661495292869</v>
      </c>
      <c r="E9" s="30">
        <v>296584.60032733768</v>
      </c>
      <c r="F9" s="28">
        <v>948188.28950107214</v>
      </c>
      <c r="G9" s="31">
        <v>31.279082816283012</v>
      </c>
      <c r="H9" s="30">
        <v>569490.1030466205</v>
      </c>
      <c r="I9" s="28">
        <v>6170715.1673829313</v>
      </c>
      <c r="J9" s="31">
        <v>9.2289157350321762</v>
      </c>
      <c r="K9" s="30">
        <v>496665.49309313227</v>
      </c>
      <c r="L9" s="28">
        <v>2212400.9485326605</v>
      </c>
      <c r="M9" s="31">
        <v>22.449162907046201</v>
      </c>
      <c r="N9" s="30">
        <v>184427.0907751203</v>
      </c>
      <c r="O9" s="28">
        <v>1737020.1097497025</v>
      </c>
      <c r="P9" s="31">
        <v>10.617441314579571</v>
      </c>
      <c r="Q9" s="30">
        <v>1635832.7815010205</v>
      </c>
      <c r="R9" s="28">
        <v>11269461.842470424</v>
      </c>
      <c r="S9" s="31">
        <v>14.51562465331018</v>
      </c>
      <c r="T9" s="30">
        <v>3582820.5813543079</v>
      </c>
      <c r="U9" s="28">
        <v>23314945.66827634</v>
      </c>
      <c r="V9" s="31">
        <v>15.367055245722918</v>
      </c>
      <c r="W9" s="30">
        <v>314691.78494607343</v>
      </c>
      <c r="X9" s="28">
        <v>1812929.8658772034</v>
      </c>
      <c r="Y9" s="31">
        <v>17.35818858021884</v>
      </c>
      <c r="Z9" s="30">
        <v>3897512.3663003813</v>
      </c>
      <c r="AA9" s="28">
        <v>25127875.534153543</v>
      </c>
      <c r="AB9" s="31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6">
        <v>483942.98063400591</v>
      </c>
      <c r="C10" s="28">
        <v>1160268.9005807566</v>
      </c>
      <c r="D10" s="31">
        <v>41.709553741531373</v>
      </c>
      <c r="E10" s="30">
        <v>287637.0439771096</v>
      </c>
      <c r="F10" s="28">
        <v>927705.53484862635</v>
      </c>
      <c r="G10" s="31">
        <v>31.005209430387122</v>
      </c>
      <c r="H10" s="30">
        <v>615637.50076647801</v>
      </c>
      <c r="I10" s="28">
        <v>6571472.8477555765</v>
      </c>
      <c r="J10" s="31">
        <v>9.3683336297546003</v>
      </c>
      <c r="K10" s="30">
        <v>510553.30539118208</v>
      </c>
      <c r="L10" s="28">
        <v>2608207.399815761</v>
      </c>
      <c r="M10" s="31">
        <v>19.574873739996544</v>
      </c>
      <c r="N10" s="30">
        <v>187449.3647328612</v>
      </c>
      <c r="O10" s="28">
        <v>1759126.0978285698</v>
      </c>
      <c r="P10" s="31">
        <v>10.655823079666941</v>
      </c>
      <c r="Q10" s="30">
        <v>1896953.2657547819</v>
      </c>
      <c r="R10" s="28">
        <v>12456394.99029378</v>
      </c>
      <c r="S10" s="31">
        <v>15.22875010974618</v>
      </c>
      <c r="T10" s="30">
        <v>3982173.4612564188</v>
      </c>
      <c r="U10" s="28">
        <v>25483175.771123074</v>
      </c>
      <c r="V10" s="31">
        <v>15.626676584670122</v>
      </c>
      <c r="W10" s="30">
        <v>336903.78926116467</v>
      </c>
      <c r="X10" s="28">
        <v>1893326.1558683596</v>
      </c>
      <c r="Y10" s="31">
        <v>17.794281678142575</v>
      </c>
      <c r="Z10" s="30">
        <v>4319077.2505175835</v>
      </c>
      <c r="AA10" s="28">
        <v>27376501.926991433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6">
        <v>525278.13658716436</v>
      </c>
      <c r="C11" s="28">
        <v>1385743.3832741394</v>
      </c>
      <c r="D11" s="31">
        <v>37.905873694022134</v>
      </c>
      <c r="E11" s="30">
        <v>267754.2326714489</v>
      </c>
      <c r="F11" s="28">
        <v>788799.55670972774</v>
      </c>
      <c r="G11" s="31">
        <v>33.944521189681709</v>
      </c>
      <c r="H11" s="30">
        <v>570121.68429326615</v>
      </c>
      <c r="I11" s="28">
        <v>5476396.1443049293</v>
      </c>
      <c r="J11" s="31">
        <v>10.410526727255716</v>
      </c>
      <c r="K11" s="30">
        <v>545791.54741382122</v>
      </c>
      <c r="L11" s="28">
        <v>2330987.1150803566</v>
      </c>
      <c r="M11" s="31">
        <v>23.41461022597742</v>
      </c>
      <c r="N11" s="30">
        <v>169635.72314262524</v>
      </c>
      <c r="O11" s="28">
        <v>1565198.1380792235</v>
      </c>
      <c r="P11" s="31">
        <v>10.837971181769896</v>
      </c>
      <c r="Q11" s="30">
        <v>1637216.9354101489</v>
      </c>
      <c r="R11" s="28">
        <v>10759883.253263537</v>
      </c>
      <c r="S11" s="31">
        <v>15.215935869132885</v>
      </c>
      <c r="T11" s="30">
        <v>3715798.2595184748</v>
      </c>
      <c r="U11" s="28">
        <v>22307007.590711914</v>
      </c>
      <c r="V11" s="31">
        <v>16.657537970559712</v>
      </c>
      <c r="W11" s="30">
        <v>369937.42472127167</v>
      </c>
      <c r="X11" s="28">
        <v>1952116.276345684</v>
      </c>
      <c r="Y11" s="31">
        <v>18.950583487464481</v>
      </c>
      <c r="Z11" s="30">
        <v>4085735.6842397465</v>
      </c>
      <c r="AA11" s="28">
        <v>24259123.867057599</v>
      </c>
      <c r="AB11" s="31">
        <v>16.842057885643285</v>
      </c>
      <c r="AC11" s="5"/>
      <c r="AD11" s="7">
        <f t="shared" ref="AD11" si="0">+B11/B7*100-100</f>
        <v>32.545505187933173</v>
      </c>
      <c r="AE11" s="10">
        <f t="shared" ref="AE11:AE74" si="1">+C11/C7*100-100</f>
        <v>26.210925213414143</v>
      </c>
      <c r="AF11" s="6">
        <f t="shared" ref="AF11:AF74" si="2">+D11/D7*100-100</f>
        <v>5.0190424987438149</v>
      </c>
      <c r="AG11" s="7">
        <f t="shared" ref="AG11:AG74" si="3">+E11/E7*100-100</f>
        <v>13.983866291798194</v>
      </c>
      <c r="AH11" s="10">
        <f t="shared" ref="AH11:AH74" si="4">+F11/F7*100-100</f>
        <v>7.2450739945427074</v>
      </c>
      <c r="AI11" s="6">
        <f t="shared" ref="AI11:AI74" si="5">+G11/G7*100-100</f>
        <v>6.2835448251902051</v>
      </c>
      <c r="AJ11" s="7">
        <f t="shared" ref="AJ11:AJ74" si="6">+H11/H7*100-100</f>
        <v>27.597306782680448</v>
      </c>
      <c r="AK11" s="10">
        <f t="shared" ref="AK11:AK74" si="7">+I11/I7*100-100</f>
        <v>6.2841707332864587</v>
      </c>
      <c r="AL11" s="6">
        <f t="shared" ref="AL11:AL74" si="8">+J11/J7*100-100</f>
        <v>20.052972989626056</v>
      </c>
      <c r="AM11" s="7">
        <f t="shared" ref="AM11:AM74" si="9">+K11/K7*100-100</f>
        <v>11.763737283722463</v>
      </c>
      <c r="AN11" s="10">
        <f t="shared" ref="AN11:AN74" si="10">+L11/L7*100-100</f>
        <v>17.622967358360086</v>
      </c>
      <c r="AO11" s="6">
        <f t="shared" ref="AO11:AO74" si="11">+M11/M7*100-100</f>
        <v>-4.9813656348138267</v>
      </c>
      <c r="AP11" s="7">
        <f t="shared" ref="AP11:AP74" si="12">+N11/N7*100-100</f>
        <v>-1.2114091002354996</v>
      </c>
      <c r="AQ11" s="10">
        <f t="shared" ref="AQ11:AQ74" si="13">+O11/O7*100-100</f>
        <v>-9.5775860230555878</v>
      </c>
      <c r="AR11" s="6">
        <f t="shared" ref="AR11:AR74" si="14">+P11/P7*100-100</f>
        <v>9.25232644745941</v>
      </c>
      <c r="AS11" s="7">
        <f t="shared" ref="AS11:AS74" si="15">+Q11/Q7*100-100</f>
        <v>25.693167786804011</v>
      </c>
      <c r="AT11" s="10">
        <f t="shared" ref="AT11:AT74" si="16">+R11/R7*100-100</f>
        <v>7.6838803098397506</v>
      </c>
      <c r="AU11" s="6">
        <f t="shared" ref="AU11:AU74" si="17">+S11/S7*100-100</f>
        <v>16.724218541480823</v>
      </c>
      <c r="AV11" s="7">
        <f t="shared" ref="AV11:AV74" si="18">+T11/T7*100-100</f>
        <v>22.204910037215271</v>
      </c>
      <c r="AW11" s="10">
        <f t="shared" ref="AW11:AW74" si="19">+U11/U7*100-100</f>
        <v>7.8107204477714021</v>
      </c>
      <c r="AX11" s="6">
        <f t="shared" ref="AX11:AX74" si="20">+V11/V7*100-100</f>
        <v>13.351352750134993</v>
      </c>
      <c r="AY11" s="7">
        <f t="shared" ref="AY11:AY74" si="21">+W11/W7*100-100</f>
        <v>57.700449705298439</v>
      </c>
      <c r="AZ11" s="10">
        <f t="shared" ref="AZ11:AZ74" si="22">+X11/X7*100-100</f>
        <v>35.404030157141165</v>
      </c>
      <c r="BA11" s="6">
        <f t="shared" ref="BA11:BA74" si="23">+Y11/Y7*100-100</f>
        <v>16.466584873641878</v>
      </c>
      <c r="BB11" s="7">
        <f t="shared" ref="BB11:BB74" si="24">+Z11/Z7*100-100</f>
        <v>24.747227348424133</v>
      </c>
      <c r="BC11" s="10">
        <f t="shared" ref="BC11:BC74" si="25">+AA11/AA7*100-100</f>
        <v>9.6081236809393999</v>
      </c>
      <c r="BD11" s="6">
        <f t="shared" ref="BD11:BD74" si="26">+AB11/AB7*100-100</f>
        <v>13.81202702780817</v>
      </c>
      <c r="BE11" s="5"/>
      <c r="BF11" s="7">
        <f>+AVERAGE(B11:B11)/AVERAGE(B7:B7)*100-100</f>
        <v>32.545505187933173</v>
      </c>
      <c r="BG11" s="12">
        <f t="shared" ref="BG11:CF11" si="27">+AVERAGE(C11:C11)/AVERAGE(C7:C7)*100-100</f>
        <v>26.210925213414143</v>
      </c>
      <c r="BH11" s="6">
        <f t="shared" si="27"/>
        <v>5.0190424987438149</v>
      </c>
      <c r="BI11" s="7">
        <f t="shared" si="27"/>
        <v>13.983866291798194</v>
      </c>
      <c r="BJ11" s="12">
        <f t="shared" si="27"/>
        <v>7.2450739945427074</v>
      </c>
      <c r="BK11" s="6">
        <f t="shared" si="27"/>
        <v>6.2835448251902051</v>
      </c>
      <c r="BL11" s="7">
        <f t="shared" si="27"/>
        <v>27.597306782680448</v>
      </c>
      <c r="BM11" s="12">
        <f t="shared" si="27"/>
        <v>6.2841707332864587</v>
      </c>
      <c r="BN11" s="6">
        <f t="shared" si="27"/>
        <v>20.052972989626056</v>
      </c>
      <c r="BO11" s="7">
        <f t="shared" si="27"/>
        <v>11.763737283722463</v>
      </c>
      <c r="BP11" s="12">
        <f t="shared" si="27"/>
        <v>17.622967358360086</v>
      </c>
      <c r="BQ11" s="6">
        <f t="shared" si="27"/>
        <v>-4.9813656348138267</v>
      </c>
      <c r="BR11" s="7">
        <f t="shared" si="27"/>
        <v>-1.2114091002354996</v>
      </c>
      <c r="BS11" s="12">
        <f t="shared" si="27"/>
        <v>-9.5775860230555878</v>
      </c>
      <c r="BT11" s="6">
        <f t="shared" si="27"/>
        <v>9.25232644745941</v>
      </c>
      <c r="BU11" s="7">
        <f t="shared" si="27"/>
        <v>25.693167786804011</v>
      </c>
      <c r="BV11" s="12">
        <f t="shared" si="27"/>
        <v>7.6838803098397506</v>
      </c>
      <c r="BW11" s="6">
        <f t="shared" si="27"/>
        <v>16.724218541480823</v>
      </c>
      <c r="BX11" s="7">
        <f t="shared" si="27"/>
        <v>22.204910037215271</v>
      </c>
      <c r="BY11" s="12">
        <f t="shared" si="27"/>
        <v>7.8107204477714021</v>
      </c>
      <c r="BZ11" s="6">
        <f t="shared" si="27"/>
        <v>13.351352750134993</v>
      </c>
      <c r="CA11" s="7">
        <f t="shared" si="27"/>
        <v>57.700449705298439</v>
      </c>
      <c r="CB11" s="12">
        <f t="shared" si="27"/>
        <v>35.404030157141165</v>
      </c>
      <c r="CC11" s="6">
        <f t="shared" si="27"/>
        <v>16.466584873641878</v>
      </c>
      <c r="CD11" s="7">
        <f t="shared" si="27"/>
        <v>24.747227348424133</v>
      </c>
      <c r="CE11" s="12">
        <f t="shared" si="27"/>
        <v>9.6081236809393999</v>
      </c>
      <c r="CF11" s="6">
        <f t="shared" si="27"/>
        <v>13.81202702780817</v>
      </c>
    </row>
    <row r="12" spans="1:84" ht="15" customHeight="1" x14ac:dyDescent="0.25">
      <c r="A12" s="20" t="s">
        <v>29</v>
      </c>
      <c r="B12" s="46">
        <v>528827.22078602156</v>
      </c>
      <c r="C12" s="28">
        <v>1290532.2410926737</v>
      </c>
      <c r="D12" s="31">
        <v>40.977451314061838</v>
      </c>
      <c r="E12" s="30">
        <v>268564.96517852863</v>
      </c>
      <c r="F12" s="28">
        <v>817378.64500941592</v>
      </c>
      <c r="G12" s="31">
        <v>32.856860993161234</v>
      </c>
      <c r="H12" s="30">
        <v>645540.71341299929</v>
      </c>
      <c r="I12" s="28">
        <v>6160301.8765582824</v>
      </c>
      <c r="J12" s="31">
        <v>10.4790435006029</v>
      </c>
      <c r="K12" s="30">
        <v>552188.33273075556</v>
      </c>
      <c r="L12" s="28">
        <v>2665194.4799782787</v>
      </c>
      <c r="M12" s="31">
        <v>20.718500540165305</v>
      </c>
      <c r="N12" s="30">
        <v>192809.04812756274</v>
      </c>
      <c r="O12" s="28">
        <v>1682579.2032772098</v>
      </c>
      <c r="P12" s="31">
        <v>11.459136529919235</v>
      </c>
      <c r="Q12" s="30">
        <v>1818139.4474555</v>
      </c>
      <c r="R12" s="28">
        <v>11544547.541908212</v>
      </c>
      <c r="S12" s="31">
        <v>15.748901729196549</v>
      </c>
      <c r="T12" s="30">
        <v>4006069.7276913682</v>
      </c>
      <c r="U12" s="28">
        <v>24160533.987824075</v>
      </c>
      <c r="V12" s="31">
        <v>16.581047959081801</v>
      </c>
      <c r="W12" s="30">
        <v>376023.06359503529</v>
      </c>
      <c r="X12" s="28">
        <v>1948549.1542106508</v>
      </c>
      <c r="Y12" s="31">
        <v>19.297591892022897</v>
      </c>
      <c r="Z12" s="30">
        <v>4382092.7912864033</v>
      </c>
      <c r="AA12" s="28">
        <v>26109083.142034724</v>
      </c>
      <c r="AB12" s="31">
        <v>16.783786575145509</v>
      </c>
      <c r="AC12" s="5"/>
      <c r="AD12" s="7">
        <f t="shared" ref="AD12:AD75" si="28">+B12/B8*100-100</f>
        <v>27.097632024805222</v>
      </c>
      <c r="AE12" s="10">
        <f t="shared" si="1"/>
        <v>22.929690029063508</v>
      </c>
      <c r="AF12" s="6">
        <f t="shared" si="2"/>
        <v>3.3905088305000248</v>
      </c>
      <c r="AG12" s="7">
        <f t="shared" si="3"/>
        <v>18.051515875496051</v>
      </c>
      <c r="AH12" s="10">
        <f t="shared" si="4"/>
        <v>4.7833629459480136</v>
      </c>
      <c r="AI12" s="6">
        <f t="shared" si="5"/>
        <v>12.662461440937278</v>
      </c>
      <c r="AJ12" s="7">
        <f t="shared" si="6"/>
        <v>31.719804027974504</v>
      </c>
      <c r="AK12" s="10">
        <f t="shared" si="7"/>
        <v>11.44714892310985</v>
      </c>
      <c r="AL12" s="6">
        <f t="shared" si="8"/>
        <v>18.190375707907265</v>
      </c>
      <c r="AM12" s="7">
        <f t="shared" si="9"/>
        <v>11.717224637718942</v>
      </c>
      <c r="AN12" s="10">
        <f t="shared" si="10"/>
        <v>30.507719599293637</v>
      </c>
      <c r="AO12" s="6">
        <f t="shared" si="11"/>
        <v>-14.397995014600184</v>
      </c>
      <c r="AP12" s="7">
        <f t="shared" si="12"/>
        <v>22.68742218886328</v>
      </c>
      <c r="AQ12" s="10">
        <f t="shared" si="13"/>
        <v>12.696970763160294</v>
      </c>
      <c r="AR12" s="6">
        <f t="shared" si="14"/>
        <v>8.8648801809398918</v>
      </c>
      <c r="AS12" s="7">
        <f t="shared" si="15"/>
        <v>23.49184739076702</v>
      </c>
      <c r="AT12" s="10">
        <f t="shared" si="16"/>
        <v>8.3007372119704712</v>
      </c>
      <c r="AU12" s="6">
        <f t="shared" si="17"/>
        <v>14.026783722684996</v>
      </c>
      <c r="AV12" s="7">
        <f t="shared" si="18"/>
        <v>22.984915476537253</v>
      </c>
      <c r="AW12" s="10">
        <f t="shared" si="19"/>
        <v>12.101717934267086</v>
      </c>
      <c r="AX12" s="6">
        <f t="shared" si="20"/>
        <v>9.7083236036148151</v>
      </c>
      <c r="AY12" s="7">
        <f t="shared" si="21"/>
        <v>54.637820543777423</v>
      </c>
      <c r="AZ12" s="10">
        <f t="shared" si="22"/>
        <v>35.398640491616533</v>
      </c>
      <c r="BA12" s="6">
        <f t="shared" si="23"/>
        <v>14.209285988622682</v>
      </c>
      <c r="BB12" s="7">
        <f t="shared" si="24"/>
        <v>25.183678774252741</v>
      </c>
      <c r="BC12" s="10">
        <f t="shared" si="25"/>
        <v>13.559958658666062</v>
      </c>
      <c r="BD12" s="6">
        <f t="shared" si="26"/>
        <v>10.235755853456041</v>
      </c>
      <c r="BE12" s="5"/>
      <c r="BF12" s="7">
        <f t="shared" ref="BF12:CF12" si="29">+AVERAGE(B11:B12)/AVERAGE(B7:B8)*100-100</f>
        <v>29.755247959928255</v>
      </c>
      <c r="BG12" s="12">
        <f t="shared" si="29"/>
        <v>24.607084155371865</v>
      </c>
      <c r="BH12" s="6">
        <f t="shared" si="29"/>
        <v>4.1667183643026249</v>
      </c>
      <c r="BI12" s="7">
        <f t="shared" si="29"/>
        <v>15.985111116407126</v>
      </c>
      <c r="BJ12" s="12">
        <f t="shared" si="29"/>
        <v>5.9780344712698508</v>
      </c>
      <c r="BK12" s="6">
        <f t="shared" si="29"/>
        <v>9.3282172794326925</v>
      </c>
      <c r="BL12" s="7">
        <f t="shared" si="29"/>
        <v>29.753759309997832</v>
      </c>
      <c r="BM12" s="12">
        <f t="shared" si="29"/>
        <v>8.9562901680215816</v>
      </c>
      <c r="BN12" s="6">
        <f t="shared" si="29"/>
        <v>19.11133906467046</v>
      </c>
      <c r="BO12" s="7">
        <f t="shared" si="29"/>
        <v>11.740340630224026</v>
      </c>
      <c r="BP12" s="12">
        <f t="shared" si="29"/>
        <v>24.162091469307214</v>
      </c>
      <c r="BQ12" s="6">
        <f t="shared" si="29"/>
        <v>-9.6473800070013453</v>
      </c>
      <c r="BR12" s="7">
        <f t="shared" si="29"/>
        <v>10.20892941529938</v>
      </c>
      <c r="BS12" s="12">
        <f t="shared" si="29"/>
        <v>0.7376167597161043</v>
      </c>
      <c r="BT12" s="6">
        <f t="shared" si="29"/>
        <v>9.0528626358934616</v>
      </c>
      <c r="BU12" s="7">
        <f t="shared" si="29"/>
        <v>24.52518482421624</v>
      </c>
      <c r="BV12" s="12">
        <f t="shared" si="29"/>
        <v>8.0022793197830993</v>
      </c>
      <c r="BW12" s="6">
        <f t="shared" si="29"/>
        <v>15.336528642737179</v>
      </c>
      <c r="BX12" s="7">
        <f t="shared" si="29"/>
        <v>22.608334201218796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56.14162938240176</v>
      </c>
      <c r="CB12" s="12">
        <f t="shared" si="29"/>
        <v>35.40133773514421</v>
      </c>
      <c r="CC12" s="6">
        <f t="shared" si="29"/>
        <v>15.316653096700492</v>
      </c>
      <c r="CD12" s="7">
        <f t="shared" si="29"/>
        <v>24.972709884521677</v>
      </c>
      <c r="CE12" s="12">
        <f t="shared" si="29"/>
        <v>11.621649208513901</v>
      </c>
      <c r="CF12" s="6">
        <f t="shared" si="29"/>
        <v>11.998447071080022</v>
      </c>
    </row>
    <row r="13" spans="1:84" ht="15" customHeight="1" x14ac:dyDescent="0.25">
      <c r="A13" s="20" t="s">
        <v>30</v>
      </c>
      <c r="B13" s="46">
        <v>489986.05917066598</v>
      </c>
      <c r="C13" s="28">
        <v>1152442.8868383244</v>
      </c>
      <c r="D13" s="31">
        <v>42.517166340010206</v>
      </c>
      <c r="E13" s="30">
        <v>301480.50950280833</v>
      </c>
      <c r="F13" s="28">
        <v>902747.82716222876</v>
      </c>
      <c r="G13" s="31">
        <v>33.395872073213049</v>
      </c>
      <c r="H13" s="30">
        <v>658749.99290395074</v>
      </c>
      <c r="I13" s="28">
        <v>5976733.6957111023</v>
      </c>
      <c r="J13" s="31">
        <v>11.021906386370686</v>
      </c>
      <c r="K13" s="30">
        <v>560321.74467925983</v>
      </c>
      <c r="L13" s="28">
        <v>2660851.7352757994</v>
      </c>
      <c r="M13" s="31">
        <v>21.057984451026996</v>
      </c>
      <c r="N13" s="30">
        <v>207306.75430940642</v>
      </c>
      <c r="O13" s="28">
        <v>1792360.3172982698</v>
      </c>
      <c r="P13" s="31">
        <v>11.566131670550043</v>
      </c>
      <c r="Q13" s="30">
        <v>1913216.1284399079</v>
      </c>
      <c r="R13" s="28">
        <v>11780741.105943268</v>
      </c>
      <c r="S13" s="31">
        <v>16.24020179405105</v>
      </c>
      <c r="T13" s="30">
        <v>4131061.1890059989</v>
      </c>
      <c r="U13" s="28">
        <v>24265877.56822899</v>
      </c>
      <c r="V13" s="31">
        <v>17.024157388870805</v>
      </c>
      <c r="W13" s="30">
        <v>374563.29665803688</v>
      </c>
      <c r="X13" s="28">
        <v>1935801.9436684246</v>
      </c>
      <c r="Y13" s="31">
        <v>19.349257184246028</v>
      </c>
      <c r="Z13" s="30">
        <v>4505624.4856640361</v>
      </c>
      <c r="AA13" s="28">
        <v>26201679.511897415</v>
      </c>
      <c r="AB13" s="31">
        <v>17.19593770169643</v>
      </c>
      <c r="AC13" s="5"/>
      <c r="AD13" s="7">
        <f t="shared" si="28"/>
        <v>22.551505917180805</v>
      </c>
      <c r="AE13" s="10">
        <f t="shared" si="1"/>
        <v>17.938075633138382</v>
      </c>
      <c r="AF13" s="6">
        <f t="shared" si="2"/>
        <v>3.9117394948795692</v>
      </c>
      <c r="AG13" s="7">
        <f t="shared" si="3"/>
        <v>1.6507631111214494</v>
      </c>
      <c r="AH13" s="10">
        <f t="shared" si="4"/>
        <v>-4.7923458707503954</v>
      </c>
      <c r="AI13" s="6">
        <f t="shared" si="5"/>
        <v>6.7674275149401097</v>
      </c>
      <c r="AJ13" s="7">
        <f t="shared" si="6"/>
        <v>15.67365075877764</v>
      </c>
      <c r="AK13" s="10">
        <f t="shared" si="7"/>
        <v>-3.143581682349776</v>
      </c>
      <c r="AL13" s="6">
        <f t="shared" si="8"/>
        <v>19.427966435238659</v>
      </c>
      <c r="AM13" s="7">
        <f t="shared" si="9"/>
        <v>12.816725234863682</v>
      </c>
      <c r="AN13" s="10">
        <f t="shared" si="10"/>
        <v>20.269869574977648</v>
      </c>
      <c r="AO13" s="6">
        <f t="shared" si="11"/>
        <v>-6.1970170637522983</v>
      </c>
      <c r="AP13" s="7">
        <f t="shared" si="12"/>
        <v>12.405804070392378</v>
      </c>
      <c r="AQ13" s="10">
        <f t="shared" si="13"/>
        <v>3.1859278564450051</v>
      </c>
      <c r="AR13" s="6">
        <f t="shared" si="14"/>
        <v>8.9352069661808002</v>
      </c>
      <c r="AS13" s="7">
        <f t="shared" si="15"/>
        <v>16.956705482107012</v>
      </c>
      <c r="AT13" s="10">
        <f t="shared" si="16"/>
        <v>4.5368560683707244</v>
      </c>
      <c r="AU13" s="6">
        <f t="shared" si="17"/>
        <v>11.880833115560009</v>
      </c>
      <c r="AV13" s="7">
        <f t="shared" si="18"/>
        <v>15.301927495472171</v>
      </c>
      <c r="AW13" s="10">
        <f t="shared" si="19"/>
        <v>4.0786365685018211</v>
      </c>
      <c r="AX13" s="6">
        <f t="shared" si="20"/>
        <v>10.783472283078481</v>
      </c>
      <c r="AY13" s="7">
        <f t="shared" si="21"/>
        <v>19.025444760886657</v>
      </c>
      <c r="AZ13" s="10">
        <f t="shared" si="22"/>
        <v>6.77754170770244</v>
      </c>
      <c r="BA13" s="6">
        <f t="shared" si="23"/>
        <v>11.470486075351104</v>
      </c>
      <c r="BB13" s="7">
        <f t="shared" si="24"/>
        <v>15.60257061970249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27.379234748213861</v>
      </c>
      <c r="BG13" s="12">
        <f t="shared" si="30"/>
        <v>22.521699275718319</v>
      </c>
      <c r="BH13" s="6">
        <f t="shared" si="30"/>
        <v>4.0772768045538044</v>
      </c>
      <c r="BI13" s="7">
        <f t="shared" si="30"/>
        <v>10.383775671503855</v>
      </c>
      <c r="BJ13" s="12">
        <f t="shared" si="30"/>
        <v>1.8330168566492233</v>
      </c>
      <c r="BK13" s="6">
        <f t="shared" si="30"/>
        <v>8.4611628306431612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19.220509038551924</v>
      </c>
      <c r="BO13" s="7">
        <f t="shared" si="30"/>
        <v>12.101734073855397</v>
      </c>
      <c r="BP13" s="12">
        <f t="shared" si="30"/>
        <v>22.781284211090451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1.5948534627884499</v>
      </c>
      <c r="BT13" s="6">
        <f t="shared" si="30"/>
        <v>9.0126482798219314</v>
      </c>
      <c r="BU13" s="7">
        <f t="shared" si="30"/>
        <v>21.718173654091785</v>
      </c>
      <c r="BV13" s="12">
        <f t="shared" si="30"/>
        <v>6.7788490843650067</v>
      </c>
      <c r="BW13" s="6">
        <f t="shared" si="30"/>
        <v>14.123812640639045</v>
      </c>
      <c r="BX13" s="7">
        <f t="shared" si="30"/>
        <v>19.959004148597373</v>
      </c>
      <c r="BY13" s="12">
        <f t="shared" si="30"/>
        <v>7.8941222165705938</v>
      </c>
      <c r="BZ13" s="6">
        <f t="shared" si="30"/>
        <v>11.259091782622036</v>
      </c>
      <c r="CA13" s="7">
        <f t="shared" si="30"/>
        <v>41.402103238463042</v>
      </c>
      <c r="CB13" s="12">
        <f t="shared" si="30"/>
        <v>24.345579794751075</v>
      </c>
      <c r="CC13" s="6">
        <f t="shared" si="30"/>
        <v>13.99530759124228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11.612322623649348</v>
      </c>
    </row>
    <row r="14" spans="1:84" ht="15" customHeight="1" x14ac:dyDescent="0.25">
      <c r="A14" s="20" t="s">
        <v>31</v>
      </c>
      <c r="B14" s="46">
        <v>610376.97445614764</v>
      </c>
      <c r="C14" s="28">
        <v>1394502.1003742209</v>
      </c>
      <c r="D14" s="31">
        <v>43.770244181944953</v>
      </c>
      <c r="E14" s="30">
        <v>309317.78164721414</v>
      </c>
      <c r="F14" s="28">
        <v>928929.40190850873</v>
      </c>
      <c r="G14" s="31">
        <v>33.298308893196079</v>
      </c>
      <c r="H14" s="30">
        <v>713749.06238978368</v>
      </c>
      <c r="I14" s="28">
        <v>6564508.520600128</v>
      </c>
      <c r="J14" s="31">
        <v>10.872848441737306</v>
      </c>
      <c r="K14" s="30">
        <v>578483.30927065015</v>
      </c>
      <c r="L14" s="28">
        <v>2736065.7092665234</v>
      </c>
      <c r="M14" s="31">
        <v>21.142888027558676</v>
      </c>
      <c r="N14" s="30">
        <v>228532.56942040552</v>
      </c>
      <c r="O14" s="28">
        <v>1958459.2081481188</v>
      </c>
      <c r="P14" s="31">
        <v>11.668998183347485</v>
      </c>
      <c r="Q14" s="30">
        <v>2022591.3236944438</v>
      </c>
      <c r="R14" s="28">
        <v>12304207.904836826</v>
      </c>
      <c r="S14" s="31">
        <v>16.438208288884297</v>
      </c>
      <c r="T14" s="30">
        <v>4463051.0208786447</v>
      </c>
      <c r="U14" s="28">
        <v>25886672.845134325</v>
      </c>
      <c r="V14" s="31">
        <v>17.240728646661609</v>
      </c>
      <c r="W14" s="30">
        <v>352641.34602565668</v>
      </c>
      <c r="X14" s="28">
        <v>1832868.7895005203</v>
      </c>
      <c r="Y14" s="31">
        <v>19.239857650789933</v>
      </c>
      <c r="Z14" s="30">
        <v>4815692.3669043016</v>
      </c>
      <c r="AA14" s="28">
        <v>27719541.634634845</v>
      </c>
      <c r="AB14" s="31">
        <v>17.37291485688645</v>
      </c>
      <c r="AC14" s="5"/>
      <c r="AD14" s="7">
        <f t="shared" si="28"/>
        <v>26.125803840878632</v>
      </c>
      <c r="AE14" s="10">
        <f t="shared" si="1"/>
        <v>20.187837463903577</v>
      </c>
      <c r="AF14" s="6">
        <f t="shared" si="2"/>
        <v>4.940571776872531</v>
      </c>
      <c r="AG14" s="7">
        <f t="shared" si="3"/>
        <v>7.5375331947264499</v>
      </c>
      <c r="AH14" s="10">
        <f t="shared" si="4"/>
        <v>0.13192408732174954</v>
      </c>
      <c r="AI14" s="6">
        <f t="shared" si="5"/>
        <v>7.3958521968942676</v>
      </c>
      <c r="AJ14" s="7">
        <f t="shared" si="6"/>
        <v>15.936579805673844</v>
      </c>
      <c r="AK14" s="10">
        <f t="shared" si="7"/>
        <v>-0.10597817744658755</v>
      </c>
      <c r="AL14" s="6">
        <f t="shared" si="8"/>
        <v>16.059577630799168</v>
      </c>
      <c r="AM14" s="7">
        <f t="shared" si="9"/>
        <v>13.305173654182994</v>
      </c>
      <c r="AN14" s="10">
        <f t="shared" si="10"/>
        <v>4.9021526991984672</v>
      </c>
      <c r="AO14" s="6">
        <f t="shared" si="11"/>
        <v>8.0103417697059029</v>
      </c>
      <c r="AP14" s="7">
        <f t="shared" si="12"/>
        <v>21.916961279699734</v>
      </c>
      <c r="AQ14" s="10">
        <f t="shared" si="13"/>
        <v>11.331371330662535</v>
      </c>
      <c r="AR14" s="6">
        <f t="shared" si="14"/>
        <v>9.5081824848785885</v>
      </c>
      <c r="AS14" s="7">
        <f t="shared" si="15"/>
        <v>6.6231498797452844</v>
      </c>
      <c r="AT14" s="10">
        <f t="shared" si="16"/>
        <v>-1.2217586675401719</v>
      </c>
      <c r="AU14" s="6">
        <f t="shared" si="17"/>
        <v>7.9419398862161472</v>
      </c>
      <c r="AV14" s="7">
        <f t="shared" si="18"/>
        <v>12.075756224604646</v>
      </c>
      <c r="AW14" s="10">
        <f t="shared" si="19"/>
        <v>1.5833861432156482</v>
      </c>
      <c r="AX14" s="6">
        <f t="shared" si="20"/>
        <v>10.328824899178386</v>
      </c>
      <c r="AY14" s="7">
        <f t="shared" si="21"/>
        <v>4.6712317480918557</v>
      </c>
      <c r="AZ14" s="10">
        <f t="shared" si="22"/>
        <v>-3.1931828639482802</v>
      </c>
      <c r="BA14" s="6">
        <f t="shared" si="23"/>
        <v>8.1238231404587395</v>
      </c>
      <c r="BB14" s="7">
        <f t="shared" si="24"/>
        <v>11.498176290484395</v>
      </c>
      <c r="BC14" s="10">
        <f t="shared" si="25"/>
        <v>1.2530443391133019</v>
      </c>
      <c r="BD14" s="6">
        <f t="shared" si="26"/>
        <v>10.118344607060337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4.3046636722499727</v>
      </c>
      <c r="BI14" s="7">
        <f t="shared" si="32"/>
        <v>9.6015617266885727</v>
      </c>
      <c r="BJ14" s="12">
        <f t="shared" si="32"/>
        <v>1.3676985671179978</v>
      </c>
      <c r="BK14" s="6">
        <f t="shared" si="32"/>
        <v>8.1934648293806163</v>
      </c>
      <c r="BL14" s="7">
        <f t="shared" si="32"/>
        <v>21.966462039094253</v>
      </c>
      <c r="BM14" s="12">
        <f t="shared" si="32"/>
        <v>3.2259784319527824</v>
      </c>
      <c r="BN14" s="6">
        <f t="shared" si="32"/>
        <v>18.401010573587556</v>
      </c>
      <c r="BO14" s="7">
        <f t="shared" si="32"/>
        <v>12.410513307750335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13.919007543062676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4.5331537500731542</v>
      </c>
      <c r="BW14" s="6">
        <f t="shared" si="32"/>
        <v>12.460280671108066</v>
      </c>
      <c r="BX14" s="7">
        <f t="shared" si="32"/>
        <v>17.694524366935553</v>
      </c>
      <c r="BY14" s="12">
        <f t="shared" si="32"/>
        <v>6.1276985807762259</v>
      </c>
      <c r="BZ14" s="6">
        <f t="shared" si="32"/>
        <v>11.02000843406357</v>
      </c>
      <c r="CA14" s="7">
        <f t="shared" si="32"/>
        <v>30.444595455533943</v>
      </c>
      <c r="CB14" s="12">
        <f t="shared" si="32"/>
        <v>16.430098134736326</v>
      </c>
      <c r="CC14" s="6">
        <f t="shared" si="32"/>
        <v>12.466059960066318</v>
      </c>
      <c r="CD14" s="7">
        <f t="shared" si="32"/>
        <v>18.654961106982768</v>
      </c>
      <c r="CE14" s="12">
        <f t="shared" si="32"/>
        <v>6.8228103036198178</v>
      </c>
      <c r="CF14" s="6">
        <f t="shared" si="32"/>
        <v>11.227889926712294</v>
      </c>
    </row>
    <row r="15" spans="1:84" ht="15" customHeight="1" x14ac:dyDescent="0.25">
      <c r="A15" s="20" t="s">
        <v>32</v>
      </c>
      <c r="B15" s="46">
        <v>613111.63343106338</v>
      </c>
      <c r="C15" s="28">
        <v>1319583.2716559493</v>
      </c>
      <c r="D15" s="31">
        <v>46.462519387781235</v>
      </c>
      <c r="E15" s="30">
        <v>259989.89294378815</v>
      </c>
      <c r="F15" s="28">
        <v>791381.23032037821</v>
      </c>
      <c r="G15" s="31">
        <v>32.852673652436174</v>
      </c>
      <c r="H15" s="30">
        <v>651486.00882754906</v>
      </c>
      <c r="I15" s="28">
        <v>5686978.3362231366</v>
      </c>
      <c r="J15" s="31">
        <v>11.455749790322168</v>
      </c>
      <c r="K15" s="30">
        <v>614271.5681915374</v>
      </c>
      <c r="L15" s="28">
        <v>2597862.0456036944</v>
      </c>
      <c r="M15" s="31">
        <v>23.645272820820328</v>
      </c>
      <c r="N15" s="30">
        <v>218746.52594754068</v>
      </c>
      <c r="O15" s="28">
        <v>1633219.7351243428</v>
      </c>
      <c r="P15" s="31">
        <v>13.393575967956739</v>
      </c>
      <c r="Q15" s="30">
        <v>1924382.1772564512</v>
      </c>
      <c r="R15" s="28">
        <v>11118836.271151826</v>
      </c>
      <c r="S15" s="31">
        <v>17.307406371738036</v>
      </c>
      <c r="T15" s="30">
        <v>4281987.8065979304</v>
      </c>
      <c r="U15" s="28">
        <v>23147860.890079327</v>
      </c>
      <c r="V15" s="31">
        <v>18.498416881505875</v>
      </c>
      <c r="W15" s="30">
        <v>336063.29804195772</v>
      </c>
      <c r="X15" s="28">
        <v>1601971.6878259133</v>
      </c>
      <c r="Y15" s="31">
        <v>20.978104706584418</v>
      </c>
      <c r="Z15" s="30">
        <v>4618051.1046398878</v>
      </c>
      <c r="AA15" s="28">
        <v>24749832.577905241</v>
      </c>
      <c r="AB15" s="31">
        <v>18.65891856077657</v>
      </c>
      <c r="AC15" s="5"/>
      <c r="AD15" s="7">
        <f t="shared" si="28"/>
        <v>16.72133118171844</v>
      </c>
      <c r="AE15" s="10">
        <f t="shared" si="1"/>
        <v>-4.7743407918623149</v>
      </c>
      <c r="AF15" s="6">
        <f t="shared" si="2"/>
        <v>22.573403169199352</v>
      </c>
      <c r="AG15" s="7">
        <f t="shared" si="3"/>
        <v>-2.8998009294546279</v>
      </c>
      <c r="AH15" s="10">
        <f t="shared" si="4"/>
        <v>0.32729146317211644</v>
      </c>
      <c r="AI15" s="6">
        <f t="shared" si="5"/>
        <v>-3.2165648504637829</v>
      </c>
      <c r="AJ15" s="7">
        <f t="shared" si="6"/>
        <v>14.271396225727443</v>
      </c>
      <c r="AK15" s="10">
        <f t="shared" si="7"/>
        <v>3.8452695234109058</v>
      </c>
      <c r="AL15" s="6">
        <f t="shared" si="8"/>
        <v>10.040059359628373</v>
      </c>
      <c r="AM15" s="7">
        <f t="shared" si="9"/>
        <v>12.546918526349842</v>
      </c>
      <c r="AN15" s="10">
        <f t="shared" si="10"/>
        <v>11.449009254353498</v>
      </c>
      <c r="AO15" s="6">
        <f t="shared" si="11"/>
        <v>0.98512250520829525</v>
      </c>
      <c r="AP15" s="7">
        <f t="shared" si="12"/>
        <v>28.950743331122766</v>
      </c>
      <c r="AQ15" s="10">
        <f t="shared" si="13"/>
        <v>4.3458777128749944</v>
      </c>
      <c r="AR15" s="6">
        <f t="shared" si="14"/>
        <v>23.580103169913571</v>
      </c>
      <c r="AS15" s="7">
        <f t="shared" si="15"/>
        <v>17.539840667135721</v>
      </c>
      <c r="AT15" s="10">
        <f t="shared" si="16"/>
        <v>3.3360307862022154</v>
      </c>
      <c r="AU15" s="6">
        <f t="shared" si="17"/>
        <v>13.745263653798105</v>
      </c>
      <c r="AV15" s="7">
        <f t="shared" si="18"/>
        <v>15.237359714809372</v>
      </c>
      <c r="AW15" s="10">
        <f t="shared" si="19"/>
        <v>3.769458077010384</v>
      </c>
      <c r="AX15" s="6">
        <f t="shared" si="20"/>
        <v>11.051326517758525</v>
      </c>
      <c r="AY15" s="7">
        <f t="shared" si="21"/>
        <v>-9.1567179786787705</v>
      </c>
      <c r="AZ15" s="10">
        <f t="shared" si="22"/>
        <v>-17.936666619840551</v>
      </c>
      <c r="BA15" s="6">
        <f t="shared" si="23"/>
        <v>10.698990986009022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10.787640604667644</v>
      </c>
      <c r="BE15" s="5"/>
      <c r="BF15" s="7">
        <f>+AVERAGE(B15:B15)/AVERAGE(B11:B11)*100-100</f>
        <v>16.72133118171844</v>
      </c>
      <c r="BG15" s="12">
        <f t="shared" ref="BG15:CF15" si="33">+AVERAGE(C15:C15)/AVERAGE(C11:C11)*100-100</f>
        <v>-4.7743407918623149</v>
      </c>
      <c r="BH15" s="6">
        <f t="shared" si="33"/>
        <v>22.573403169199352</v>
      </c>
      <c r="BI15" s="7">
        <f t="shared" si="33"/>
        <v>-2.8998009294546279</v>
      </c>
      <c r="BJ15" s="12">
        <f t="shared" si="33"/>
        <v>0.32729146317211644</v>
      </c>
      <c r="BK15" s="6">
        <f t="shared" si="33"/>
        <v>-3.2165648504637829</v>
      </c>
      <c r="BL15" s="7">
        <f t="shared" si="33"/>
        <v>14.271396225727443</v>
      </c>
      <c r="BM15" s="12">
        <f t="shared" si="33"/>
        <v>3.8452695234109058</v>
      </c>
      <c r="BN15" s="6">
        <f t="shared" si="33"/>
        <v>10.040059359628373</v>
      </c>
      <c r="BO15" s="7">
        <f t="shared" si="33"/>
        <v>12.546918526349842</v>
      </c>
      <c r="BP15" s="12">
        <f t="shared" si="33"/>
        <v>11.449009254353498</v>
      </c>
      <c r="BQ15" s="6">
        <f t="shared" si="33"/>
        <v>0.98512250520829525</v>
      </c>
      <c r="BR15" s="7">
        <f t="shared" si="33"/>
        <v>28.950743331122766</v>
      </c>
      <c r="BS15" s="12">
        <f t="shared" si="33"/>
        <v>4.3458777128749944</v>
      </c>
      <c r="BT15" s="6">
        <f t="shared" si="33"/>
        <v>23.580103169913571</v>
      </c>
      <c r="BU15" s="7">
        <f t="shared" si="33"/>
        <v>17.539840667135721</v>
      </c>
      <c r="BV15" s="12">
        <f t="shared" si="33"/>
        <v>3.3360307862022154</v>
      </c>
      <c r="BW15" s="6">
        <f t="shared" si="33"/>
        <v>13.745263653798105</v>
      </c>
      <c r="BX15" s="7">
        <f t="shared" si="33"/>
        <v>15.237359714809372</v>
      </c>
      <c r="BY15" s="12">
        <f t="shared" si="33"/>
        <v>3.769458077010384</v>
      </c>
      <c r="BZ15" s="6">
        <f t="shared" si="33"/>
        <v>11.051326517758525</v>
      </c>
      <c r="CA15" s="7">
        <f t="shared" si="33"/>
        <v>-9.1567179786787705</v>
      </c>
      <c r="CB15" s="12">
        <f t="shared" si="33"/>
        <v>-17.936666619840551</v>
      </c>
      <c r="CC15" s="6">
        <f t="shared" si="33"/>
        <v>10.698990986009022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10.787640604667644</v>
      </c>
    </row>
    <row r="16" spans="1:84" ht="15" customHeight="1" x14ac:dyDescent="0.25">
      <c r="A16" s="20" t="s">
        <v>33</v>
      </c>
      <c r="B16" s="46">
        <v>624695.3565663459</v>
      </c>
      <c r="C16" s="28">
        <v>1225620.1207997589</v>
      </c>
      <c r="D16" s="31">
        <v>50.969737357013265</v>
      </c>
      <c r="E16" s="30">
        <v>272076.5574749831</v>
      </c>
      <c r="F16" s="28">
        <v>841696.0280052647</v>
      </c>
      <c r="G16" s="31">
        <v>32.324799977941829</v>
      </c>
      <c r="H16" s="30">
        <v>720058.66712587327</v>
      </c>
      <c r="I16" s="28">
        <v>6342068.8810747415</v>
      </c>
      <c r="J16" s="31">
        <v>11.353687268748972</v>
      </c>
      <c r="K16" s="30">
        <v>618455.32975365396</v>
      </c>
      <c r="L16" s="28">
        <v>2953410.7534641628</v>
      </c>
      <c r="M16" s="31">
        <v>20.940376445377439</v>
      </c>
      <c r="N16" s="30">
        <v>203284.65957482392</v>
      </c>
      <c r="O16" s="28">
        <v>1425311.0010341897</v>
      </c>
      <c r="P16" s="31">
        <v>14.262477412110258</v>
      </c>
      <c r="Q16" s="30">
        <v>2073144.1847274001</v>
      </c>
      <c r="R16" s="28">
        <v>11634341.002262279</v>
      </c>
      <c r="S16" s="31">
        <v>17.819180169502342</v>
      </c>
      <c r="T16" s="30">
        <v>4511714.7552230805</v>
      </c>
      <c r="U16" s="28">
        <v>24422447.786640398</v>
      </c>
      <c r="V16" s="31">
        <v>18.473638656691428</v>
      </c>
      <c r="W16" s="30">
        <v>341102.34033203521</v>
      </c>
      <c r="X16" s="28">
        <v>1617278.8791445394</v>
      </c>
      <c r="Y16" s="31">
        <v>21.091126875561592</v>
      </c>
      <c r="Z16" s="30">
        <v>4852817.0955551155</v>
      </c>
      <c r="AA16" s="28">
        <v>26039726.665784936</v>
      </c>
      <c r="AB16" s="31">
        <v>18.636205970362603</v>
      </c>
      <c r="AC16" s="5"/>
      <c r="AD16" s="7">
        <f t="shared" si="28"/>
        <v>18.128441958383107</v>
      </c>
      <c r="AE16" s="10">
        <f t="shared" si="1"/>
        <v>-5.0298720346540762</v>
      </c>
      <c r="AF16" s="6">
        <f t="shared" si="2"/>
        <v>24.384840253650594</v>
      </c>
      <c r="AG16" s="7">
        <f t="shared" si="3"/>
        <v>1.30753923696642</v>
      </c>
      <c r="AH16" s="10">
        <f t="shared" si="4"/>
        <v>2.9750450595107907</v>
      </c>
      <c r="AI16" s="6">
        <f t="shared" si="5"/>
        <v>-1.6193300246488747</v>
      </c>
      <c r="AJ16" s="7">
        <f t="shared" si="6"/>
        <v>11.543494029817978</v>
      </c>
      <c r="AK16" s="10">
        <f t="shared" si="7"/>
        <v>2.9506184625161893</v>
      </c>
      <c r="AL16" s="6">
        <f t="shared" si="8"/>
        <v>8.3465992682991441</v>
      </c>
      <c r="AM16" s="7">
        <f t="shared" si="9"/>
        <v>12.000796303533974</v>
      </c>
      <c r="AN16" s="10">
        <f t="shared" si="10"/>
        <v>10.814080385166974</v>
      </c>
      <c r="AO16" s="6">
        <f t="shared" si="11"/>
        <v>1.0709071575039957</v>
      </c>
      <c r="AP16" s="7">
        <f t="shared" si="12"/>
        <v>5.4331534484473423</v>
      </c>
      <c r="AQ16" s="10">
        <f t="shared" si="13"/>
        <v>-15.290109478468011</v>
      </c>
      <c r="AR16" s="6">
        <f t="shared" si="14"/>
        <v>24.463805583183685</v>
      </c>
      <c r="AS16" s="7">
        <f t="shared" si="15"/>
        <v>14.025587400833373</v>
      </c>
      <c r="AT16" s="10">
        <f t="shared" si="16"/>
        <v>0.77779973643924905</v>
      </c>
      <c r="AU16" s="6">
        <f t="shared" si="17"/>
        <v>13.145541675885553</v>
      </c>
      <c r="AV16" s="7">
        <f t="shared" si="18"/>
        <v>12.62197270398255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-9.2868567499914292</v>
      </c>
      <c r="AZ16" s="10">
        <f t="shared" si="22"/>
        <v>-17.000868279369001</v>
      </c>
      <c r="BA16" s="6">
        <f t="shared" si="23"/>
        <v>9.2940870217081084</v>
      </c>
      <c r="BB16" s="7">
        <f t="shared" si="24"/>
        <v>10.741997641052393</v>
      </c>
      <c r="BC16" s="10">
        <f t="shared" si="25"/>
        <v>-0.26564117886670147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17.427255381948243</v>
      </c>
      <c r="BG16" s="12">
        <f t="shared" si="34"/>
        <v>-4.8975610253938555</v>
      </c>
      <c r="BH16" s="6">
        <f t="shared" si="34"/>
        <v>23.514388794855748</v>
      </c>
      <c r="BI16" s="7">
        <f t="shared" si="34"/>
        <v>-0.79295081143000345</v>
      </c>
      <c r="BJ16" s="12">
        <f t="shared" si="34"/>
        <v>1.6747242975722259</v>
      </c>
      <c r="BK16" s="6">
        <f t="shared" si="34"/>
        <v>-2.4309505273709959</v>
      </c>
      <c r="BL16" s="7">
        <f t="shared" si="34"/>
        <v>12.822826348933575</v>
      </c>
      <c r="BM16" s="12">
        <f t="shared" si="34"/>
        <v>3.3716540184443318</v>
      </c>
      <c r="BN16" s="6">
        <f t="shared" si="34"/>
        <v>9.1905520806367065</v>
      </c>
      <c r="BO16" s="7">
        <f t="shared" si="34"/>
        <v>12.272266572213653</v>
      </c>
      <c r="BP16" s="12">
        <f t="shared" si="34"/>
        <v>11.110308811797836</v>
      </c>
      <c r="BQ16" s="6">
        <f t="shared" si="34"/>
        <v>1.025394521707284</v>
      </c>
      <c r="BR16" s="7">
        <f t="shared" si="34"/>
        <v>16.440136256720137</v>
      </c>
      <c r="BS16" s="12">
        <f t="shared" si="34"/>
        <v>-5.826957494532607</v>
      </c>
      <c r="BT16" s="6">
        <f t="shared" si="34"/>
        <v>24.034263715596055</v>
      </c>
      <c r="BU16" s="7">
        <f t="shared" si="34"/>
        <v>15.690710857111711</v>
      </c>
      <c r="BV16" s="12">
        <f t="shared" si="34"/>
        <v>2.0119162975434222</v>
      </c>
      <c r="BW16" s="6">
        <f t="shared" si="34"/>
        <v>13.440241466454438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11.232335865486846</v>
      </c>
      <c r="CA16" s="7">
        <f t="shared" si="34"/>
        <v>-9.2223182085139115</v>
      </c>
      <c r="CB16" s="12">
        <f t="shared" si="34"/>
        <v>-17.469195339029497</v>
      </c>
      <c r="CC16" s="6">
        <f t="shared" si="34"/>
        <v>9.9901659745784173</v>
      </c>
      <c r="CD16" s="7">
        <f t="shared" si="34"/>
        <v>11.845300451796533</v>
      </c>
      <c r="CE16" s="12">
        <f t="shared" si="34"/>
        <v>0.8365440416050518</v>
      </c>
      <c r="CF16" s="6">
        <f t="shared" si="34"/>
        <v>10.912083039666513</v>
      </c>
    </row>
    <row r="17" spans="1:84" ht="15" customHeight="1" x14ac:dyDescent="0.25">
      <c r="A17" s="20" t="s">
        <v>34</v>
      </c>
      <c r="B17" s="46">
        <v>584282.26845010859</v>
      </c>
      <c r="C17" s="28">
        <v>1100405.341284252</v>
      </c>
      <c r="D17" s="31">
        <v>53.097004033823502</v>
      </c>
      <c r="E17" s="30">
        <v>298179.36686723208</v>
      </c>
      <c r="F17" s="28">
        <v>906436.14778396557</v>
      </c>
      <c r="G17" s="31">
        <v>32.895793884237094</v>
      </c>
      <c r="H17" s="30">
        <v>749557.93343012698</v>
      </c>
      <c r="I17" s="28">
        <v>6229866.3105097488</v>
      </c>
      <c r="J17" s="31">
        <v>12.031685690680504</v>
      </c>
      <c r="K17" s="30">
        <v>616150.86207826051</v>
      </c>
      <c r="L17" s="28">
        <v>2766950.926590682</v>
      </c>
      <c r="M17" s="31">
        <v>22.26822514837497</v>
      </c>
      <c r="N17" s="30">
        <v>252409.62912763673</v>
      </c>
      <c r="O17" s="28">
        <v>1746118.3855020548</v>
      </c>
      <c r="P17" s="31">
        <v>14.455470558204009</v>
      </c>
      <c r="Q17" s="30">
        <v>2188309.7090227436</v>
      </c>
      <c r="R17" s="28">
        <v>12047348.732626192</v>
      </c>
      <c r="S17" s="31">
        <v>18.164243084426062</v>
      </c>
      <c r="T17" s="30">
        <v>4688889.7689761091</v>
      </c>
      <c r="U17" s="28">
        <v>24797125.844296895</v>
      </c>
      <c r="V17" s="31">
        <v>18.909005012992299</v>
      </c>
      <c r="W17" s="30">
        <v>386328.4570934989</v>
      </c>
      <c r="X17" s="28">
        <v>1843932.8775761989</v>
      </c>
      <c r="Y17" s="31">
        <v>20.951329725261878</v>
      </c>
      <c r="Z17" s="30">
        <v>5075218.2260696078</v>
      </c>
      <c r="AA17" s="28">
        <v>26641058.721873093</v>
      </c>
      <c r="AB17" s="31">
        <v>19.050362371307354</v>
      </c>
      <c r="AC17" s="5"/>
      <c r="AD17" s="7">
        <f t="shared" si="28"/>
        <v>19.24467186659254</v>
      </c>
      <c r="AE17" s="10">
        <f t="shared" si="1"/>
        <v>-4.5154120996689926</v>
      </c>
      <c r="AF17" s="6">
        <f t="shared" si="2"/>
        <v>24.883684884374063</v>
      </c>
      <c r="AG17" s="7">
        <f t="shared" si="3"/>
        <v>-1.0949771316959698</v>
      </c>
      <c r="AH17" s="10">
        <f t="shared" si="4"/>
        <v>0.40856599271259597</v>
      </c>
      <c r="AI17" s="6">
        <f t="shared" si="5"/>
        <v>-1.4974251544611406</v>
      </c>
      <c r="AJ17" s="7">
        <f t="shared" si="6"/>
        <v>13.784886755879853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9.9637606302354698</v>
      </c>
      <c r="AN17" s="10">
        <f t="shared" si="10"/>
        <v>3.9874146277408187</v>
      </c>
      <c r="AO17" s="6">
        <f t="shared" si="11"/>
        <v>5.7471820257182884</v>
      </c>
      <c r="AP17" s="7">
        <f t="shared" si="12"/>
        <v>21.756587221906926</v>
      </c>
      <c r="AQ17" s="10">
        <f t="shared" si="13"/>
        <v>-2.5799461944079525</v>
      </c>
      <c r="AR17" s="6">
        <f t="shared" si="14"/>
        <v>24.981030563666067</v>
      </c>
      <c r="AS17" s="7">
        <f t="shared" si="15"/>
        <v>14.378594059164399</v>
      </c>
      <c r="AT17" s="10">
        <f t="shared" si="16"/>
        <v>2.2630802619745509</v>
      </c>
      <c r="AU17" s="6">
        <f t="shared" si="17"/>
        <v>11.847397678764111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3.1410339828900078</v>
      </c>
      <c r="AZ17" s="10">
        <f t="shared" si="22"/>
        <v>-4.7457885034524736</v>
      </c>
      <c r="BA17" s="6">
        <f t="shared" si="23"/>
        <v>8.2797625033391</v>
      </c>
      <c r="BB17" s="7">
        <f t="shared" si="24"/>
        <v>12.641837823322845</v>
      </c>
      <c r="BC17" s="10">
        <f t="shared" si="25"/>
        <v>1.6769123894373621</v>
      </c>
      <c r="BD17" s="6">
        <f t="shared" si="26"/>
        <v>10.784085763627658</v>
      </c>
      <c r="BE17" s="5"/>
      <c r="BF17" s="7">
        <f t="shared" ref="BF17:CF17" si="35">+AVERAGE(B15:B17)/AVERAGE(B11:B13)*100-100</f>
        <v>18.003975601775579</v>
      </c>
      <c r="BG17" s="12">
        <f t="shared" si="35"/>
        <v>-4.7825343369925974</v>
      </c>
      <c r="BH17" s="6">
        <f t="shared" si="35"/>
        <v>23.993946900101321</v>
      </c>
      <c r="BI17" s="7">
        <f t="shared" si="35"/>
        <v>-0.90163436445335776</v>
      </c>
      <c r="BJ17" s="12">
        <f t="shared" si="35"/>
        <v>1.2191422495574358</v>
      </c>
      <c r="BK17" s="6">
        <f t="shared" si="35"/>
        <v>-2.1198053351971282</v>
      </c>
      <c r="BL17" s="7">
        <f t="shared" si="35"/>
        <v>13.160936195744142</v>
      </c>
      <c r="BM17" s="12">
        <f t="shared" si="35"/>
        <v>3.6647135073962289</v>
      </c>
      <c r="BN17" s="6">
        <f t="shared" si="35"/>
        <v>9.1805408158894863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-4.6722639924277587</v>
      </c>
      <c r="BT17" s="6">
        <f t="shared" si="35"/>
        <v>24.357635909924056</v>
      </c>
      <c r="BU17" s="7">
        <f t="shared" si="35"/>
        <v>15.223107408533295</v>
      </c>
      <c r="BV17" s="12">
        <f t="shared" si="35"/>
        <v>2.0987252374745395</v>
      </c>
      <c r="BW17" s="6">
        <f t="shared" si="35"/>
        <v>12.892246911816542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-5.0895563549467937</v>
      </c>
      <c r="CB17" s="12">
        <f t="shared" si="35"/>
        <v>-13.249177629144569</v>
      </c>
      <c r="CC17" s="6">
        <f t="shared" si="35"/>
        <v>9.4155737543919429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10.868774184858651</v>
      </c>
    </row>
    <row r="18" spans="1:84" ht="15" customHeight="1" x14ac:dyDescent="0.25">
      <c r="A18" s="20" t="s">
        <v>35</v>
      </c>
      <c r="B18" s="46">
        <v>728433.1085524821</v>
      </c>
      <c r="C18" s="28">
        <v>1343275.0526966203</v>
      </c>
      <c r="D18" s="31">
        <v>54.228142411351641</v>
      </c>
      <c r="E18" s="30">
        <v>340647.46471399668</v>
      </c>
      <c r="F18" s="28">
        <v>1030353.1092319577</v>
      </c>
      <c r="G18" s="31">
        <v>33.061235188383229</v>
      </c>
      <c r="H18" s="30">
        <v>777976.64261645055</v>
      </c>
      <c r="I18" s="28">
        <v>6267020.9249544535</v>
      </c>
      <c r="J18" s="31">
        <v>12.413819132446962</v>
      </c>
      <c r="K18" s="30">
        <v>632064.60812474636</v>
      </c>
      <c r="L18" s="28">
        <v>2960958.5093338215</v>
      </c>
      <c r="M18" s="31">
        <v>21.346621579879987</v>
      </c>
      <c r="N18" s="30">
        <v>253169.80434999854</v>
      </c>
      <c r="O18" s="28">
        <v>1734341.4469696528</v>
      </c>
      <c r="P18" s="31">
        <v>14.597460309349827</v>
      </c>
      <c r="Q18" s="30">
        <v>2384662.7959934059</v>
      </c>
      <c r="R18" s="28">
        <v>12903421.851059886</v>
      </c>
      <c r="S18" s="31">
        <v>18.480855880857138</v>
      </c>
      <c r="T18" s="30">
        <v>5116954.4243510794</v>
      </c>
      <c r="U18" s="28">
        <v>26239370.894246392</v>
      </c>
      <c r="V18" s="31">
        <v>19.50105604655748</v>
      </c>
      <c r="W18" s="30">
        <v>469821.24753250869</v>
      </c>
      <c r="X18" s="28">
        <v>2260730.8100956567</v>
      </c>
      <c r="Y18" s="31">
        <v>20.781830611342421</v>
      </c>
      <c r="Z18" s="30">
        <v>5586775.6718835877</v>
      </c>
      <c r="AA18" s="28">
        <v>28500101.704342049</v>
      </c>
      <c r="AB18" s="31">
        <v>19.60265170223035</v>
      </c>
      <c r="AC18" s="5"/>
      <c r="AD18" s="7">
        <f t="shared" si="28"/>
        <v>19.341511727490015</v>
      </c>
      <c r="AE18" s="10">
        <f t="shared" si="1"/>
        <v>-3.6735009336919262</v>
      </c>
      <c r="AF18" s="6">
        <f t="shared" si="2"/>
        <v>23.892711646604269</v>
      </c>
      <c r="AG18" s="7">
        <f t="shared" si="3"/>
        <v>10.128639517567393</v>
      </c>
      <c r="AH18" s="10">
        <f t="shared" si="4"/>
        <v>10.918343968343706</v>
      </c>
      <c r="AI18" s="6">
        <f t="shared" si="5"/>
        <v>-0.71196920412162967</v>
      </c>
      <c r="AJ18" s="7">
        <f t="shared" si="6"/>
        <v>8.9986220103210002</v>
      </c>
      <c r="AK18" s="10">
        <f t="shared" si="7"/>
        <v>-4.5317573236766577</v>
      </c>
      <c r="AL18" s="6">
        <f t="shared" si="8"/>
        <v>14.172649411670022</v>
      </c>
      <c r="AM18" s="7">
        <f t="shared" si="9"/>
        <v>9.2623759398782681</v>
      </c>
      <c r="AN18" s="10">
        <f t="shared" si="10"/>
        <v>8.2195686786918003</v>
      </c>
      <c r="AO18" s="6">
        <f t="shared" si="11"/>
        <v>0.96360323176168095</v>
      </c>
      <c r="AP18" s="7">
        <f t="shared" si="12"/>
        <v>10.780623082336533</v>
      </c>
      <c r="AQ18" s="10">
        <f t="shared" si="13"/>
        <v>-11.443575656109147</v>
      </c>
      <c r="AR18" s="6">
        <f t="shared" si="14"/>
        <v>25.096088627226564</v>
      </c>
      <c r="AS18" s="7">
        <f t="shared" si="15"/>
        <v>17.901365839818112</v>
      </c>
      <c r="AT18" s="10">
        <f t="shared" si="16"/>
        <v>4.8699920454652528</v>
      </c>
      <c r="AU18" s="6">
        <f t="shared" si="17"/>
        <v>12.426217967770256</v>
      </c>
      <c r="AV18" s="7">
        <f t="shared" si="18"/>
        <v>14.651488419321268</v>
      </c>
      <c r="AW18" s="10">
        <f t="shared" si="19"/>
        <v>1.3624696044256552</v>
      </c>
      <c r="AX18" s="6">
        <f t="shared" si="20"/>
        <v>13.110393685904612</v>
      </c>
      <c r="AY18" s="7">
        <f t="shared" si="21"/>
        <v>33.229200950907938</v>
      </c>
      <c r="AZ18" s="10">
        <f t="shared" si="22"/>
        <v>23.343843435281258</v>
      </c>
      <c r="BA18" s="6">
        <f t="shared" si="23"/>
        <v>8.0144717728157389</v>
      </c>
      <c r="BB18" s="7">
        <f t="shared" si="24"/>
        <v>16.011888763462807</v>
      </c>
      <c r="BC18" s="10">
        <f t="shared" si="25"/>
        <v>2.8159198301169255</v>
      </c>
      <c r="BD18" s="6">
        <f t="shared" si="26"/>
        <v>12.834558067612093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23.967119558374179</v>
      </c>
      <c r="BI18" s="7">
        <f t="shared" si="37"/>
        <v>2.0726554366045491</v>
      </c>
      <c r="BJ18" s="12">
        <f t="shared" si="37"/>
        <v>3.839925418892733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2.1619676048461542</v>
      </c>
      <c r="BR18" s="7">
        <f t="shared" si="37"/>
        <v>16.200563785502922</v>
      </c>
      <c r="BS18" s="12">
        <f t="shared" si="37"/>
        <v>-6.5671206231734942</v>
      </c>
      <c r="BT18" s="6">
        <f t="shared" si="37"/>
        <v>24.54688651295622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13.995889492807564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4.0830597150483214</v>
      </c>
      <c r="CB18" s="12">
        <f t="shared" si="37"/>
        <v>-4.503934913125363</v>
      </c>
      <c r="CC18" s="6">
        <f t="shared" si="37"/>
        <v>9.06474146183578</v>
      </c>
      <c r="CD18" s="7">
        <f t="shared" si="37"/>
        <v>13.174982422299195</v>
      </c>
      <c r="CE18" s="12">
        <f t="shared" si="37"/>
        <v>1.5737851317312135</v>
      </c>
      <c r="CF18" s="6">
        <f t="shared" si="37"/>
        <v>11.36956673200369</v>
      </c>
    </row>
    <row r="19" spans="1:84" ht="15" customHeight="1" x14ac:dyDescent="0.25">
      <c r="A19" s="20" t="s">
        <v>36</v>
      </c>
      <c r="B19" s="46">
        <v>673534.13259309682</v>
      </c>
      <c r="C19" s="28">
        <v>1473888.8075958253</v>
      </c>
      <c r="D19" s="31">
        <v>45.697757464604862</v>
      </c>
      <c r="E19" s="30">
        <v>248552.44122907193</v>
      </c>
      <c r="F19" s="28">
        <v>780316.64900566579</v>
      </c>
      <c r="G19" s="31">
        <v>31.852766635928493</v>
      </c>
      <c r="H19" s="30">
        <v>629827.92551640677</v>
      </c>
      <c r="I19" s="28">
        <v>5232861.5238435632</v>
      </c>
      <c r="J19" s="31">
        <v>12.036013616003256</v>
      </c>
      <c r="K19" s="30">
        <v>668448.99181914062</v>
      </c>
      <c r="L19" s="28">
        <v>3100251.183040333</v>
      </c>
      <c r="M19" s="31">
        <v>21.561123675263328</v>
      </c>
      <c r="N19" s="30">
        <v>233409.46510575261</v>
      </c>
      <c r="O19" s="28">
        <v>1535544.0964673734</v>
      </c>
      <c r="P19" s="31">
        <v>15.200440393911668</v>
      </c>
      <c r="Q19" s="30">
        <v>2149342.4701978811</v>
      </c>
      <c r="R19" s="28">
        <v>11411309.831740702</v>
      </c>
      <c r="S19" s="31">
        <v>18.835195099334328</v>
      </c>
      <c r="T19" s="30">
        <v>4603115.4264613502</v>
      </c>
      <c r="U19" s="28">
        <v>23534172.091693461</v>
      </c>
      <c r="V19" s="31">
        <v>19.559283447604471</v>
      </c>
      <c r="W19" s="30">
        <v>379400.4087032277</v>
      </c>
      <c r="X19" s="28">
        <v>1676467.786617191</v>
      </c>
      <c r="Y19" s="31">
        <v>22.630939391253627</v>
      </c>
      <c r="Z19" s="30">
        <v>4982515.8351645777</v>
      </c>
      <c r="AA19" s="28">
        <v>25210639.878310651</v>
      </c>
      <c r="AB19" s="31">
        <v>19.763543722867428</v>
      </c>
      <c r="AC19" s="5"/>
      <c r="AD19" s="7">
        <f t="shared" si="28"/>
        <v>9.8550567086617207</v>
      </c>
      <c r="AE19" s="10">
        <f t="shared" si="1"/>
        <v>11.693505006791852</v>
      </c>
      <c r="AF19" s="6">
        <f t="shared" si="2"/>
        <v>-1.645976010886514</v>
      </c>
      <c r="AG19" s="7">
        <f t="shared" si="3"/>
        <v>-4.3991909013128776</v>
      </c>
      <c r="AH19" s="10">
        <f t="shared" si="4"/>
        <v>-1.3981354233323202</v>
      </c>
      <c r="AI19" s="6">
        <f t="shared" si="5"/>
        <v>-3.0436092571525961</v>
      </c>
      <c r="AJ19" s="7">
        <f t="shared" si="6"/>
        <v>-3.3244126531772196</v>
      </c>
      <c r="AK19" s="10">
        <f t="shared" si="7"/>
        <v>-7.9852038381627324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19.33856104048408</v>
      </c>
      <c r="AO19" s="6">
        <f t="shared" si="11"/>
        <v>-8.8142317551178593</v>
      </c>
      <c r="AP19" s="7">
        <f t="shared" si="12"/>
        <v>6.7031643564151295</v>
      </c>
      <c r="AQ19" s="10">
        <f t="shared" si="13"/>
        <v>-5.980557089553713</v>
      </c>
      <c r="AR19" s="6">
        <f t="shared" si="14"/>
        <v>13.490530313022717</v>
      </c>
      <c r="AS19" s="7">
        <f t="shared" si="15"/>
        <v>11.6900008532687</v>
      </c>
      <c r="AT19" s="10">
        <f t="shared" si="16"/>
        <v>2.6304331987306</v>
      </c>
      <c r="AU19" s="6">
        <f t="shared" si="17"/>
        <v>8.8273695941587107</v>
      </c>
      <c r="AV19" s="7">
        <f t="shared" si="18"/>
        <v>7.4994986993799557</v>
      </c>
      <c r="AW19" s="10">
        <f t="shared" si="19"/>
        <v>1.668885101083788</v>
      </c>
      <c r="AX19" s="6">
        <f t="shared" si="20"/>
        <v>5.7349046293751655</v>
      </c>
      <c r="AY19" s="7">
        <f t="shared" si="21"/>
        <v>12.895520252812403</v>
      </c>
      <c r="AZ19" s="10">
        <f t="shared" si="22"/>
        <v>4.6502756170665407</v>
      </c>
      <c r="BA19" s="6">
        <f t="shared" si="23"/>
        <v>7.8788561111072823</v>
      </c>
      <c r="BB19" s="7">
        <f t="shared" si="24"/>
        <v>7.892176207372458</v>
      </c>
      <c r="BC19" s="10">
        <f t="shared" si="25"/>
        <v>1.8618602730136473</v>
      </c>
      <c r="BD19" s="6">
        <f t="shared" si="26"/>
        <v>5.9200920915798463</v>
      </c>
      <c r="BE19" s="5"/>
      <c r="BF19" s="7">
        <f>+AVERAGE(B19:B19)/AVERAGE(B15:B15)*100-100</f>
        <v>9.8550567086617207</v>
      </c>
      <c r="BG19" s="12">
        <f t="shared" ref="BG19:CF19" si="38">+AVERAGE(C19:C19)/AVERAGE(C15:C15)*100-100</f>
        <v>11.693505006791852</v>
      </c>
      <c r="BH19" s="6">
        <f t="shared" si="38"/>
        <v>-1.645976010886514</v>
      </c>
      <c r="BI19" s="7">
        <f t="shared" si="38"/>
        <v>-4.3991909013128776</v>
      </c>
      <c r="BJ19" s="12">
        <f t="shared" si="38"/>
        <v>-1.3981354233323202</v>
      </c>
      <c r="BK19" s="6">
        <f t="shared" si="38"/>
        <v>-3.0436092571525961</v>
      </c>
      <c r="BL19" s="7">
        <f t="shared" si="38"/>
        <v>-3.3244126531772196</v>
      </c>
      <c r="BM19" s="12">
        <f t="shared" si="38"/>
        <v>-7.9852038381627324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19.33856104048408</v>
      </c>
      <c r="BQ19" s="6">
        <f t="shared" si="38"/>
        <v>-8.8142317551178593</v>
      </c>
      <c r="BR19" s="7">
        <f t="shared" si="38"/>
        <v>6.7031643564151295</v>
      </c>
      <c r="BS19" s="12">
        <f t="shared" si="38"/>
        <v>-5.980557089553713</v>
      </c>
      <c r="BT19" s="6">
        <f t="shared" si="38"/>
        <v>13.490530313022717</v>
      </c>
      <c r="BU19" s="7">
        <f t="shared" si="38"/>
        <v>11.6900008532687</v>
      </c>
      <c r="BV19" s="12">
        <f t="shared" si="38"/>
        <v>2.6304331987306</v>
      </c>
      <c r="BW19" s="6">
        <f t="shared" si="38"/>
        <v>8.8273695941587107</v>
      </c>
      <c r="BX19" s="7">
        <f t="shared" si="38"/>
        <v>7.4994986993799557</v>
      </c>
      <c r="BY19" s="12">
        <f t="shared" si="38"/>
        <v>1.668885101083788</v>
      </c>
      <c r="BZ19" s="6">
        <f t="shared" si="38"/>
        <v>5.7349046293751655</v>
      </c>
      <c r="CA19" s="7">
        <f t="shared" si="38"/>
        <v>12.895520252812403</v>
      </c>
      <c r="CB19" s="12">
        <f t="shared" si="38"/>
        <v>4.6502756170665407</v>
      </c>
      <c r="CC19" s="6">
        <f t="shared" si="38"/>
        <v>7.8788561111072823</v>
      </c>
      <c r="CD19" s="7">
        <f t="shared" si="38"/>
        <v>7.892176207372458</v>
      </c>
      <c r="CE19" s="12">
        <f t="shared" si="38"/>
        <v>1.8618602730136473</v>
      </c>
      <c r="CF19" s="6">
        <f t="shared" si="38"/>
        <v>5.9200920915798463</v>
      </c>
    </row>
    <row r="20" spans="1:84" ht="15" customHeight="1" x14ac:dyDescent="0.25">
      <c r="A20" s="20" t="s">
        <v>37</v>
      </c>
      <c r="B20" s="46">
        <v>576862.26636345603</v>
      </c>
      <c r="C20" s="28">
        <v>1329397.9896120108</v>
      </c>
      <c r="D20" s="31">
        <v>43.392743999245489</v>
      </c>
      <c r="E20" s="30">
        <v>293573.12816223747</v>
      </c>
      <c r="F20" s="28">
        <v>904876.37645141967</v>
      </c>
      <c r="G20" s="31">
        <v>32.443451481573582</v>
      </c>
      <c r="H20" s="30">
        <v>747192.54800332605</v>
      </c>
      <c r="I20" s="28">
        <v>6392906.8122379165</v>
      </c>
      <c r="J20" s="31">
        <v>11.687837316398516</v>
      </c>
      <c r="K20" s="30">
        <v>692857.31983978313</v>
      </c>
      <c r="L20" s="28">
        <v>3180532.7709313356</v>
      </c>
      <c r="M20" s="31">
        <v>21.784316331282387</v>
      </c>
      <c r="N20" s="30">
        <v>247462.93092388392</v>
      </c>
      <c r="O20" s="28">
        <v>1645212.8951665137</v>
      </c>
      <c r="P20" s="31">
        <v>15.041392615564074</v>
      </c>
      <c r="Q20" s="30">
        <v>2355011.1035384233</v>
      </c>
      <c r="R20" s="28">
        <v>12104079.866198644</v>
      </c>
      <c r="S20" s="31">
        <v>19.456341411914593</v>
      </c>
      <c r="T20" s="30">
        <v>4912959.2968311096</v>
      </c>
      <c r="U20" s="28">
        <v>25557006.710597843</v>
      </c>
      <c r="V20" s="31">
        <v>19.223531740099396</v>
      </c>
      <c r="W20" s="30">
        <v>396024.04815572838</v>
      </c>
      <c r="X20" s="28">
        <v>1719262.7659113216</v>
      </c>
      <c r="Y20" s="31">
        <v>23.034527124526527</v>
      </c>
      <c r="Z20" s="30">
        <v>5308983.3449868383</v>
      </c>
      <c r="AA20" s="28">
        <v>27276269.476509165</v>
      </c>
      <c r="AB20" s="31">
        <v>19.463744298167441</v>
      </c>
      <c r="AC20" s="5"/>
      <c r="AD20" s="7">
        <f t="shared" si="28"/>
        <v>-7.6570266931077668</v>
      </c>
      <c r="AE20" s="10">
        <f t="shared" si="1"/>
        <v>8.4673763959205672</v>
      </c>
      <c r="AF20" s="6">
        <f t="shared" si="2"/>
        <v>-14.865670789502715</v>
      </c>
      <c r="AG20" s="7">
        <f t="shared" si="3"/>
        <v>7.9009271826849385</v>
      </c>
      <c r="AH20" s="10">
        <f t="shared" si="4"/>
        <v>7.5063141970487948</v>
      </c>
      <c r="AI20" s="6">
        <f t="shared" si="5"/>
        <v>0.36706028718728589</v>
      </c>
      <c r="AJ20" s="7">
        <f t="shared" si="6"/>
        <v>3.7682875182598821</v>
      </c>
      <c r="AK20" s="10">
        <f t="shared" si="7"/>
        <v>0.80159853379832668</v>
      </c>
      <c r="AL20" s="6">
        <f t="shared" si="8"/>
        <v>2.9430971607725382</v>
      </c>
      <c r="AM20" s="7">
        <f t="shared" si="9"/>
        <v>12.030293297943643</v>
      </c>
      <c r="AN20" s="10">
        <f t="shared" si="10"/>
        <v>7.690160171617606</v>
      </c>
      <c r="AO20" s="6">
        <f t="shared" si="11"/>
        <v>4.0302039846625775</v>
      </c>
      <c r="AP20" s="7">
        <f t="shared" si="12"/>
        <v>21.732220936621687</v>
      </c>
      <c r="AQ20" s="10">
        <f t="shared" si="13"/>
        <v>15.428344689177706</v>
      </c>
      <c r="AR20" s="6">
        <f t="shared" si="14"/>
        <v>5.4612896549966763</v>
      </c>
      <c r="AS20" s="7">
        <f t="shared" si="15"/>
        <v>13.596107829233588</v>
      </c>
      <c r="AT20" s="10">
        <f t="shared" si="16"/>
        <v>4.0375201641848406</v>
      </c>
      <c r="AU20" s="6">
        <f t="shared" si="17"/>
        <v>9.1876350473983166</v>
      </c>
      <c r="AV20" s="7">
        <f t="shared" si="18"/>
        <v>8.8933933853757168</v>
      </c>
      <c r="AW20" s="10">
        <f t="shared" si="19"/>
        <v>4.6455577830248274</v>
      </c>
      <c r="AX20" s="6">
        <f t="shared" si="20"/>
        <v>4.0592603186830729</v>
      </c>
      <c r="AY20" s="7">
        <f t="shared" si="21"/>
        <v>16.101240399063627</v>
      </c>
      <c r="AZ20" s="10">
        <f t="shared" si="22"/>
        <v>6.3058936885842911</v>
      </c>
      <c r="BA20" s="6">
        <f t="shared" si="23"/>
        <v>9.2143025853054894</v>
      </c>
      <c r="BB20" s="7">
        <f t="shared" si="24"/>
        <v>9.4000297239626747</v>
      </c>
      <c r="BC20" s="10">
        <f t="shared" si="25"/>
        <v>4.7486781508693525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1.0170736682598545</v>
      </c>
      <c r="BG20" s="12">
        <f t="shared" si="39"/>
        <v>10.139991386036897</v>
      </c>
      <c r="BH20" s="6">
        <f t="shared" si="39"/>
        <v>-8.5615950606520386</v>
      </c>
      <c r="BI20" s="7">
        <f t="shared" si="39"/>
        <v>1.8905756911793645</v>
      </c>
      <c r="BJ20" s="12">
        <f t="shared" si="39"/>
        <v>3.1912615809049925</v>
      </c>
      <c r="BK20" s="6">
        <f t="shared" si="39"/>
        <v>-1.3520860257234375</v>
      </c>
      <c r="BL20" s="7">
        <f t="shared" si="39"/>
        <v>0.39924310613534431</v>
      </c>
      <c r="BM20" s="12">
        <f t="shared" si="39"/>
        <v>-3.3525421750484128</v>
      </c>
      <c r="BN20" s="6">
        <f t="shared" si="39"/>
        <v>4.0089278440432992</v>
      </c>
      <c r="BO20" s="7">
        <f t="shared" si="39"/>
        <v>10.430486584502944</v>
      </c>
      <c r="BP20" s="12">
        <f t="shared" si="39"/>
        <v>13.141331390277003</v>
      </c>
      <c r="BQ20" s="6">
        <f t="shared" si="39"/>
        <v>-2.7816332834975697</v>
      </c>
      <c r="BR20" s="7">
        <f t="shared" si="39"/>
        <v>13.942384479109492</v>
      </c>
      <c r="BS20" s="12">
        <f t="shared" si="39"/>
        <v>3.996240875737243</v>
      </c>
      <c r="BT20" s="6">
        <f t="shared" si="39"/>
        <v>9.3497781258711257</v>
      </c>
      <c r="BU20" s="7">
        <f t="shared" si="39"/>
        <v>12.678520811578338</v>
      </c>
      <c r="BV20" s="12">
        <f t="shared" si="39"/>
        <v>3.3499164330594198</v>
      </c>
      <c r="BW20" s="6">
        <f t="shared" si="39"/>
        <v>9.0101267491298387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4.8976439723125367</v>
      </c>
      <c r="CA20" s="7">
        <f t="shared" si="39"/>
        <v>14.510307806063793</v>
      </c>
      <c r="CB20" s="12">
        <f t="shared" si="39"/>
        <v>5.4820207960432299</v>
      </c>
      <c r="CC20" s="6">
        <f t="shared" si="39"/>
        <v>8.5483732371293542</v>
      </c>
      <c r="CD20" s="7">
        <f t="shared" si="39"/>
        <v>8.6647914701158726</v>
      </c>
      <c r="CE20" s="12">
        <f t="shared" si="39"/>
        <v>3.3419272315116757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6">
        <v>488078.72761223756</v>
      </c>
      <c r="C21" s="28">
        <v>1179182.7811023577</v>
      </c>
      <c r="D21" s="31">
        <v>41.391269906091885</v>
      </c>
      <c r="E21" s="30">
        <v>334988.27498125605</v>
      </c>
      <c r="F21" s="28">
        <v>1008497.4858617247</v>
      </c>
      <c r="G21" s="31">
        <v>33.216570162792294</v>
      </c>
      <c r="H21" s="30">
        <v>800417.26060587971</v>
      </c>
      <c r="I21" s="28">
        <v>6846215.9589883462</v>
      </c>
      <c r="J21" s="31">
        <v>11.69138200431755</v>
      </c>
      <c r="K21" s="30">
        <v>693697.56012060237</v>
      </c>
      <c r="L21" s="28">
        <v>3221143.1163198669</v>
      </c>
      <c r="M21" s="31">
        <v>21.535757185267414</v>
      </c>
      <c r="N21" s="30">
        <v>250211.78109621664</v>
      </c>
      <c r="O21" s="28">
        <v>1667455.7164831271</v>
      </c>
      <c r="P21" s="31">
        <v>15.005602764908483</v>
      </c>
      <c r="Q21" s="30">
        <v>2551319.2105439687</v>
      </c>
      <c r="R21" s="28">
        <v>12908961.248760778</v>
      </c>
      <c r="S21" s="31">
        <v>19.763938874546451</v>
      </c>
      <c r="T21" s="30">
        <v>5118712.8149601612</v>
      </c>
      <c r="U21" s="28">
        <v>26831456.307516202</v>
      </c>
      <c r="V21" s="31">
        <v>19.077282858948934</v>
      </c>
      <c r="W21" s="30">
        <v>450842.21494061104</v>
      </c>
      <c r="X21" s="28">
        <v>1965735.9846620155</v>
      </c>
      <c r="Y21" s="31">
        <v>22.93503392410695</v>
      </c>
      <c r="Z21" s="30">
        <v>5569555.0299007725</v>
      </c>
      <c r="AA21" s="28">
        <v>28797192.292178217</v>
      </c>
      <c r="AB21" s="31">
        <v>19.340618256778992</v>
      </c>
      <c r="AC21" s="5"/>
      <c r="AD21" s="7">
        <f t="shared" si="28"/>
        <v>-16.465250792748591</v>
      </c>
      <c r="AE21" s="10">
        <f t="shared" si="1"/>
        <v>7.1589474226076248</v>
      </c>
      <c r="AF21" s="6">
        <f t="shared" si="2"/>
        <v>-22.045940897672693</v>
      </c>
      <c r="AG21" s="7">
        <f t="shared" si="3"/>
        <v>12.344552374884344</v>
      </c>
      <c r="AH21" s="10">
        <f t="shared" si="4"/>
        <v>11.259627975702031</v>
      </c>
      <c r="AI21" s="6">
        <f t="shared" si="5"/>
        <v>0.97512855194811721</v>
      </c>
      <c r="AJ21" s="7">
        <f t="shared" si="6"/>
        <v>6.7852429955627542</v>
      </c>
      <c r="AK21" s="10">
        <f t="shared" si="7"/>
        <v>9.893465088308858</v>
      </c>
      <c r="AL21" s="6">
        <f t="shared" si="8"/>
        <v>-2.8283957469612631</v>
      </c>
      <c r="AM21" s="7">
        <f t="shared" si="9"/>
        <v>12.585667377106134</v>
      </c>
      <c r="AN21" s="10">
        <f t="shared" si="10"/>
        <v>16.414898629547451</v>
      </c>
      <c r="AO21" s="6">
        <f t="shared" si="11"/>
        <v>-3.2892965569867556</v>
      </c>
      <c r="AP21" s="7">
        <f t="shared" si="12"/>
        <v>-0.87074650797441677</v>
      </c>
      <c r="AQ21" s="10">
        <f t="shared" si="13"/>
        <v>-4.505002047516399</v>
      </c>
      <c r="AR21" s="6">
        <f t="shared" si="14"/>
        <v>3.8057025158012152</v>
      </c>
      <c r="AS21" s="7">
        <f t="shared" si="15"/>
        <v>16.588579762018156</v>
      </c>
      <c r="AT21" s="10">
        <f t="shared" si="16"/>
        <v>7.1518849105878246</v>
      </c>
      <c r="AU21" s="6">
        <f t="shared" si="17"/>
        <v>8.8068398043624541</v>
      </c>
      <c r="AV21" s="7">
        <f t="shared" si="18"/>
        <v>9.1668404923477311</v>
      </c>
      <c r="AW21" s="10">
        <f t="shared" si="19"/>
        <v>8.2038961934259191</v>
      </c>
      <c r="AX21" s="6">
        <f t="shared" si="20"/>
        <v>0.88993495871947914</v>
      </c>
      <c r="AY21" s="7">
        <f t="shared" si="21"/>
        <v>16.699199000890204</v>
      </c>
      <c r="AZ21" s="10">
        <f t="shared" si="22"/>
        <v>6.6056150181520508</v>
      </c>
      <c r="BA21" s="6">
        <f t="shared" si="23"/>
        <v>9.4681541690083719</v>
      </c>
      <c r="BB21" s="7">
        <f t="shared" si="24"/>
        <v>9.7402078454859549</v>
      </c>
      <c r="BC21" s="10">
        <f t="shared" si="25"/>
        <v>8.0932728417991768</v>
      </c>
      <c r="BD21" s="6">
        <f t="shared" si="26"/>
        <v>1.5236239595568293</v>
      </c>
      <c r="BE21" s="5"/>
      <c r="BF21" s="7">
        <f t="shared" ref="BF21:CF21" si="40">+AVERAGE(B19:B21)/AVERAGE(B15:B17)*100-100</f>
        <v>-4.5889152516034954</v>
      </c>
      <c r="BG21" s="12">
        <f t="shared" si="40"/>
        <v>9.2401809731417472</v>
      </c>
      <c r="BH21" s="6">
        <f t="shared" si="40"/>
        <v>-13.318001633024295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-0.57149032404493028</v>
      </c>
      <c r="BL21" s="7">
        <f t="shared" si="40"/>
        <v>2.6559358558535564</v>
      </c>
      <c r="BM21" s="12">
        <f t="shared" si="40"/>
        <v>1.1669411048893892</v>
      </c>
      <c r="BN21" s="6">
        <f t="shared" si="40"/>
        <v>1.6477947369585308</v>
      </c>
      <c r="BO21" s="7">
        <f t="shared" si="40"/>
        <v>11.148714977969092</v>
      </c>
      <c r="BP21" s="12">
        <f t="shared" si="40"/>
        <v>14.230241739972982</v>
      </c>
      <c r="BQ21" s="6">
        <f t="shared" si="40"/>
        <v>-2.9507298418139243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7.4466833371073875</v>
      </c>
      <c r="BU21" s="7">
        <f t="shared" si="40"/>
        <v>14.061748537932601</v>
      </c>
      <c r="BV21" s="12">
        <f t="shared" si="40"/>
        <v>4.6660930940468575</v>
      </c>
      <c r="BW21" s="6">
        <f t="shared" si="40"/>
        <v>8.9408361506050653</v>
      </c>
      <c r="BX21" s="7">
        <f t="shared" si="40"/>
        <v>8.5457987543214671</v>
      </c>
      <c r="BY21" s="12">
        <f t="shared" si="40"/>
        <v>4.9127077839941791</v>
      </c>
      <c r="BZ21" s="6">
        <f t="shared" si="40"/>
        <v>3.5415174227953372</v>
      </c>
      <c r="CA21" s="7">
        <f t="shared" si="40"/>
        <v>15.305451814523124</v>
      </c>
      <c r="CB21" s="12">
        <f t="shared" si="40"/>
        <v>5.8912163841336991</v>
      </c>
      <c r="CC21" s="6">
        <f t="shared" si="40"/>
        <v>8.8541565113341818</v>
      </c>
      <c r="CD21" s="7">
        <f t="shared" si="40"/>
        <v>9.0400107991470264</v>
      </c>
      <c r="CE21" s="12">
        <f t="shared" si="40"/>
        <v>4.9766924024144714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6">
        <v>643676.76043120935</v>
      </c>
      <c r="C22" s="28">
        <v>1472765.5996416418</v>
      </c>
      <c r="D22" s="31">
        <v>43.705309289396141</v>
      </c>
      <c r="E22" s="30">
        <v>330948.74762743467</v>
      </c>
      <c r="F22" s="28">
        <v>1002216.7608300672</v>
      </c>
      <c r="G22" s="31">
        <v>33.021673610141242</v>
      </c>
      <c r="H22" s="30">
        <v>802047.73887438781</v>
      </c>
      <c r="I22" s="28">
        <v>6573380.1419282937</v>
      </c>
      <c r="J22" s="31">
        <v>12.20145072332768</v>
      </c>
      <c r="K22" s="30">
        <v>736654.64142862067</v>
      </c>
      <c r="L22" s="28">
        <v>3111834.3012683233</v>
      </c>
      <c r="M22" s="31">
        <v>23.672682093914016</v>
      </c>
      <c r="N22" s="30">
        <v>239540.63987414696</v>
      </c>
      <c r="O22" s="28">
        <v>1565542.4926545173</v>
      </c>
      <c r="P22" s="31">
        <v>15.300807291917346</v>
      </c>
      <c r="Q22" s="30">
        <v>2622714.9747197269</v>
      </c>
      <c r="R22" s="28">
        <v>13391976.092735356</v>
      </c>
      <c r="S22" s="31">
        <v>19.584226827752861</v>
      </c>
      <c r="T22" s="30">
        <v>5375583.5029555261</v>
      </c>
      <c r="U22" s="28">
        <v>27117715.389058203</v>
      </c>
      <c r="V22" s="31">
        <v>19.823143011245463</v>
      </c>
      <c r="W22" s="30">
        <v>466228.68220043299</v>
      </c>
      <c r="X22" s="28">
        <v>2023030.473589631</v>
      </c>
      <c r="Y22" s="31">
        <v>23.046053348527408</v>
      </c>
      <c r="Z22" s="30">
        <v>5841812.1851559589</v>
      </c>
      <c r="AA22" s="28">
        <v>29140745.862647835</v>
      </c>
      <c r="AB22" s="31">
        <v>20.0468862831816</v>
      </c>
      <c r="AC22" s="5"/>
      <c r="AD22" s="7">
        <f t="shared" si="28"/>
        <v>-11.6354332506519</v>
      </c>
      <c r="AE22" s="10">
        <f t="shared" si="1"/>
        <v>9.6399130382917235</v>
      </c>
      <c r="AF22" s="6">
        <f t="shared" si="2"/>
        <v>-19.404745680082044</v>
      </c>
      <c r="AG22" s="7">
        <f t="shared" si="3"/>
        <v>-2.8471420137252181</v>
      </c>
      <c r="AH22" s="10">
        <f t="shared" si="4"/>
        <v>-2.7307481435043002</v>
      </c>
      <c r="AI22" s="6">
        <f t="shared" si="5"/>
        <v>-0.11966152509597805</v>
      </c>
      <c r="AJ22" s="7">
        <f t="shared" si="6"/>
        <v>3.0940641324375093</v>
      </c>
      <c r="AK22" s="10">
        <f t="shared" si="7"/>
        <v>4.8884345631264381</v>
      </c>
      <c r="AL22" s="6">
        <f t="shared" si="8"/>
        <v>-1.7107419308550931</v>
      </c>
      <c r="AM22" s="7">
        <f t="shared" si="9"/>
        <v>16.547364297801664</v>
      </c>
      <c r="AN22" s="10">
        <f t="shared" si="10"/>
        <v>5.0955051027866887</v>
      </c>
      <c r="AO22" s="6">
        <f t="shared" si="11"/>
        <v>10.896621300611017</v>
      </c>
      <c r="AP22" s="7">
        <f t="shared" si="12"/>
        <v>-5.3834083850733236</v>
      </c>
      <c r="AQ22" s="10">
        <f t="shared" si="13"/>
        <v>-9.7327406094152451</v>
      </c>
      <c r="AR22" s="6">
        <f t="shared" si="14"/>
        <v>4.818283233262278</v>
      </c>
      <c r="AS22" s="7">
        <f t="shared" si="15"/>
        <v>9.9826348247762553</v>
      </c>
      <c r="AT22" s="10">
        <f t="shared" si="16"/>
        <v>3.7862378469424272</v>
      </c>
      <c r="AU22" s="6">
        <f t="shared" si="17"/>
        <v>5.9703454970319711</v>
      </c>
      <c r="AV22" s="7">
        <f t="shared" si="18"/>
        <v>5.0543557193641675</v>
      </c>
      <c r="AW22" s="10">
        <f t="shared" si="19"/>
        <v>3.3474297015421541</v>
      </c>
      <c r="AX22" s="6">
        <f t="shared" si="20"/>
        <v>1.6516385775161098</v>
      </c>
      <c r="AY22" s="7">
        <f t="shared" si="21"/>
        <v>-0.76466642386732531</v>
      </c>
      <c r="AZ22" s="10">
        <f t="shared" si="22"/>
        <v>-10.514314019366509</v>
      </c>
      <c r="BA22" s="6">
        <f t="shared" si="23"/>
        <v>10.895203505071422</v>
      </c>
      <c r="BB22" s="7">
        <f t="shared" si="24"/>
        <v>4.5650036488110004</v>
      </c>
      <c r="BC22" s="10">
        <f t="shared" si="25"/>
        <v>2.2478662179938169</v>
      </c>
      <c r="BD22" s="6">
        <f t="shared" si="26"/>
        <v>2.266196368222495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42">+AVERAGE(D19:D22)/AVERAGE(D15:D18)*100-100</f>
        <v>-14.930020626540539</v>
      </c>
      <c r="BI22" s="7">
        <f t="shared" si="42"/>
        <v>3.1744404525501579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2.7735088975070425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12.524117813017568</v>
      </c>
      <c r="BP22" s="12">
        <f t="shared" si="42"/>
        <v>11.832233124375975</v>
      </c>
      <c r="BQ22" s="6">
        <f t="shared" si="42"/>
        <v>0.40065907486126662</v>
      </c>
      <c r="BR22" s="7">
        <f t="shared" si="42"/>
        <v>4.6370963331975759</v>
      </c>
      <c r="BS22" s="12">
        <f t="shared" si="42"/>
        <v>-1.9152094890533107</v>
      </c>
      <c r="BT22" s="6">
        <f t="shared" si="42"/>
        <v>6.7701068351295817</v>
      </c>
      <c r="BU22" s="7">
        <f t="shared" si="42"/>
        <v>12.926772515726398</v>
      </c>
      <c r="BV22" s="12">
        <f t="shared" si="42"/>
        <v>4.4281013987837099</v>
      </c>
      <c r="BW22" s="6">
        <f t="shared" si="42"/>
        <v>8.1759494229674914</v>
      </c>
      <c r="BX22" s="7">
        <f t="shared" si="42"/>
        <v>7.5852616444507959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10.381426868693339</v>
      </c>
      <c r="CB22" s="12">
        <f t="shared" si="42"/>
        <v>0.82719095324539182</v>
      </c>
      <c r="CC22" s="6">
        <f t="shared" si="42"/>
        <v>9.3603078504840482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3.5111511688245258</v>
      </c>
    </row>
    <row r="23" spans="1:84" ht="15" customHeight="1" x14ac:dyDescent="0.25">
      <c r="A23" s="20" t="s">
        <v>40</v>
      </c>
      <c r="B23" s="46">
        <v>641325.68233570736</v>
      </c>
      <c r="C23" s="28">
        <v>1541204.1948577864</v>
      </c>
      <c r="D23" s="31">
        <v>41.611986554116875</v>
      </c>
      <c r="E23" s="30">
        <v>272501.97139248927</v>
      </c>
      <c r="F23" s="28">
        <v>822290.97650476266</v>
      </c>
      <c r="G23" s="31">
        <v>33.139360540083821</v>
      </c>
      <c r="H23" s="30">
        <v>771902.5476709262</v>
      </c>
      <c r="I23" s="28">
        <v>5912637.8180856174</v>
      </c>
      <c r="J23" s="31">
        <v>13.055129900056203</v>
      </c>
      <c r="K23" s="30">
        <v>866217.34140415874</v>
      </c>
      <c r="L23" s="28">
        <v>3118508.9929302372</v>
      </c>
      <c r="M23" s="31">
        <v>27.776650423901362</v>
      </c>
      <c r="N23" s="30">
        <v>250538.99632377335</v>
      </c>
      <c r="O23" s="28">
        <v>1636928.0288199082</v>
      </c>
      <c r="P23" s="31">
        <v>15.305437497114127</v>
      </c>
      <c r="Q23" s="30">
        <v>2474274.1659794538</v>
      </c>
      <c r="R23" s="28">
        <v>11860987.88708999</v>
      </c>
      <c r="S23" s="31">
        <v>20.860607813895168</v>
      </c>
      <c r="T23" s="30">
        <v>5276760.705106508</v>
      </c>
      <c r="U23" s="28">
        <v>24892557.898288302</v>
      </c>
      <c r="V23" s="31">
        <v>21.198145753712826</v>
      </c>
      <c r="W23" s="30">
        <v>408712.37023239915</v>
      </c>
      <c r="X23" s="28">
        <v>1662958.7788652503</v>
      </c>
      <c r="Y23" s="31">
        <v>24.577420404328443</v>
      </c>
      <c r="Z23" s="30">
        <v>5685473.0753389075</v>
      </c>
      <c r="AA23" s="28">
        <v>26555516.677153554</v>
      </c>
      <c r="AB23" s="31">
        <v>21.409762590800117</v>
      </c>
      <c r="AC23" s="5"/>
      <c r="AD23" s="7">
        <f t="shared" si="28"/>
        <v>-4.7820071320494719</v>
      </c>
      <c r="AE23" s="10">
        <f t="shared" si="1"/>
        <v>4.5671957691139937</v>
      </c>
      <c r="AF23" s="6">
        <f t="shared" si="2"/>
        <v>-8.9408564821865042</v>
      </c>
      <c r="AG23" s="7">
        <f t="shared" si="3"/>
        <v>9.6356044804825984</v>
      </c>
      <c r="AH23" s="10">
        <f t="shared" si="4"/>
        <v>5.3791403211226623</v>
      </c>
      <c r="AI23" s="6">
        <f t="shared" si="5"/>
        <v>4.03919043786955</v>
      </c>
      <c r="AJ23" s="7">
        <f t="shared" si="6"/>
        <v>22.557688600109316</v>
      </c>
      <c r="AK23" s="10">
        <f t="shared" si="7"/>
        <v>12.990527097738962</v>
      </c>
      <c r="AL23" s="6">
        <f t="shared" si="8"/>
        <v>8.4672244197025179</v>
      </c>
      <c r="AM23" s="7">
        <f t="shared" si="9"/>
        <v>29.586154217512444</v>
      </c>
      <c r="AN23" s="10">
        <f t="shared" si="10"/>
        <v>0.58891389155118645</v>
      </c>
      <c r="AO23" s="6">
        <f t="shared" si="11"/>
        <v>28.82747134264153</v>
      </c>
      <c r="AP23" s="7">
        <f t="shared" si="12"/>
        <v>7.3388331575412877</v>
      </c>
      <c r="AQ23" s="10">
        <f t="shared" si="13"/>
        <v>6.6024761246372208</v>
      </c>
      <c r="AR23" s="6">
        <f t="shared" si="14"/>
        <v>0.69075040249830977</v>
      </c>
      <c r="AS23" s="7">
        <f t="shared" si="15"/>
        <v>15.117725550347387</v>
      </c>
      <c r="AT23" s="10">
        <f t="shared" si="16"/>
        <v>3.9406348787279768</v>
      </c>
      <c r="AU23" s="6">
        <f t="shared" si="17"/>
        <v>10.75334077443361</v>
      </c>
      <c r="AV23" s="7">
        <f t="shared" si="18"/>
        <v>14.634551086263414</v>
      </c>
      <c r="AW23" s="10">
        <f t="shared" si="19"/>
        <v>5.7719719278941426</v>
      </c>
      <c r="AX23" s="6">
        <f t="shared" si="20"/>
        <v>8.3789485974705968</v>
      </c>
      <c r="AY23" s="7">
        <f t="shared" si="21"/>
        <v>7.7258645106256694</v>
      </c>
      <c r="AZ23" s="10">
        <f t="shared" si="22"/>
        <v>-0.80580180900460618</v>
      </c>
      <c r="BA23" s="6">
        <f t="shared" si="23"/>
        <v>8.6009731165958243</v>
      </c>
      <c r="BB23" s="7">
        <f t="shared" si="24"/>
        <v>14.108479800769373</v>
      </c>
      <c r="BC23" s="10">
        <f t="shared" si="25"/>
        <v>5.3345603496559164</v>
      </c>
      <c r="BD23" s="6">
        <f t="shared" si="26"/>
        <v>8.32957333470479</v>
      </c>
      <c r="BE23" s="5"/>
      <c r="BF23" s="7">
        <f>+AVERAGE(B23:B23)/AVERAGE(B19:B19)*100-100</f>
        <v>-4.7820071320494719</v>
      </c>
      <c r="BG23" s="12">
        <f t="shared" ref="BG23:CF23" si="43">+AVERAGE(C23:C23)/AVERAGE(C19:C19)*100-100</f>
        <v>4.5671957691139937</v>
      </c>
      <c r="BH23" s="6">
        <f t="shared" si="43"/>
        <v>-8.9408564821865042</v>
      </c>
      <c r="BI23" s="7">
        <f t="shared" si="43"/>
        <v>9.6356044804825984</v>
      </c>
      <c r="BJ23" s="12">
        <f t="shared" si="43"/>
        <v>5.3791403211226623</v>
      </c>
      <c r="BK23" s="6">
        <f t="shared" si="43"/>
        <v>4.03919043786955</v>
      </c>
      <c r="BL23" s="7">
        <f t="shared" si="43"/>
        <v>22.557688600109316</v>
      </c>
      <c r="BM23" s="12">
        <f t="shared" si="43"/>
        <v>12.990527097738962</v>
      </c>
      <c r="BN23" s="6">
        <f t="shared" si="43"/>
        <v>8.4672244197025179</v>
      </c>
      <c r="BO23" s="7">
        <f t="shared" si="43"/>
        <v>29.586154217512444</v>
      </c>
      <c r="BP23" s="12">
        <f t="shared" si="43"/>
        <v>0.58891389155118645</v>
      </c>
      <c r="BQ23" s="6">
        <f t="shared" si="43"/>
        <v>28.82747134264153</v>
      </c>
      <c r="BR23" s="7">
        <f t="shared" si="43"/>
        <v>7.3388331575412877</v>
      </c>
      <c r="BS23" s="12">
        <f t="shared" si="43"/>
        <v>6.6024761246372208</v>
      </c>
      <c r="BT23" s="6">
        <f t="shared" si="43"/>
        <v>0.69075040249830977</v>
      </c>
      <c r="BU23" s="7">
        <f t="shared" si="43"/>
        <v>15.117725550347387</v>
      </c>
      <c r="BV23" s="12">
        <f t="shared" si="43"/>
        <v>3.9406348787279768</v>
      </c>
      <c r="BW23" s="6">
        <f t="shared" si="43"/>
        <v>10.75334077443361</v>
      </c>
      <c r="BX23" s="7">
        <f t="shared" si="43"/>
        <v>14.634551086263414</v>
      </c>
      <c r="BY23" s="12">
        <f t="shared" si="43"/>
        <v>5.7719719278941426</v>
      </c>
      <c r="BZ23" s="6">
        <f t="shared" si="43"/>
        <v>8.3789485974705968</v>
      </c>
      <c r="CA23" s="7">
        <f t="shared" si="43"/>
        <v>7.7258645106256694</v>
      </c>
      <c r="CB23" s="12">
        <f t="shared" si="43"/>
        <v>-0.80580180900460618</v>
      </c>
      <c r="CC23" s="6">
        <f t="shared" si="43"/>
        <v>8.6009731165958243</v>
      </c>
      <c r="CD23" s="7">
        <f t="shared" si="43"/>
        <v>14.108479800769373</v>
      </c>
      <c r="CE23" s="12">
        <f t="shared" si="43"/>
        <v>5.3345603496559164</v>
      </c>
      <c r="CF23" s="6">
        <f t="shared" si="43"/>
        <v>8.32957333470479</v>
      </c>
    </row>
    <row r="24" spans="1:84" ht="15" customHeight="1" x14ac:dyDescent="0.25">
      <c r="A24" s="20" t="s">
        <v>41</v>
      </c>
      <c r="B24" s="46">
        <v>566525.87326823373</v>
      </c>
      <c r="C24" s="28">
        <v>1376737.5944183432</v>
      </c>
      <c r="D24" s="31">
        <v>41.149880381350727</v>
      </c>
      <c r="E24" s="30">
        <v>312513.75764542114</v>
      </c>
      <c r="F24" s="28">
        <v>892713.96612971439</v>
      </c>
      <c r="G24" s="31">
        <v>35.007154531288229</v>
      </c>
      <c r="H24" s="30">
        <v>904727.31294341944</v>
      </c>
      <c r="I24" s="28">
        <v>6442894.9196014348</v>
      </c>
      <c r="J24" s="31">
        <v>14.042248464908798</v>
      </c>
      <c r="K24" s="30">
        <v>902574.79021265567</v>
      </c>
      <c r="L24" s="28">
        <v>2981399.2077529775</v>
      </c>
      <c r="M24" s="31">
        <v>30.273530222506118</v>
      </c>
      <c r="N24" s="30">
        <v>244293.48227337011</v>
      </c>
      <c r="O24" s="28">
        <v>1503738.5200084441</v>
      </c>
      <c r="P24" s="31">
        <v>16.245742130220773</v>
      </c>
      <c r="Q24" s="30">
        <v>2791970.6369073056</v>
      </c>
      <c r="R24" s="28">
        <v>12498705.182502598</v>
      </c>
      <c r="S24" s="31">
        <v>22.338078994101636</v>
      </c>
      <c r="T24" s="30">
        <v>5722605.8532504058</v>
      </c>
      <c r="U24" s="28">
        <v>25696189.390413512</v>
      </c>
      <c r="V24" s="31">
        <v>22.270250916602212</v>
      </c>
      <c r="W24" s="30">
        <v>441614.45155217778</v>
      </c>
      <c r="X24" s="28">
        <v>1692329.1820697407</v>
      </c>
      <c r="Y24" s="31">
        <v>26.095068041790636</v>
      </c>
      <c r="Z24" s="30">
        <v>6164220.3048025835</v>
      </c>
      <c r="AA24" s="28">
        <v>27388518.572483253</v>
      </c>
      <c r="AB24" s="31">
        <v>22.506585336074597</v>
      </c>
      <c r="AC24" s="5"/>
      <c r="AD24" s="7">
        <f t="shared" si="28"/>
        <v>-1.791830337661537</v>
      </c>
      <c r="AE24" s="10">
        <f t="shared" si="1"/>
        <v>3.5609806225258751</v>
      </c>
      <c r="AF24" s="6">
        <f t="shared" si="2"/>
        <v>-5.1687526788666815</v>
      </c>
      <c r="AG24" s="7">
        <f t="shared" si="3"/>
        <v>6.4517585794556993</v>
      </c>
      <c r="AH24" s="10">
        <f t="shared" si="4"/>
        <v>-1.3440963471056335</v>
      </c>
      <c r="AI24" s="6">
        <f t="shared" si="5"/>
        <v>7.902066311196009</v>
      </c>
      <c r="AJ24" s="7">
        <f t="shared" si="6"/>
        <v>21.08355675669722</v>
      </c>
      <c r="AK24" s="10">
        <f t="shared" si="7"/>
        <v>0.78193079973927127</v>
      </c>
      <c r="AL24" s="6">
        <f t="shared" si="8"/>
        <v>20.144112933595906</v>
      </c>
      <c r="AM24" s="7">
        <f t="shared" si="9"/>
        <v>30.268493146809476</v>
      </c>
      <c r="AN24" s="10">
        <f t="shared" si="10"/>
        <v>-6.2610127774299684</v>
      </c>
      <c r="AO24" s="6">
        <f t="shared" si="11"/>
        <v>38.969384038154004</v>
      </c>
      <c r="AP24" s="7">
        <f t="shared" si="12"/>
        <v>-1.2807771405118729</v>
      </c>
      <c r="AQ24" s="10">
        <f t="shared" si="13"/>
        <v>-8.5991530685000441</v>
      </c>
      <c r="AR24" s="6">
        <f t="shared" si="14"/>
        <v>8.006901657566587</v>
      </c>
      <c r="AS24" s="7">
        <f t="shared" si="15"/>
        <v>18.554457459344761</v>
      </c>
      <c r="AT24" s="10">
        <f t="shared" si="16"/>
        <v>3.2602669568132114</v>
      </c>
      <c r="AU24" s="6">
        <f t="shared" si="17"/>
        <v>14.811302501210918</v>
      </c>
      <c r="AV24" s="7">
        <f t="shared" si="18"/>
        <v>16.479814048968876</v>
      </c>
      <c r="AW24" s="10">
        <f t="shared" si="19"/>
        <v>0.5445969529677086</v>
      </c>
      <c r="AX24" s="6">
        <f t="shared" si="20"/>
        <v>15.848904445313238</v>
      </c>
      <c r="AY24" s="7">
        <f t="shared" si="21"/>
        <v>11.512029031762722</v>
      </c>
      <c r="AZ24" s="10">
        <f t="shared" si="22"/>
        <v>-1.5665775107567299</v>
      </c>
      <c r="BA24" s="6">
        <f t="shared" si="23"/>
        <v>13.286753840087869</v>
      </c>
      <c r="BB24" s="7">
        <f t="shared" si="24"/>
        <v>16.10924171806505</v>
      </c>
      <c r="BC24" s="10">
        <f t="shared" si="25"/>
        <v>0.41152656916942476</v>
      </c>
      <c r="BD24" s="6">
        <f t="shared" si="26"/>
        <v>15.633379638026</v>
      </c>
      <c r="BE24" s="5"/>
      <c r="BF24" s="7">
        <f t="shared" ref="BF24:CF24" si="44">+AVERAGE(B23:B24)/AVERAGE(B19:B20)*100-100</f>
        <v>-3.4025084675639903</v>
      </c>
      <c r="BG24" s="12">
        <f t="shared" si="44"/>
        <v>4.0900200501245081</v>
      </c>
      <c r="BH24" s="6">
        <f t="shared" si="44"/>
        <v>-7.1036018704538293</v>
      </c>
      <c r="BI24" s="7">
        <f t="shared" si="44"/>
        <v>7.9114806731505922</v>
      </c>
      <c r="BJ24" s="12">
        <f t="shared" si="44"/>
        <v>1.7690505910624239</v>
      </c>
      <c r="BK24" s="6">
        <f t="shared" si="44"/>
        <v>5.9883723593719083</v>
      </c>
      <c r="BL24" s="7">
        <f t="shared" si="44"/>
        <v>21.757801924963147</v>
      </c>
      <c r="BM24" s="12">
        <f t="shared" si="44"/>
        <v>6.277128362696601</v>
      </c>
      <c r="BN24" s="6">
        <f t="shared" si="44"/>
        <v>14.219982422650034</v>
      </c>
      <c r="BO24" s="7">
        <f t="shared" si="44"/>
        <v>29.933440877190804</v>
      </c>
      <c r="BP24" s="12">
        <f t="shared" si="44"/>
        <v>-2.8798276554963707</v>
      </c>
      <c r="BQ24" s="6">
        <f t="shared" si="44"/>
        <v>33.924538861852994</v>
      </c>
      <c r="BR24" s="7">
        <f t="shared" si="44"/>
        <v>2.9030742215127248</v>
      </c>
      <c r="BS24" s="12">
        <f t="shared" si="44"/>
        <v>-1.260405711941587</v>
      </c>
      <c r="BT24" s="6">
        <f t="shared" si="44"/>
        <v>4.3295874871371041</v>
      </c>
      <c r="BU24" s="7">
        <f t="shared" si="44"/>
        <v>16.914552036785963</v>
      </c>
      <c r="BV24" s="12">
        <f t="shared" si="44"/>
        <v>3.590429002021736</v>
      </c>
      <c r="BW24" s="6">
        <f t="shared" si="44"/>
        <v>12.815234759008192</v>
      </c>
      <c r="BX24" s="7">
        <f t="shared" si="44"/>
        <v>15.587223494933355</v>
      </c>
      <c r="BY24" s="12">
        <f t="shared" si="44"/>
        <v>3.0505857120314488</v>
      </c>
      <c r="BZ24" s="6">
        <f t="shared" si="44"/>
        <v>12.081591962660653</v>
      </c>
      <c r="CA24" s="7">
        <f t="shared" si="44"/>
        <v>9.659530888286767</v>
      </c>
      <c r="CB24" s="12">
        <f t="shared" si="44"/>
        <v>-1.1909835296975331</v>
      </c>
      <c r="CC24" s="6">
        <f t="shared" si="44"/>
        <v>10.964569755591342</v>
      </c>
      <c r="CD24" s="7">
        <f t="shared" si="44"/>
        <v>15.1405948998691</v>
      </c>
      <c r="CE24" s="12">
        <f t="shared" si="44"/>
        <v>2.776170120756376</v>
      </c>
      <c r="CF24" s="6">
        <f t="shared" si="44"/>
        <v>11.953566362592881</v>
      </c>
    </row>
    <row r="25" spans="1:84" ht="15" customHeight="1" x14ac:dyDescent="0.25">
      <c r="A25" s="20" t="s">
        <v>42</v>
      </c>
      <c r="B25" s="46">
        <v>522537.65794946265</v>
      </c>
      <c r="C25" s="28">
        <v>1194178.164923338</v>
      </c>
      <c r="D25" s="31">
        <v>43.757093647999142</v>
      </c>
      <c r="E25" s="30">
        <v>365517.37863635138</v>
      </c>
      <c r="F25" s="28">
        <v>956150.86144721182</v>
      </c>
      <c r="G25" s="31">
        <v>38.228002857531415</v>
      </c>
      <c r="H25" s="30">
        <v>945114.63647989265</v>
      </c>
      <c r="I25" s="28">
        <v>6318131.9923033342</v>
      </c>
      <c r="J25" s="31">
        <v>14.958766889188432</v>
      </c>
      <c r="K25" s="30">
        <v>927211.03536207997</v>
      </c>
      <c r="L25" s="28">
        <v>3183713.5888507627</v>
      </c>
      <c r="M25" s="31">
        <v>29.123569362807505</v>
      </c>
      <c r="N25" s="30">
        <v>254885.40908396177</v>
      </c>
      <c r="O25" s="28">
        <v>1570773.3146943599</v>
      </c>
      <c r="P25" s="31">
        <v>16.226746832247859</v>
      </c>
      <c r="Q25" s="30">
        <v>2863906.912805479</v>
      </c>
      <c r="R25" s="28">
        <v>12388060.329231471</v>
      </c>
      <c r="S25" s="31">
        <v>23.118283546356846</v>
      </c>
      <c r="T25" s="30">
        <v>5879173.0303172283</v>
      </c>
      <c r="U25" s="28">
        <v>25611008.251450479</v>
      </c>
      <c r="V25" s="31">
        <v>22.955648495346768</v>
      </c>
      <c r="W25" s="30">
        <v>472390.25114768185</v>
      </c>
      <c r="X25" s="28">
        <v>1779259.2054815844</v>
      </c>
      <c r="Y25" s="31">
        <v>26.549827573876289</v>
      </c>
      <c r="Z25" s="30">
        <v>6351563.2814649101</v>
      </c>
      <c r="AA25" s="28">
        <v>27390267.456932064</v>
      </c>
      <c r="AB25" s="31">
        <v>23.189124719033824</v>
      </c>
      <c r="AC25" s="5"/>
      <c r="AD25" s="7">
        <f t="shared" si="28"/>
        <v>7.0601172285880835</v>
      </c>
      <c r="AE25" s="10">
        <f t="shared" si="1"/>
        <v>1.2716759489111524</v>
      </c>
      <c r="AF25" s="6">
        <f t="shared" si="2"/>
        <v>5.7157553930449865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15.087146776980305</v>
      </c>
      <c r="AJ25" s="7">
        <f t="shared" si="6"/>
        <v>18.077743071717805</v>
      </c>
      <c r="AK25" s="10">
        <f t="shared" si="7"/>
        <v>-7.7135160481125951</v>
      </c>
      <c r="AL25" s="6">
        <f t="shared" si="8"/>
        <v>27.946951726188217</v>
      </c>
      <c r="AM25" s="7">
        <f t="shared" si="9"/>
        <v>33.662144523166575</v>
      </c>
      <c r="AN25" s="10">
        <f t="shared" si="10"/>
        <v>-1.1619951712008145</v>
      </c>
      <c r="AO25" s="6">
        <f t="shared" si="11"/>
        <v>35.233551865689236</v>
      </c>
      <c r="AP25" s="7">
        <f t="shared" si="12"/>
        <v>1.8678688778239092</v>
      </c>
      <c r="AQ25" s="10">
        <f t="shared" si="13"/>
        <v>-5.7981990665804517</v>
      </c>
      <c r="AR25" s="6">
        <f t="shared" si="14"/>
        <v>8.1379207917931637</v>
      </c>
      <c r="AS25" s="7">
        <f t="shared" si="15"/>
        <v>12.252002845024762</v>
      </c>
      <c r="AT25" s="10">
        <f t="shared" si="16"/>
        <v>-4.0351884980622543</v>
      </c>
      <c r="AU25" s="6">
        <f t="shared" si="17"/>
        <v>16.972045365564156</v>
      </c>
      <c r="AV25" s="7">
        <f t="shared" si="18"/>
        <v>14.856473548086441</v>
      </c>
      <c r="AW25" s="10">
        <f t="shared" si="19"/>
        <v>-4.5485718034762215</v>
      </c>
      <c r="AX25" s="6">
        <f t="shared" si="20"/>
        <v>20.329759038921708</v>
      </c>
      <c r="AY25" s="7">
        <f t="shared" si="21"/>
        <v>4.7795072184864722</v>
      </c>
      <c r="AZ25" s="10">
        <f t="shared" si="22"/>
        <v>-9.4863593399850004</v>
      </c>
      <c r="BA25" s="6">
        <f t="shared" si="23"/>
        <v>15.761012875458789</v>
      </c>
      <c r="BB25" s="7">
        <f t="shared" si="24"/>
        <v>14.040767123510591</v>
      </c>
      <c r="BC25" s="10">
        <f t="shared" si="25"/>
        <v>-4.8856319774907178</v>
      </c>
      <c r="BD25" s="6">
        <f t="shared" si="26"/>
        <v>19.898569999983891</v>
      </c>
      <c r="BE25" s="5"/>
      <c r="BF25" s="7">
        <f t="shared" ref="BF25:CF25" si="45">+AVERAGE(B23:B25)/AVERAGE(B19:B21)*100-100</f>
        <v>-0.46511525484672234</v>
      </c>
      <c r="BG25" s="12">
        <f t="shared" si="45"/>
        <v>3.2555270879002478</v>
      </c>
      <c r="BH25" s="6">
        <f t="shared" si="45"/>
        <v>-3.0370608437251576</v>
      </c>
      <c r="BI25" s="7">
        <f t="shared" si="45"/>
        <v>8.3705511858858159</v>
      </c>
      <c r="BJ25" s="12">
        <f t="shared" si="45"/>
        <v>-0.83657373192768603</v>
      </c>
      <c r="BK25" s="6">
        <f t="shared" si="45"/>
        <v>9.0877615181473459</v>
      </c>
      <c r="BL25" s="7">
        <f t="shared" si="45"/>
        <v>20.405027248553907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-2.2974842802162385</v>
      </c>
      <c r="BQ25" s="6">
        <f t="shared" si="45"/>
        <v>34.359034330850477</v>
      </c>
      <c r="BR25" s="7">
        <f t="shared" si="45"/>
        <v>2.5487777110028134</v>
      </c>
      <c r="BS25" s="12">
        <f t="shared" si="45"/>
        <v>-2.8210982650433891</v>
      </c>
      <c r="BT25" s="6">
        <f t="shared" si="45"/>
        <v>5.5925615272790878</v>
      </c>
      <c r="BU25" s="7">
        <f t="shared" si="45"/>
        <v>15.228582224020613</v>
      </c>
      <c r="BV25" s="12">
        <f t="shared" si="45"/>
        <v>0.88787430309236015</v>
      </c>
      <c r="BW25" s="6">
        <f t="shared" si="45"/>
        <v>14.230345912522921</v>
      </c>
      <c r="BX25" s="7">
        <f t="shared" si="45"/>
        <v>15.331633920593447</v>
      </c>
      <c r="BY25" s="12">
        <f t="shared" si="45"/>
        <v>0.36500370402580984</v>
      </c>
      <c r="BZ25" s="6">
        <f t="shared" si="45"/>
        <v>14.801127907014376</v>
      </c>
      <c r="CA25" s="7">
        <f t="shared" si="45"/>
        <v>7.8653692015578542</v>
      </c>
      <c r="CB25" s="12">
        <f t="shared" si="45"/>
        <v>-4.2324123297216687</v>
      </c>
      <c r="CC25" s="6">
        <f t="shared" si="45"/>
        <v>12.568152600669947</v>
      </c>
      <c r="CD25" s="7">
        <f t="shared" si="45"/>
        <v>14.75439413145105</v>
      </c>
      <c r="CE25" s="12">
        <f t="shared" si="45"/>
        <v>6.1759998023774187E-2</v>
      </c>
      <c r="CF25" s="6">
        <f t="shared" si="45"/>
        <v>14.577209449142956</v>
      </c>
    </row>
    <row r="26" spans="1:84" ht="15" customHeight="1" x14ac:dyDescent="0.25">
      <c r="A26" s="20" t="s">
        <v>43</v>
      </c>
      <c r="B26" s="46">
        <v>702754.82504990639</v>
      </c>
      <c r="C26" s="28">
        <v>1477462.1564817994</v>
      </c>
      <c r="D26" s="31">
        <v>47.564996637432557</v>
      </c>
      <c r="E26" s="30">
        <v>381267.85127641499</v>
      </c>
      <c r="F26" s="28">
        <v>1006384.7275933004</v>
      </c>
      <c r="G26" s="31">
        <v>37.884900358950276</v>
      </c>
      <c r="H26" s="30">
        <v>1001478.8815354238</v>
      </c>
      <c r="I26" s="28">
        <v>6269117.6466168305</v>
      </c>
      <c r="J26" s="31">
        <v>15.974798017642536</v>
      </c>
      <c r="K26" s="30">
        <v>964665.11456644349</v>
      </c>
      <c r="L26" s="28">
        <v>3073939.8814999443</v>
      </c>
      <c r="M26" s="31">
        <v>31.382042322042107</v>
      </c>
      <c r="N26" s="30">
        <v>268500.07988931885</v>
      </c>
      <c r="O26" s="28">
        <v>1687105.1253109379</v>
      </c>
      <c r="P26" s="31">
        <v>15.914839914900595</v>
      </c>
      <c r="Q26" s="30">
        <v>3149540.0410011862</v>
      </c>
      <c r="R26" s="28">
        <v>13466659.305870771</v>
      </c>
      <c r="S26" s="31">
        <v>23.387686355354283</v>
      </c>
      <c r="T26" s="30">
        <v>6468206.7933186945</v>
      </c>
      <c r="U26" s="28">
        <v>26980668.843373582</v>
      </c>
      <c r="V26" s="31">
        <v>23.973485723676855</v>
      </c>
      <c r="W26" s="30">
        <v>579146.94745138742</v>
      </c>
      <c r="X26" s="28">
        <v>2185006.5477473699</v>
      </c>
      <c r="Y26" s="31">
        <v>26.505501690530782</v>
      </c>
      <c r="Z26" s="30">
        <v>7047353.740770082</v>
      </c>
      <c r="AA26" s="28">
        <v>29165675.391120952</v>
      </c>
      <c r="AB26" s="31">
        <v>24.163176906630255</v>
      </c>
      <c r="AC26" s="5"/>
      <c r="AD26" s="7">
        <f t="shared" si="28"/>
        <v>9.1782192942805096</v>
      </c>
      <c r="AE26" s="10">
        <f t="shared" si="1"/>
        <v>0.31889370863227384</v>
      </c>
      <c r="AF26" s="6">
        <f t="shared" si="2"/>
        <v>8.8311635606543177</v>
      </c>
      <c r="AG26" s="7">
        <f t="shared" si="3"/>
        <v>15.204500397634675</v>
      </c>
      <c r="AH26" s="10">
        <f t="shared" si="4"/>
        <v>0.4158747813977044</v>
      </c>
      <c r="AI26" s="6">
        <f t="shared" si="5"/>
        <v>14.727378164489807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30.925398789675711</v>
      </c>
      <c r="AM26" s="7">
        <f t="shared" si="9"/>
        <v>30.952153195645934</v>
      </c>
      <c r="AN26" s="10">
        <f t="shared" si="10"/>
        <v>-1.2177518498634186</v>
      </c>
      <c r="AO26" s="6">
        <f t="shared" si="11"/>
        <v>32.566484006939277</v>
      </c>
      <c r="AP26" s="7">
        <f t="shared" si="12"/>
        <v>12.089572788311401</v>
      </c>
      <c r="AQ26" s="10">
        <f t="shared" si="13"/>
        <v>7.7648887351693787</v>
      </c>
      <c r="AR26" s="6">
        <f t="shared" si="14"/>
        <v>4.013073371021477</v>
      </c>
      <c r="AS26" s="7">
        <f t="shared" si="15"/>
        <v>20.087011793485402</v>
      </c>
      <c r="AT26" s="10">
        <f t="shared" si="16"/>
        <v>0.55767134452942457</v>
      </c>
      <c r="AU26" s="6">
        <f t="shared" si="17"/>
        <v>19.421034902493716</v>
      </c>
      <c r="AV26" s="7">
        <f t="shared" si="18"/>
        <v>20.325668641598398</v>
      </c>
      <c r="AW26" s="10">
        <f t="shared" si="19"/>
        <v>-0.50537644384274927</v>
      </c>
      <c r="AX26" s="6">
        <f t="shared" si="20"/>
        <v>20.936855018787611</v>
      </c>
      <c r="AY26" s="7">
        <f t="shared" si="21"/>
        <v>24.219502051658552</v>
      </c>
      <c r="AZ26" s="10">
        <f t="shared" si="22"/>
        <v>8.0066057467899299</v>
      </c>
      <c r="BA26" s="6">
        <f t="shared" si="23"/>
        <v>15.011022883987295</v>
      </c>
      <c r="BB26" s="7">
        <f t="shared" si="24"/>
        <v>20.636431254626842</v>
      </c>
      <c r="BC26" s="10">
        <f t="shared" si="25"/>
        <v>8.5548697314123956E-2</v>
      </c>
      <c r="BD26" s="6">
        <f t="shared" si="26"/>
        <v>20.533316572469573</v>
      </c>
      <c r="BE26" s="5"/>
      <c r="BF26" s="7">
        <f t="shared" ref="BF26" si="46">+AVERAGE(B23:B26)/AVERAGE(B19:B22)*100-100</f>
        <v>2.1405919530818664</v>
      </c>
      <c r="BG26" s="12">
        <f>+AVERAGE(C23:C26)/AVERAGE(C19:C22)*100-100</f>
        <v>2.4627156913860802</v>
      </c>
      <c r="BH26" s="6">
        <f t="shared" ref="BH26:CF26" si="47">+AVERAGE(D23:D26)/AVERAGE(D19:D22)*100-100</f>
        <v>-5.9202690606412034E-2</v>
      </c>
      <c r="BI26" s="7">
        <f t="shared" si="47"/>
        <v>10.24271157555026</v>
      </c>
      <c r="BJ26" s="12">
        <f t="shared" si="47"/>
        <v>-0.49694808666586709</v>
      </c>
      <c r="BK26" s="6">
        <f t="shared" si="47"/>
        <v>10.51443136061512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-2.0311126315072698</v>
      </c>
      <c r="BQ26" s="6">
        <f t="shared" si="47"/>
        <v>33.879840485277953</v>
      </c>
      <c r="BR26" s="7">
        <f t="shared" si="47"/>
        <v>4.9033519169151702</v>
      </c>
      <c r="BS26" s="12">
        <f t="shared" si="47"/>
        <v>-0.2371498671488439</v>
      </c>
      <c r="BT26" s="6">
        <f t="shared" si="47"/>
        <v>5.1934179241806646</v>
      </c>
      <c r="BU26" s="7">
        <f t="shared" si="47"/>
        <v>16.545152328747733</v>
      </c>
      <c r="BV26" s="12">
        <f t="shared" si="47"/>
        <v>0.79910681681572271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16.366837503554052</v>
      </c>
      <c r="CA26" s="7">
        <f t="shared" si="47"/>
        <v>12.370413064285785</v>
      </c>
      <c r="CB26" s="12">
        <f t="shared" si="47"/>
        <v>-0.87945457248351033</v>
      </c>
      <c r="CC26" s="6">
        <f t="shared" si="47"/>
        <v>13.182453046738445</v>
      </c>
      <c r="CD26" s="7">
        <f t="shared" si="47"/>
        <v>16.337676059007649</v>
      </c>
      <c r="CE26" s="12">
        <f t="shared" si="47"/>
        <v>6.8037755757273999E-2</v>
      </c>
      <c r="CF26" s="6">
        <f t="shared" si="47"/>
        <v>16.09602541624146</v>
      </c>
    </row>
    <row r="27" spans="1:84" ht="15" customHeight="1" x14ac:dyDescent="0.25">
      <c r="A27" s="20" t="s">
        <v>44</v>
      </c>
      <c r="B27" s="46">
        <v>736586.60947359516</v>
      </c>
      <c r="C27" s="28">
        <v>1629119.6271392175</v>
      </c>
      <c r="D27" s="31">
        <v>45.213782781996379</v>
      </c>
      <c r="E27" s="30">
        <v>322773.17553225288</v>
      </c>
      <c r="F27" s="28">
        <v>865700.72088244453</v>
      </c>
      <c r="G27" s="31">
        <v>37.284614387664696</v>
      </c>
      <c r="H27" s="30">
        <v>969878.63427745341</v>
      </c>
      <c r="I27" s="28">
        <v>5782419.6145772934</v>
      </c>
      <c r="J27" s="31">
        <v>16.772885728189298</v>
      </c>
      <c r="K27" s="30">
        <v>990191.89502042113</v>
      </c>
      <c r="L27" s="28">
        <v>3066601.8204058809</v>
      </c>
      <c r="M27" s="31">
        <v>32.289548921266991</v>
      </c>
      <c r="N27" s="30">
        <v>290819.84086744383</v>
      </c>
      <c r="O27" s="28">
        <v>1551593.2155246069</v>
      </c>
      <c r="P27" s="31">
        <v>18.743304492286992</v>
      </c>
      <c r="Q27" s="30">
        <v>2505437.3608414512</v>
      </c>
      <c r="R27" s="28">
        <v>10515772.964273144</v>
      </c>
      <c r="S27" s="31">
        <v>23.825517813607807</v>
      </c>
      <c r="T27" s="30">
        <v>5815687.5160126174</v>
      </c>
      <c r="U27" s="28">
        <v>23411207.962802585</v>
      </c>
      <c r="V27" s="31">
        <v>24.841467066769905</v>
      </c>
      <c r="W27" s="30">
        <v>370587.48034754914</v>
      </c>
      <c r="X27" s="28">
        <v>1470418.2683926055</v>
      </c>
      <c r="Y27" s="31">
        <v>25.202861547188103</v>
      </c>
      <c r="Z27" s="30">
        <v>6186274.9963601669</v>
      </c>
      <c r="AA27" s="28">
        <v>24881626.231195189</v>
      </c>
      <c r="AB27" s="31">
        <v>24.86282423374788</v>
      </c>
      <c r="AC27" s="5"/>
      <c r="AD27" s="7">
        <f t="shared" si="28"/>
        <v>14.85375212028741</v>
      </c>
      <c r="AE27" s="10">
        <f t="shared" si="1"/>
        <v>5.7043338303101052</v>
      </c>
      <c r="AF27" s="6">
        <f t="shared" si="2"/>
        <v>8.655669979118457</v>
      </c>
      <c r="AG27" s="7">
        <f t="shared" si="3"/>
        <v>18.448014846599818</v>
      </c>
      <c r="AH27" s="10">
        <f t="shared" si="4"/>
        <v>5.2791220648194042</v>
      </c>
      <c r="AI27" s="6">
        <f t="shared" si="5"/>
        <v>12.508551100637462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14.312176366187359</v>
      </c>
      <c r="AN27" s="10">
        <f t="shared" si="10"/>
        <v>-1.6644868634989223</v>
      </c>
      <c r="AO27" s="6">
        <f t="shared" si="11"/>
        <v>16.247093974593696</v>
      </c>
      <c r="AP27" s="7">
        <f t="shared" si="12"/>
        <v>16.077674587478285</v>
      </c>
      <c r="AQ27" s="10">
        <f t="shared" si="13"/>
        <v>-5.2131072223633907</v>
      </c>
      <c r="AR27" s="6">
        <f t="shared" si="14"/>
        <v>22.461736202059441</v>
      </c>
      <c r="AS27" s="7">
        <f t="shared" si="15"/>
        <v>1.2594883497747418</v>
      </c>
      <c r="AT27" s="10">
        <f t="shared" si="16"/>
        <v>-11.341508275891897</v>
      </c>
      <c r="AU27" s="6">
        <f t="shared" si="17"/>
        <v>14.212960744785789</v>
      </c>
      <c r="AV27" s="7">
        <f t="shared" si="18"/>
        <v>10.213213011243255</v>
      </c>
      <c r="AW27" s="10">
        <f t="shared" si="19"/>
        <v>-5.9509751530499813</v>
      </c>
      <c r="AX27" s="6">
        <f t="shared" si="20"/>
        <v>17.186981141588561</v>
      </c>
      <c r="AY27" s="7">
        <f t="shared" si="21"/>
        <v>-9.3280489316170474</v>
      </c>
      <c r="AZ27" s="10">
        <f t="shared" si="22"/>
        <v>-11.578189003820555</v>
      </c>
      <c r="BA27" s="6">
        <f t="shared" si="23"/>
        <v>2.5447794462168645</v>
      </c>
      <c r="BB27" s="7">
        <f t="shared" si="24"/>
        <v>8.8084476768260203</v>
      </c>
      <c r="BC27" s="10">
        <f t="shared" si="25"/>
        <v>-6.3033623721524492</v>
      </c>
      <c r="BD27" s="6">
        <f t="shared" si="26"/>
        <v>16.128444340767984</v>
      </c>
      <c r="BE27" s="5"/>
      <c r="BF27" s="7">
        <f>+AVERAGE(B27:B27)/AVERAGE(B23:B23)*100-100</f>
        <v>14.85375212028741</v>
      </c>
      <c r="BG27" s="12">
        <f t="shared" ref="BG27:CF27" si="48">+AVERAGE(C27:C27)/AVERAGE(C23:C23)*100-100</f>
        <v>5.7043338303101052</v>
      </c>
      <c r="BH27" s="6">
        <f t="shared" si="48"/>
        <v>8.655669979118457</v>
      </c>
      <c r="BI27" s="7">
        <f t="shared" si="48"/>
        <v>18.448014846599818</v>
      </c>
      <c r="BJ27" s="12">
        <f t="shared" si="48"/>
        <v>5.2791220648194042</v>
      </c>
      <c r="BK27" s="6">
        <f t="shared" si="48"/>
        <v>12.508551100637462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14.312176366187359</v>
      </c>
      <c r="BP27" s="12">
        <f t="shared" si="48"/>
        <v>-1.6644868634989223</v>
      </c>
      <c r="BQ27" s="6">
        <f t="shared" si="48"/>
        <v>16.247093974593696</v>
      </c>
      <c r="BR27" s="7">
        <f t="shared" si="48"/>
        <v>16.077674587478285</v>
      </c>
      <c r="BS27" s="12">
        <f t="shared" si="48"/>
        <v>-5.2131072223633907</v>
      </c>
      <c r="BT27" s="6">
        <f t="shared" si="48"/>
        <v>22.461736202059441</v>
      </c>
      <c r="BU27" s="7">
        <f t="shared" si="48"/>
        <v>1.2594883497747418</v>
      </c>
      <c r="BV27" s="12">
        <f t="shared" si="48"/>
        <v>-11.341508275891897</v>
      </c>
      <c r="BW27" s="6">
        <f t="shared" si="48"/>
        <v>14.212960744785789</v>
      </c>
      <c r="BX27" s="7">
        <f t="shared" si="48"/>
        <v>10.213213011243255</v>
      </c>
      <c r="BY27" s="12">
        <f t="shared" si="48"/>
        <v>-5.9509751530499813</v>
      </c>
      <c r="BZ27" s="6">
        <f t="shared" si="48"/>
        <v>17.186981141588561</v>
      </c>
      <c r="CA27" s="7">
        <f t="shared" si="48"/>
        <v>-9.3280489316170474</v>
      </c>
      <c r="CB27" s="12">
        <f t="shared" si="48"/>
        <v>-11.578189003820555</v>
      </c>
      <c r="CC27" s="6">
        <f t="shared" si="48"/>
        <v>2.5447794462168645</v>
      </c>
      <c r="CD27" s="7">
        <f t="shared" si="48"/>
        <v>8.8084476768260203</v>
      </c>
      <c r="CE27" s="12">
        <f t="shared" si="48"/>
        <v>-6.3033623721524492</v>
      </c>
      <c r="CF27" s="6">
        <f t="shared" si="48"/>
        <v>16.128444340767984</v>
      </c>
    </row>
    <row r="28" spans="1:84" ht="15" customHeight="1" x14ac:dyDescent="0.25">
      <c r="A28" s="20" t="s">
        <v>45</v>
      </c>
      <c r="B28" s="46">
        <v>559667.65665265161</v>
      </c>
      <c r="C28" s="28">
        <v>1425487.1271596074</v>
      </c>
      <c r="D28" s="31">
        <v>39.261501979876343</v>
      </c>
      <c r="E28" s="30">
        <v>308947.66261027707</v>
      </c>
      <c r="F28" s="28">
        <v>835435.81622390263</v>
      </c>
      <c r="G28" s="31">
        <v>36.980418676169961</v>
      </c>
      <c r="H28" s="30">
        <v>984751.40676994366</v>
      </c>
      <c r="I28" s="28">
        <v>5995241.2522942964</v>
      </c>
      <c r="J28" s="31">
        <v>16.425550954986054</v>
      </c>
      <c r="K28" s="30">
        <v>1016978.2758139176</v>
      </c>
      <c r="L28" s="28">
        <v>3034929.0023871781</v>
      </c>
      <c r="M28" s="31">
        <v>33.509129044336625</v>
      </c>
      <c r="N28" s="30">
        <v>258582.76549719556</v>
      </c>
      <c r="O28" s="28">
        <v>1361109.9010374327</v>
      </c>
      <c r="P28" s="31">
        <v>18.997934354904388</v>
      </c>
      <c r="Q28" s="30">
        <v>2880543.2374484409</v>
      </c>
      <c r="R28" s="28">
        <v>11928157.233222321</v>
      </c>
      <c r="S28" s="31">
        <v>24.14910518974002</v>
      </c>
      <c r="T28" s="30">
        <v>6009471.0047924258</v>
      </c>
      <c r="U28" s="28">
        <v>24580360.332324736</v>
      </c>
      <c r="V28" s="31">
        <v>24.448262448331928</v>
      </c>
      <c r="W28" s="30">
        <v>406753.71885659976</v>
      </c>
      <c r="X28" s="28">
        <v>1644663.4197355921</v>
      </c>
      <c r="Y28" s="31">
        <v>24.731730150719375</v>
      </c>
      <c r="Z28" s="30">
        <v>6416224.7236490259</v>
      </c>
      <c r="AA28" s="28">
        <v>26225023.752060328</v>
      </c>
      <c r="AB28" s="31">
        <v>24.466039704329898</v>
      </c>
      <c r="AC28" s="5"/>
      <c r="AD28" s="7">
        <f t="shared" si="28"/>
        <v>-1.2105742984018946</v>
      </c>
      <c r="AE28" s="10">
        <f t="shared" si="1"/>
        <v>3.5409458519116299</v>
      </c>
      <c r="AF28" s="6">
        <f t="shared" si="2"/>
        <v>-4.589025251043509</v>
      </c>
      <c r="AG28" s="7">
        <f t="shared" si="3"/>
        <v>-1.141100174920993</v>
      </c>
      <c r="AH28" s="10">
        <f t="shared" si="4"/>
        <v>-6.416181675093128</v>
      </c>
      <c r="AI28" s="6">
        <f t="shared" si="5"/>
        <v>5.6367453204975391</v>
      </c>
      <c r="AJ28" s="7">
        <f t="shared" si="6"/>
        <v>8.8451064405445692</v>
      </c>
      <c r="AK28" s="10">
        <f t="shared" si="7"/>
        <v>-6.9480206164037668</v>
      </c>
      <c r="AL28" s="6">
        <f t="shared" si="8"/>
        <v>16.972370885140407</v>
      </c>
      <c r="AM28" s="7">
        <f t="shared" si="9"/>
        <v>12.675236095870488</v>
      </c>
      <c r="AN28" s="10">
        <f t="shared" si="10"/>
        <v>1.7954588065562973</v>
      </c>
      <c r="AO28" s="6">
        <f t="shared" si="11"/>
        <v>10.68788079239296</v>
      </c>
      <c r="AP28" s="7">
        <f t="shared" si="12"/>
        <v>5.8492281868721534</v>
      </c>
      <c r="AQ28" s="10">
        <f t="shared" si="13"/>
        <v>-9.4849348522514703</v>
      </c>
      <c r="AR28" s="6">
        <f t="shared" si="14"/>
        <v>16.941006465712107</v>
      </c>
      <c r="AS28" s="7">
        <f t="shared" si="15"/>
        <v>3.1724044433091905</v>
      </c>
      <c r="AT28" s="10">
        <f t="shared" si="16"/>
        <v>-4.5648564467222457</v>
      </c>
      <c r="AU28" s="6">
        <f t="shared" si="17"/>
        <v>8.107349768601793</v>
      </c>
      <c r="AV28" s="7">
        <f t="shared" si="18"/>
        <v>5.0128413330979669</v>
      </c>
      <c r="AW28" s="10">
        <f t="shared" si="19"/>
        <v>-4.3423911660032388</v>
      </c>
      <c r="AX28" s="6">
        <f t="shared" si="20"/>
        <v>9.7799146488557653</v>
      </c>
      <c r="AY28" s="7">
        <f t="shared" si="21"/>
        <v>-7.8939293252406486</v>
      </c>
      <c r="AZ28" s="10">
        <f t="shared" si="22"/>
        <v>-2.8165774625391009</v>
      </c>
      <c r="BA28" s="6">
        <f t="shared" si="23"/>
        <v>-5.2245040667757934</v>
      </c>
      <c r="BB28" s="7">
        <f t="shared" si="24"/>
        <v>4.0881799544072663</v>
      </c>
      <c r="BC28" s="10">
        <f t="shared" si="25"/>
        <v>-4.2481115484349914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7.3190045674199808</v>
      </c>
      <c r="BG28" s="12">
        <f t="shared" si="49"/>
        <v>4.6836083408160931</v>
      </c>
      <c r="BH28" s="6">
        <f t="shared" si="49"/>
        <v>2.0702986651342172</v>
      </c>
      <c r="BI28" s="7">
        <f t="shared" si="49"/>
        <v>7.9835646780691718</v>
      </c>
      <c r="BJ28" s="12">
        <f t="shared" si="49"/>
        <v>-0.8086510530299762</v>
      </c>
      <c r="BK28" s="6">
        <f t="shared" si="49"/>
        <v>8.9784752544638451</v>
      </c>
      <c r="BL28" s="7">
        <f t="shared" si="49"/>
        <v>16.580891642427702</v>
      </c>
      <c r="BM28" s="12">
        <f t="shared" si="49"/>
        <v>-4.677029174572354</v>
      </c>
      <c r="BN28" s="6">
        <f t="shared" si="49"/>
        <v>22.515308440681437</v>
      </c>
      <c r="BO28" s="7">
        <f t="shared" si="49"/>
        <v>13.476882611391304</v>
      </c>
      <c r="BP28" s="12">
        <f t="shared" si="49"/>
        <v>2.6600762773171027E-2</v>
      </c>
      <c r="BQ28" s="6">
        <f t="shared" si="49"/>
        <v>13.347929727201731</v>
      </c>
      <c r="BR28" s="7">
        <f t="shared" si="49"/>
        <v>11.028000409795851</v>
      </c>
      <c r="BS28" s="12">
        <f t="shared" si="49"/>
        <v>-7.258441121403223</v>
      </c>
      <c r="BT28" s="6">
        <f t="shared" si="49"/>
        <v>19.619105507210961</v>
      </c>
      <c r="BU28" s="7">
        <f t="shared" si="49"/>
        <v>2.2736465904034162</v>
      </c>
      <c r="BV28" s="12">
        <f t="shared" si="49"/>
        <v>-7.8644786969360894</v>
      </c>
      <c r="BW28" s="6">
        <f t="shared" si="49"/>
        <v>11.055743931704228</v>
      </c>
      <c r="BX28" s="7">
        <f t="shared" si="49"/>
        <v>7.5076319901414763</v>
      </c>
      <c r="BY28" s="12">
        <f t="shared" si="49"/>
        <v>-5.1339065163104749</v>
      </c>
      <c r="BZ28" s="6">
        <f t="shared" si="49"/>
        <v>13.392103897777858</v>
      </c>
      <c r="CA28" s="7">
        <f t="shared" si="49"/>
        <v>-8.5832436082932588</v>
      </c>
      <c r="CB28" s="12">
        <f t="shared" si="49"/>
        <v>-7.1590359934369729</v>
      </c>
      <c r="CC28" s="6">
        <f t="shared" si="49"/>
        <v>-1.4562078375057865</v>
      </c>
      <c r="CD28" s="7">
        <f t="shared" si="49"/>
        <v>6.3529605004742535</v>
      </c>
      <c r="CE28" s="12">
        <f t="shared" si="49"/>
        <v>-5.2598684048212618</v>
      </c>
      <c r="CF28" s="6">
        <f t="shared" si="49"/>
        <v>12.324604086422354</v>
      </c>
    </row>
    <row r="29" spans="1:84" ht="15" customHeight="1" x14ac:dyDescent="0.25">
      <c r="A29" s="20" t="s">
        <v>46</v>
      </c>
      <c r="B29" s="46">
        <v>512541.38470484916</v>
      </c>
      <c r="C29" s="28">
        <v>1209423.0922221097</v>
      </c>
      <c r="D29" s="31">
        <v>42.378997722223197</v>
      </c>
      <c r="E29" s="30">
        <v>376569.2631631447</v>
      </c>
      <c r="F29" s="28">
        <v>1021625.4305319776</v>
      </c>
      <c r="G29" s="31">
        <v>36.859816906384054</v>
      </c>
      <c r="H29" s="30">
        <v>1069025.5834564327</v>
      </c>
      <c r="I29" s="28">
        <v>6224977.2233763663</v>
      </c>
      <c r="J29" s="31">
        <v>17.173164577084247</v>
      </c>
      <c r="K29" s="30">
        <v>1084807.2154789602</v>
      </c>
      <c r="L29" s="28">
        <v>3084274.7972438089</v>
      </c>
      <c r="M29" s="31">
        <v>35.172197251956057</v>
      </c>
      <c r="N29" s="30">
        <v>297751.35493971274</v>
      </c>
      <c r="O29" s="28">
        <v>1566566.3055650885</v>
      </c>
      <c r="P29" s="31">
        <v>19.006623204008495</v>
      </c>
      <c r="Q29" s="30">
        <v>3172717.9078414976</v>
      </c>
      <c r="R29" s="28">
        <v>12657184.489861455</v>
      </c>
      <c r="S29" s="31">
        <v>25.066537588852245</v>
      </c>
      <c r="T29" s="30">
        <v>6513412.7095845975</v>
      </c>
      <c r="U29" s="28">
        <v>25764051.338800807</v>
      </c>
      <c r="V29" s="31">
        <v>25.281011219595584</v>
      </c>
      <c r="W29" s="30">
        <v>434976.44553334202</v>
      </c>
      <c r="X29" s="28">
        <v>1713389.7831239786</v>
      </c>
      <c r="Y29" s="31">
        <v>25.386893853204896</v>
      </c>
      <c r="Z29" s="30">
        <v>6948389.1551179392</v>
      </c>
      <c r="AA29" s="28">
        <v>27477441.121924784</v>
      </c>
      <c r="AB29" s="31">
        <v>25.287613662007573</v>
      </c>
      <c r="AC29" s="5"/>
      <c r="AD29" s="7">
        <f t="shared" si="28"/>
        <v>-1.9130244667610725</v>
      </c>
      <c r="AE29" s="10">
        <f t="shared" si="1"/>
        <v>1.2766040902908742</v>
      </c>
      <c r="AF29" s="6">
        <f t="shared" si="2"/>
        <v>-3.1494228955468202</v>
      </c>
      <c r="AG29" s="7">
        <f t="shared" si="3"/>
        <v>3.0236276502159711</v>
      </c>
      <c r="AH29" s="10">
        <f t="shared" si="4"/>
        <v>6.8477236934833456</v>
      </c>
      <c r="AI29" s="6">
        <f t="shared" si="5"/>
        <v>-3.5790149860727212</v>
      </c>
      <c r="AJ29" s="7">
        <f t="shared" si="6"/>
        <v>13.110679085243035</v>
      </c>
      <c r="AK29" s="10">
        <f t="shared" si="7"/>
        <v>-1.4744036534920042</v>
      </c>
      <c r="AL29" s="6">
        <f t="shared" si="8"/>
        <v>14.803343780270353</v>
      </c>
      <c r="AM29" s="7">
        <f t="shared" si="9"/>
        <v>16.996797288476856</v>
      </c>
      <c r="AN29" s="10">
        <f t="shared" si="10"/>
        <v>-3.1233585821031369</v>
      </c>
      <c r="AO29" s="6">
        <f t="shared" si="11"/>
        <v>20.768841256363999</v>
      </c>
      <c r="AP29" s="7">
        <f t="shared" si="12"/>
        <v>16.817732333054209</v>
      </c>
      <c r="AQ29" s="10">
        <f t="shared" si="13"/>
        <v>-0.26783044312730908</v>
      </c>
      <c r="AR29" s="6">
        <f t="shared" si="14"/>
        <v>17.131446003927977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8.4273299900866618</v>
      </c>
      <c r="AV29" s="7">
        <f t="shared" si="18"/>
        <v>10.787906326226064</v>
      </c>
      <c r="AW29" s="10">
        <f t="shared" si="19"/>
        <v>0.59756760002471765</v>
      </c>
      <c r="AX29" s="6">
        <f t="shared" si="20"/>
        <v>10.12980628589159</v>
      </c>
      <c r="AY29" s="7">
        <f t="shared" si="21"/>
        <v>-7.9201053627677993</v>
      </c>
      <c r="AZ29" s="10">
        <f t="shared" si="22"/>
        <v>-3.7020700612183788</v>
      </c>
      <c r="BA29" s="6">
        <f t="shared" si="23"/>
        <v>-4.3801931196557575</v>
      </c>
      <c r="BB29" s="7">
        <f t="shared" si="24"/>
        <v>9.396519363897113</v>
      </c>
      <c r="BC29" s="10">
        <f t="shared" si="25"/>
        <v>0.31826511051704642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4.5311445924170357</v>
      </c>
      <c r="BG29" s="12">
        <f t="shared" si="50"/>
        <v>3.694198953664511</v>
      </c>
      <c r="BH29" s="6">
        <f t="shared" si="50"/>
        <v>0.26503687596135705</v>
      </c>
      <c r="BI29" s="7">
        <f t="shared" si="50"/>
        <v>6.0762737420825914</v>
      </c>
      <c r="BJ29" s="12">
        <f t="shared" si="50"/>
        <v>1.9319787890237876</v>
      </c>
      <c r="BK29" s="6">
        <f t="shared" si="50"/>
        <v>4.4656672799120827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19.77227336422358</v>
      </c>
      <c r="BO29" s="7">
        <f t="shared" si="50"/>
        <v>14.687453790276052</v>
      </c>
      <c r="BP29" s="12">
        <f t="shared" si="50"/>
        <v>-1.0536423360910874</v>
      </c>
      <c r="BQ29" s="6">
        <f t="shared" si="50"/>
        <v>15.827155774400211</v>
      </c>
      <c r="BR29" s="7">
        <f t="shared" si="50"/>
        <v>12.996365062679644</v>
      </c>
      <c r="BS29" s="12">
        <f t="shared" si="50"/>
        <v>-4.927802288067241</v>
      </c>
      <c r="BT29" s="6">
        <f t="shared" si="50"/>
        <v>18.774225372055724</v>
      </c>
      <c r="BU29" s="7">
        <f t="shared" si="50"/>
        <v>5.271079869419907</v>
      </c>
      <c r="BV29" s="12">
        <f t="shared" si="50"/>
        <v>-4.480923482848425</v>
      </c>
      <c r="BW29" s="6">
        <f t="shared" si="50"/>
        <v>10.139471393094141</v>
      </c>
      <c r="BX29" s="7">
        <f t="shared" si="50"/>
        <v>8.6502249441960544</v>
      </c>
      <c r="BY29" s="12">
        <f t="shared" si="50"/>
        <v>-3.2075377262021334</v>
      </c>
      <c r="BZ29" s="6">
        <f t="shared" si="50"/>
        <v>12.264678474064183</v>
      </c>
      <c r="CA29" s="7">
        <f t="shared" si="50"/>
        <v>-8.3464128840515599</v>
      </c>
      <c r="CB29" s="12">
        <f t="shared" si="50"/>
        <v>-5.9611039736150957</v>
      </c>
      <c r="CC29" s="6">
        <f t="shared" si="50"/>
        <v>-2.461504092147166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6">
        <v>745341.15826669137</v>
      </c>
      <c r="C30" s="28">
        <v>1466676.527835391</v>
      </c>
      <c r="D30" s="31">
        <v>50.818373657803775</v>
      </c>
      <c r="E30" s="30">
        <v>330526.92899107822</v>
      </c>
      <c r="F30" s="28">
        <v>890177.26030055818</v>
      </c>
      <c r="G30" s="31">
        <v>37.130461957597028</v>
      </c>
      <c r="H30" s="30">
        <v>1266861.1318888266</v>
      </c>
      <c r="I30" s="28">
        <v>6812996.4812843222</v>
      </c>
      <c r="J30" s="31">
        <v>18.594771557110946</v>
      </c>
      <c r="K30" s="30">
        <v>1127375.3094176396</v>
      </c>
      <c r="L30" s="28">
        <v>3090537.2691569291</v>
      </c>
      <c r="M30" s="31">
        <v>36.478295235869382</v>
      </c>
      <c r="N30" s="30">
        <v>292874.26902816683</v>
      </c>
      <c r="O30" s="28">
        <v>1538718.8169027744</v>
      </c>
      <c r="P30" s="31">
        <v>19.033644471683381</v>
      </c>
      <c r="Q30" s="30">
        <v>3698559.1234764801</v>
      </c>
      <c r="R30" s="28">
        <v>14491886.423187481</v>
      </c>
      <c r="S30" s="31">
        <v>25.521585081971576</v>
      </c>
      <c r="T30" s="30">
        <v>7461537.9210688826</v>
      </c>
      <c r="U30" s="28">
        <v>28290992.778667457</v>
      </c>
      <c r="V30" s="31">
        <v>26.374252679797017</v>
      </c>
      <c r="W30" s="30">
        <v>551013.8632972223</v>
      </c>
      <c r="X30" s="28">
        <v>2115376.4308586442</v>
      </c>
      <c r="Y30" s="31">
        <v>26.048028864232091</v>
      </c>
      <c r="Z30" s="30">
        <v>8012551.7843661048</v>
      </c>
      <c r="AA30" s="28">
        <v>30406369.209526103</v>
      </c>
      <c r="AB30" s="31">
        <v>26.351557231817829</v>
      </c>
      <c r="AC30" s="5"/>
      <c r="AD30" s="7">
        <f t="shared" si="28"/>
        <v>6.0599133152533966</v>
      </c>
      <c r="AE30" s="10">
        <f t="shared" si="1"/>
        <v>-0.73001048447099492</v>
      </c>
      <c r="AF30" s="6">
        <f t="shared" si="2"/>
        <v>6.8398554617175904</v>
      </c>
      <c r="AG30" s="7">
        <f t="shared" si="3"/>
        <v>-13.308471227108569</v>
      </c>
      <c r="AH30" s="10">
        <f t="shared" si="4"/>
        <v>-11.547022138406675</v>
      </c>
      <c r="AI30" s="6">
        <f t="shared" si="5"/>
        <v>-1.9913960290382846</v>
      </c>
      <c r="AJ30" s="7">
        <f t="shared" si="6"/>
        <v>26.499036100145261</v>
      </c>
      <c r="AK30" s="10">
        <f t="shared" si="7"/>
        <v>8.6755244569544772</v>
      </c>
      <c r="AL30" s="6">
        <f t="shared" si="8"/>
        <v>16.400667705312543</v>
      </c>
      <c r="AM30" s="7">
        <f t="shared" si="9"/>
        <v>16.86701347382342</v>
      </c>
      <c r="AN30" s="10">
        <f t="shared" si="10"/>
        <v>0.5399385901095286</v>
      </c>
      <c r="AO30" s="6">
        <f t="shared" si="11"/>
        <v>16.239392138757552</v>
      </c>
      <c r="AP30" s="7">
        <f t="shared" si="12"/>
        <v>9.077907592763296</v>
      </c>
      <c r="AQ30" s="10">
        <f t="shared" si="13"/>
        <v>-8.7953208239359384</v>
      </c>
      <c r="AR30" s="6">
        <f t="shared" si="14"/>
        <v>19.596832726308122</v>
      </c>
      <c r="AS30" s="7">
        <f t="shared" si="15"/>
        <v>17.431722579426861</v>
      </c>
      <c r="AT30" s="10">
        <f t="shared" si="16"/>
        <v>7.6130768146021524</v>
      </c>
      <c r="AU30" s="6">
        <f t="shared" si="17"/>
        <v>9.1240266103909278</v>
      </c>
      <c r="AV30" s="7">
        <f t="shared" si="18"/>
        <v>15.357133120361041</v>
      </c>
      <c r="AW30" s="10">
        <f t="shared" si="19"/>
        <v>4.856528735075031</v>
      </c>
      <c r="AX30" s="6">
        <f t="shared" si="20"/>
        <v>10.014259018450119</v>
      </c>
      <c r="AY30" s="7">
        <f t="shared" si="21"/>
        <v>-4.8576763251482902</v>
      </c>
      <c r="AZ30" s="10">
        <f t="shared" si="22"/>
        <v>-3.1867234887927793</v>
      </c>
      <c r="BA30" s="6">
        <f t="shared" si="23"/>
        <v>-1.7259542250510407</v>
      </c>
      <c r="BB30" s="7">
        <f t="shared" si="24"/>
        <v>13.695893226023202</v>
      </c>
      <c r="BC30" s="10">
        <f t="shared" si="25"/>
        <v>4.2539519547106579</v>
      </c>
      <c r="BD30" s="6">
        <f t="shared" si="26"/>
        <v>9.0566746816603114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2.524773066762549</v>
      </c>
      <c r="BH30" s="6">
        <f t="shared" ref="BH30:CF30" si="52">+AVERAGE(D27:D30)/AVERAGE(D23:D26)*100-100</f>
        <v>2.0614759557922042</v>
      </c>
      <c r="BI30" s="7">
        <f t="shared" si="52"/>
        <v>0.52681080449170281</v>
      </c>
      <c r="BJ30" s="12">
        <f t="shared" si="52"/>
        <v>-1.756644234908876</v>
      </c>
      <c r="BK30" s="6">
        <f t="shared" si="52"/>
        <v>2.769936055050934</v>
      </c>
      <c r="BL30" s="7">
        <f t="shared" si="52"/>
        <v>18.417119454980195</v>
      </c>
      <c r="BM30" s="12">
        <f t="shared" si="52"/>
        <v>-0.50975790573461666</v>
      </c>
      <c r="BN30" s="6">
        <f t="shared" si="52"/>
        <v>18.844135437118382</v>
      </c>
      <c r="BO30" s="7">
        <f t="shared" si="52"/>
        <v>15.261814816767654</v>
      </c>
      <c r="BP30" s="12">
        <f t="shared" si="52"/>
        <v>-0.65723954289865105</v>
      </c>
      <c r="BQ30" s="6">
        <f t="shared" si="52"/>
        <v>15.936275866962205</v>
      </c>
      <c r="BR30" s="7">
        <f t="shared" si="52"/>
        <v>11.963083214171434</v>
      </c>
      <c r="BS30" s="12">
        <f t="shared" si="52"/>
        <v>-5.9475513646910656</v>
      </c>
      <c r="BT30" s="6">
        <f t="shared" si="52"/>
        <v>18.979769346685032</v>
      </c>
      <c r="BU30" s="7">
        <f t="shared" si="52"/>
        <v>8.6666009497498493</v>
      </c>
      <c r="BV30" s="12">
        <f t="shared" si="52"/>
        <v>-1.237516403517219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</v>
      </c>
      <c r="CA30" s="7">
        <f t="shared" si="52"/>
        <v>-7.2840387569342795</v>
      </c>
      <c r="CB30" s="12">
        <f t="shared" si="52"/>
        <v>-5.1329060039016099</v>
      </c>
      <c r="CC30" s="6">
        <f t="shared" si="52"/>
        <v>-2.2735495137504955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10.627291328311955</v>
      </c>
    </row>
    <row r="31" spans="1:84" ht="15" customHeight="1" x14ac:dyDescent="0.25">
      <c r="A31" s="20" t="s">
        <v>48</v>
      </c>
      <c r="B31" s="46">
        <v>759386.39338240051</v>
      </c>
      <c r="C31" s="28">
        <v>1540408.8490268153</v>
      </c>
      <c r="D31" s="31">
        <v>49.297716892639144</v>
      </c>
      <c r="E31" s="30">
        <v>328781.25384379044</v>
      </c>
      <c r="F31" s="28">
        <v>875053.55766870978</v>
      </c>
      <c r="G31" s="31">
        <v>37.572700660713743</v>
      </c>
      <c r="H31" s="30">
        <v>1082544.2709589114</v>
      </c>
      <c r="I31" s="28">
        <v>5586332.3130477462</v>
      </c>
      <c r="J31" s="31">
        <v>19.378443857170137</v>
      </c>
      <c r="K31" s="30">
        <v>1195851.4936595587</v>
      </c>
      <c r="L31" s="28">
        <v>3050205.3464618372</v>
      </c>
      <c r="M31" s="31">
        <v>39.205606109330212</v>
      </c>
      <c r="N31" s="30">
        <v>296909.69869667187</v>
      </c>
      <c r="O31" s="28">
        <v>1420358.9947659015</v>
      </c>
      <c r="P31" s="31">
        <v>20.903848941767535</v>
      </c>
      <c r="Q31" s="30">
        <v>2934240.4891249575</v>
      </c>
      <c r="R31" s="28">
        <v>10776404.31981455</v>
      </c>
      <c r="S31" s="31">
        <v>27.228381582990313</v>
      </c>
      <c r="T31" s="30">
        <v>6597713.59966629</v>
      </c>
      <c r="U31" s="28">
        <v>23248763.380785562</v>
      </c>
      <c r="V31" s="31">
        <v>28.378772202220059</v>
      </c>
      <c r="W31" s="30">
        <v>500478.05608976621</v>
      </c>
      <c r="X31" s="28">
        <v>1685387.1577511099</v>
      </c>
      <c r="Y31" s="31">
        <v>29.695138816506546</v>
      </c>
      <c r="Z31" s="30">
        <v>7098191.6557560563</v>
      </c>
      <c r="AA31" s="28">
        <v>24934150.538536672</v>
      </c>
      <c r="AB31" s="31">
        <v>28.467750063454268</v>
      </c>
      <c r="AC31" s="5"/>
      <c r="AD31" s="7">
        <f t="shared" si="28"/>
        <v>3.0953296755013469</v>
      </c>
      <c r="AE31" s="10">
        <f t="shared" si="1"/>
        <v>-5.4453200756153848</v>
      </c>
      <c r="AF31" s="6">
        <f t="shared" si="2"/>
        <v>9.0324981882934594</v>
      </c>
      <c r="AG31" s="7">
        <f t="shared" si="3"/>
        <v>1.8613933148658504</v>
      </c>
      <c r="AH31" s="10">
        <f t="shared" si="4"/>
        <v>1.0803776132624137</v>
      </c>
      <c r="AI31" s="6">
        <f t="shared" si="5"/>
        <v>0.7726679698325114</v>
      </c>
      <c r="AJ31" s="7">
        <f t="shared" si="6"/>
        <v>11.616467535176952</v>
      </c>
      <c r="AK31" s="10">
        <f t="shared" si="7"/>
        <v>-3.391094292693964</v>
      </c>
      <c r="AL31" s="6">
        <f t="shared" si="8"/>
        <v>15.534346153696248</v>
      </c>
      <c r="AM31" s="7">
        <f t="shared" si="9"/>
        <v>20.76967097724993</v>
      </c>
      <c r="AN31" s="10">
        <f t="shared" si="10"/>
        <v>-0.53467893467413319</v>
      </c>
      <c r="AO31" s="6">
        <f t="shared" si="11"/>
        <v>21.418872109136444</v>
      </c>
      <c r="AP31" s="7">
        <f t="shared" si="12"/>
        <v>2.0940310712857411</v>
      </c>
      <c r="AQ31" s="10">
        <f t="shared" si="13"/>
        <v>-8.4580300716469736</v>
      </c>
      <c r="AR31" s="6">
        <f t="shared" si="14"/>
        <v>11.527019957284608</v>
      </c>
      <c r="AS31" s="7">
        <f t="shared" si="15"/>
        <v>17.114901173960817</v>
      </c>
      <c r="AT31" s="10">
        <f t="shared" si="16"/>
        <v>2.4784802451221566</v>
      </c>
      <c r="AU31" s="6">
        <f t="shared" si="17"/>
        <v>14.282433632728768</v>
      </c>
      <c r="AV31" s="7">
        <f t="shared" si="18"/>
        <v>13.446838082350226</v>
      </c>
      <c r="AW31" s="10">
        <f t="shared" si="19"/>
        <v>-0.69387526809862266</v>
      </c>
      <c r="AX31" s="6">
        <f t="shared" si="20"/>
        <v>14.239517843058309</v>
      </c>
      <c r="AY31" s="7">
        <f t="shared" si="21"/>
        <v>35.049909300875839</v>
      </c>
      <c r="AZ31" s="10">
        <f t="shared" si="22"/>
        <v>14.619574170110013</v>
      </c>
      <c r="BA31" s="6">
        <f t="shared" si="23"/>
        <v>17.824473069882998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14.499261209485596</v>
      </c>
      <c r="BE31" s="5"/>
      <c r="BF31" s="7">
        <f>+AVERAGE(B31:B31)/AVERAGE(B27:B27)*100-100</f>
        <v>3.0953296755013469</v>
      </c>
      <c r="BG31" s="12">
        <f t="shared" ref="BG31:CF31" si="53">+AVERAGE(C31:C31)/AVERAGE(C27:C27)*100-100</f>
        <v>-5.4453200756153848</v>
      </c>
      <c r="BH31" s="6">
        <f t="shared" si="53"/>
        <v>9.0324981882934594</v>
      </c>
      <c r="BI31" s="7">
        <f t="shared" si="53"/>
        <v>1.8613933148658504</v>
      </c>
      <c r="BJ31" s="12">
        <f t="shared" si="53"/>
        <v>1.0803776132624137</v>
      </c>
      <c r="BK31" s="6">
        <f t="shared" si="53"/>
        <v>0.7726679698325114</v>
      </c>
      <c r="BL31" s="7">
        <f t="shared" si="53"/>
        <v>11.616467535176952</v>
      </c>
      <c r="BM31" s="12">
        <f t="shared" si="53"/>
        <v>-3.391094292693964</v>
      </c>
      <c r="BN31" s="6">
        <f t="shared" si="53"/>
        <v>15.534346153696248</v>
      </c>
      <c r="BO31" s="7">
        <f t="shared" si="53"/>
        <v>20.76967097724993</v>
      </c>
      <c r="BP31" s="12">
        <f t="shared" si="53"/>
        <v>-0.53467893467413319</v>
      </c>
      <c r="BQ31" s="6">
        <f t="shared" si="53"/>
        <v>21.418872109136444</v>
      </c>
      <c r="BR31" s="7">
        <f t="shared" si="53"/>
        <v>2.0940310712857411</v>
      </c>
      <c r="BS31" s="12">
        <f t="shared" si="53"/>
        <v>-8.4580300716469736</v>
      </c>
      <c r="BT31" s="6">
        <f t="shared" si="53"/>
        <v>11.527019957284608</v>
      </c>
      <c r="BU31" s="7">
        <f t="shared" si="53"/>
        <v>17.114901173960817</v>
      </c>
      <c r="BV31" s="12">
        <f t="shared" si="53"/>
        <v>2.4784802451221566</v>
      </c>
      <c r="BW31" s="6">
        <f t="shared" si="53"/>
        <v>14.282433632728768</v>
      </c>
      <c r="BX31" s="7">
        <f t="shared" si="53"/>
        <v>13.446838082350226</v>
      </c>
      <c r="BY31" s="12">
        <f t="shared" si="53"/>
        <v>-0.69387526809862266</v>
      </c>
      <c r="BZ31" s="6">
        <f t="shared" si="53"/>
        <v>14.239517843058309</v>
      </c>
      <c r="CA31" s="7">
        <f t="shared" si="53"/>
        <v>35.049909300875839</v>
      </c>
      <c r="CB31" s="12">
        <f t="shared" si="53"/>
        <v>14.619574170110013</v>
      </c>
      <c r="CC31" s="6">
        <f t="shared" si="53"/>
        <v>17.824473069882998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14.499261209485596</v>
      </c>
    </row>
    <row r="32" spans="1:84" ht="15" customHeight="1" x14ac:dyDescent="0.25">
      <c r="A32" s="20" t="s">
        <v>49</v>
      </c>
      <c r="B32" s="46">
        <v>648281.75827453658</v>
      </c>
      <c r="C32" s="28">
        <v>1288899.6651217621</v>
      </c>
      <c r="D32" s="31">
        <v>50.297302095527627</v>
      </c>
      <c r="E32" s="30">
        <v>353183.45543629309</v>
      </c>
      <c r="F32" s="28">
        <v>937230.20542519202</v>
      </c>
      <c r="G32" s="31">
        <v>37.683746574947911</v>
      </c>
      <c r="H32" s="30">
        <v>1228330.4507501402</v>
      </c>
      <c r="I32" s="28">
        <v>6497447.7677460276</v>
      </c>
      <c r="J32" s="31">
        <v>18.904814546531547</v>
      </c>
      <c r="K32" s="30">
        <v>1207151.5661070978</v>
      </c>
      <c r="L32" s="28">
        <v>3038325.1602115883</v>
      </c>
      <c r="M32" s="31">
        <v>39.73082216200428</v>
      </c>
      <c r="N32" s="30">
        <v>273928.98462642351</v>
      </c>
      <c r="O32" s="28">
        <v>1288015.1668992338</v>
      </c>
      <c r="P32" s="31">
        <v>21.267527872818441</v>
      </c>
      <c r="Q32" s="30">
        <v>3440282.9459143458</v>
      </c>
      <c r="R32" s="28">
        <v>12069575.803293979</v>
      </c>
      <c r="S32" s="31">
        <v>28.503760214799247</v>
      </c>
      <c r="T32" s="30">
        <v>7151159.1611088375</v>
      </c>
      <c r="U32" s="28">
        <v>25119493.768697783</v>
      </c>
      <c r="V32" s="31">
        <v>28.468564004343627</v>
      </c>
      <c r="W32" s="30">
        <v>492865.38706243719</v>
      </c>
      <c r="X32" s="28">
        <v>1588159.4319263911</v>
      </c>
      <c r="Y32" s="31">
        <v>31.033747440872851</v>
      </c>
      <c r="Z32" s="30">
        <v>7644024.5481712744</v>
      </c>
      <c r="AA32" s="28">
        <v>26707653.200624175</v>
      </c>
      <c r="AB32" s="31">
        <v>28.621101564972502</v>
      </c>
      <c r="AC32" s="5"/>
      <c r="AD32" s="7">
        <f t="shared" si="28"/>
        <v>15.833343336629852</v>
      </c>
      <c r="AE32" s="10">
        <f t="shared" si="1"/>
        <v>-9.5818095748087444</v>
      </c>
      <c r="AF32" s="6">
        <f t="shared" si="2"/>
        <v>28.108451177715352</v>
      </c>
      <c r="AG32" s="7">
        <f t="shared" si="3"/>
        <v>14.318215730221411</v>
      </c>
      <c r="AH32" s="10">
        <f t="shared" si="4"/>
        <v>12.184585245745282</v>
      </c>
      <c r="AI32" s="6">
        <f t="shared" si="5"/>
        <v>1.9018927420396494</v>
      </c>
      <c r="AJ32" s="7">
        <f t="shared" si="6"/>
        <v>24.735079564816616</v>
      </c>
      <c r="AK32" s="10">
        <f t="shared" si="7"/>
        <v>8.3767523994058308</v>
      </c>
      <c r="AL32" s="6">
        <f t="shared" si="8"/>
        <v>15.093944783586693</v>
      </c>
      <c r="AM32" s="7">
        <f t="shared" si="9"/>
        <v>18.699838021709851</v>
      </c>
      <c r="AN32" s="10">
        <f t="shared" si="10"/>
        <v>0.11190238129915997</v>
      </c>
      <c r="AO32" s="6">
        <f t="shared" si="11"/>
        <v>18.567158547856025</v>
      </c>
      <c r="AP32" s="7">
        <f t="shared" si="12"/>
        <v>5.9347416676129399</v>
      </c>
      <c r="AQ32" s="10">
        <f t="shared" si="13"/>
        <v>-5.3702301395711203</v>
      </c>
      <c r="AR32" s="6">
        <f t="shared" si="14"/>
        <v>11.946527846213712</v>
      </c>
      <c r="AS32" s="7">
        <f t="shared" si="15"/>
        <v>19.431741248977644</v>
      </c>
      <c r="AT32" s="10">
        <f t="shared" si="16"/>
        <v>1.1855860658658912</v>
      </c>
      <c r="AU32" s="6">
        <f t="shared" si="17"/>
        <v>18.032365964886111</v>
      </c>
      <c r="AV32" s="7">
        <f t="shared" si="18"/>
        <v>18.998147347843755</v>
      </c>
      <c r="AW32" s="10">
        <f t="shared" si="19"/>
        <v>2.1933504191313773</v>
      </c>
      <c r="AX32" s="6">
        <f t="shared" si="20"/>
        <v>16.444119759054686</v>
      </c>
      <c r="AY32" s="7">
        <f t="shared" si="21"/>
        <v>21.170468569507022</v>
      </c>
      <c r="AZ32" s="10">
        <f t="shared" si="22"/>
        <v>-3.4355958265482087</v>
      </c>
      <c r="BA32" s="6">
        <f t="shared" si="23"/>
        <v>25.48150595105119</v>
      </c>
      <c r="BB32" s="7">
        <f t="shared" si="24"/>
        <v>19.13586068762217</v>
      </c>
      <c r="BC32" s="10">
        <f t="shared" si="25"/>
        <v>1.8403394144721403</v>
      </c>
      <c r="BD32" s="6">
        <f t="shared" si="26"/>
        <v>16.982976856312632</v>
      </c>
      <c r="BE32" s="5"/>
      <c r="BF32" s="7">
        <f t="shared" ref="BF32:CF32" si="54">+AVERAGE(B31:B32)/AVERAGE(B27:B28)*100-100</f>
        <v>8.595064135344515</v>
      </c>
      <c r="BG32" s="12">
        <f t="shared" si="54"/>
        <v>-7.3756872249817462</v>
      </c>
      <c r="BH32" s="6">
        <f t="shared" si="54"/>
        <v>17.898411670247754</v>
      </c>
      <c r="BI32" s="7">
        <f t="shared" si="54"/>
        <v>7.9534927619749425</v>
      </c>
      <c r="BJ32" s="12">
        <f t="shared" si="54"/>
        <v>6.533704001009653</v>
      </c>
      <c r="BK32" s="6">
        <f t="shared" si="54"/>
        <v>1.3349676569521165</v>
      </c>
      <c r="BL32" s="7">
        <f t="shared" si="54"/>
        <v>18.225683284329321</v>
      </c>
      <c r="BM32" s="12">
        <f t="shared" si="54"/>
        <v>2.5991512014345943</v>
      </c>
      <c r="BN32" s="6">
        <f t="shared" si="54"/>
        <v>15.31644929263571</v>
      </c>
      <c r="BO32" s="7">
        <f t="shared" si="54"/>
        <v>19.720943180805577</v>
      </c>
      <c r="BP32" s="12">
        <f t="shared" si="54"/>
        <v>-0.21306646638691973</v>
      </c>
      <c r="BQ32" s="6">
        <f t="shared" si="54"/>
        <v>19.966587037810484</v>
      </c>
      <c r="BR32" s="7">
        <f t="shared" si="54"/>
        <v>3.9017064553619605</v>
      </c>
      <c r="BS32" s="12">
        <f t="shared" si="54"/>
        <v>-7.0150972042107895</v>
      </c>
      <c r="BT32" s="6">
        <f t="shared" si="54"/>
        <v>11.7381890545023</v>
      </c>
      <c r="BU32" s="7">
        <f t="shared" si="54"/>
        <v>18.353999215357078</v>
      </c>
      <c r="BV32" s="12">
        <f t="shared" si="54"/>
        <v>1.7913525932188463</v>
      </c>
      <c r="BW32" s="6">
        <f t="shared" si="54"/>
        <v>16.170046388692597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15.333025289064082</v>
      </c>
      <c r="CA32" s="7">
        <f t="shared" si="54"/>
        <v>27.787314524072599</v>
      </c>
      <c r="CB32" s="12">
        <f t="shared" si="54"/>
        <v>5.0870223452959493</v>
      </c>
      <c r="CC32" s="6">
        <f t="shared" si="54"/>
        <v>21.616867571031449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15.731129952820439</v>
      </c>
    </row>
    <row r="33" spans="1:84" ht="15" customHeight="1" x14ac:dyDescent="0.25">
      <c r="A33" s="20" t="s">
        <v>50</v>
      </c>
      <c r="B33" s="46">
        <v>529796.54008384934</v>
      </c>
      <c r="C33" s="28">
        <v>1031609.13701871</v>
      </c>
      <c r="D33" s="31">
        <v>51.356324897909523</v>
      </c>
      <c r="E33" s="30">
        <v>322070.65559244889</v>
      </c>
      <c r="F33" s="28">
        <v>850719.42345936224</v>
      </c>
      <c r="G33" s="31">
        <v>37.858622562393371</v>
      </c>
      <c r="H33" s="30">
        <v>1128614.4940426042</v>
      </c>
      <c r="I33" s="28">
        <v>5511891.5768241324</v>
      </c>
      <c r="J33" s="31">
        <v>20.475992285263615</v>
      </c>
      <c r="K33" s="30">
        <v>1218613.1579137989</v>
      </c>
      <c r="L33" s="28">
        <v>3257707.5139654069</v>
      </c>
      <c r="M33" s="31">
        <v>37.407076991711143</v>
      </c>
      <c r="N33" s="30">
        <v>301731.02694734087</v>
      </c>
      <c r="O33" s="28">
        <v>1355535.3389230552</v>
      </c>
      <c r="P33" s="31">
        <v>22.259178221577013</v>
      </c>
      <c r="Q33" s="30">
        <v>3376098.3574997536</v>
      </c>
      <c r="R33" s="28">
        <v>11804074.725337557</v>
      </c>
      <c r="S33" s="31">
        <v>28.601126611414333</v>
      </c>
      <c r="T33" s="30">
        <v>6876924.2320797965</v>
      </c>
      <c r="U33" s="28">
        <v>23811537.715528227</v>
      </c>
      <c r="V33" s="31">
        <v>28.880638933264464</v>
      </c>
      <c r="W33" s="30">
        <v>514995.48404565838</v>
      </c>
      <c r="X33" s="28">
        <v>1629460.6852816814</v>
      </c>
      <c r="Y33" s="31">
        <v>31.605272142950302</v>
      </c>
      <c r="Z33" s="30">
        <v>7391919.7161254548</v>
      </c>
      <c r="AA33" s="28">
        <v>25440998.40080991</v>
      </c>
      <c r="AB33" s="31">
        <v>29.055147913889002</v>
      </c>
      <c r="AC33" s="5"/>
      <c r="AD33" s="7">
        <f t="shared" si="28"/>
        <v>3.3665877320202497</v>
      </c>
      <c r="AE33" s="10">
        <f t="shared" si="1"/>
        <v>-14.702378046767464</v>
      </c>
      <c r="AF33" s="6">
        <f t="shared" si="2"/>
        <v>21.183434385421279</v>
      </c>
      <c r="AG33" s="7">
        <f t="shared" si="3"/>
        <v>-14.472399343725741</v>
      </c>
      <c r="AH33" s="10">
        <f t="shared" si="4"/>
        <v>-16.728832502106144</v>
      </c>
      <c r="AI33" s="6">
        <f t="shared" si="5"/>
        <v>2.7097412299851271</v>
      </c>
      <c r="AJ33" s="7">
        <f t="shared" si="6"/>
        <v>5.5741332582056202</v>
      </c>
      <c r="AK33" s="10">
        <f t="shared" si="7"/>
        <v>-11.455233022771822</v>
      </c>
      <c r="AL33" s="6">
        <f t="shared" si="8"/>
        <v>19.232493192236902</v>
      </c>
      <c r="AM33" s="7">
        <f t="shared" si="9"/>
        <v>12.334536544888408</v>
      </c>
      <c r="AN33" s="10">
        <f t="shared" si="10"/>
        <v>5.6231279027595775</v>
      </c>
      <c r="AO33" s="6">
        <f t="shared" si="11"/>
        <v>6.3541089677893154</v>
      </c>
      <c r="AP33" s="7">
        <f t="shared" si="12"/>
        <v>1.336575616401106</v>
      </c>
      <c r="AQ33" s="10">
        <f t="shared" si="13"/>
        <v>-13.470924651728083</v>
      </c>
      <c r="AR33" s="6">
        <f t="shared" si="14"/>
        <v>17.112745292296609</v>
      </c>
      <c r="AS33" s="7">
        <f t="shared" si="15"/>
        <v>6.4102909734141065</v>
      </c>
      <c r="AT33" s="10">
        <f t="shared" si="16"/>
        <v>-6.740122696380439</v>
      </c>
      <c r="AU33" s="6">
        <f t="shared" si="17"/>
        <v>14.100826689897588</v>
      </c>
      <c r="AV33" s="7">
        <f t="shared" si="18"/>
        <v>5.5809686673206755</v>
      </c>
      <c r="AW33" s="10">
        <f t="shared" si="19"/>
        <v>-7.5784417504714554</v>
      </c>
      <c r="AX33" s="6">
        <f t="shared" si="20"/>
        <v>14.23846412788572</v>
      </c>
      <c r="AY33" s="7">
        <f t="shared" si="21"/>
        <v>18.396177387077088</v>
      </c>
      <c r="AZ33" s="10">
        <f t="shared" si="22"/>
        <v>-4.898424087090774</v>
      </c>
      <c r="BA33" s="6">
        <f t="shared" si="23"/>
        <v>24.49444317883885</v>
      </c>
      <c r="BB33" s="7">
        <f t="shared" si="24"/>
        <v>6.3832141681475321</v>
      </c>
      <c r="BC33" s="10">
        <f t="shared" si="25"/>
        <v>-7.4113259385349295</v>
      </c>
      <c r="BD33" s="6">
        <f t="shared" si="26"/>
        <v>14.898733831661687</v>
      </c>
      <c r="BE33" s="5"/>
      <c r="BF33" s="7">
        <f t="shared" ref="BF33:CF33" si="55">+AVERAGE(B31:B33)/AVERAGE(B27:B29)*100-100</f>
        <v>7.1135200292288658</v>
      </c>
      <c r="BG33" s="12">
        <f t="shared" si="55"/>
        <v>-9.4537845620979937</v>
      </c>
      <c r="BH33" s="6">
        <f t="shared" si="55"/>
        <v>18.99585960371617</v>
      </c>
      <c r="BI33" s="7">
        <f t="shared" si="55"/>
        <v>-0.42197542429828161</v>
      </c>
      <c r="BJ33" s="12">
        <f t="shared" si="55"/>
        <v>-2.1947853611637811</v>
      </c>
      <c r="BK33" s="6">
        <f t="shared" si="55"/>
        <v>1.790976391301939</v>
      </c>
      <c r="BL33" s="7">
        <f t="shared" si="55"/>
        <v>13.752676987349147</v>
      </c>
      <c r="BM33" s="12">
        <f t="shared" si="55"/>
        <v>-2.2605933118796884</v>
      </c>
      <c r="BN33" s="6">
        <f t="shared" si="55"/>
        <v>16.651544161497782</v>
      </c>
      <c r="BO33" s="7">
        <f t="shared" si="55"/>
        <v>17.129453588878562</v>
      </c>
      <c r="BP33" s="12">
        <f t="shared" si="55"/>
        <v>1.7465250979404061</v>
      </c>
      <c r="BQ33" s="6">
        <f t="shared" si="55"/>
        <v>15.224816079253458</v>
      </c>
      <c r="BR33" s="7">
        <f t="shared" si="55"/>
        <v>3.0001334027821542</v>
      </c>
      <c r="BS33" s="12">
        <f t="shared" si="55"/>
        <v>-9.2729390084709422</v>
      </c>
      <c r="BT33" s="6">
        <f t="shared" si="55"/>
        <v>13.538295025161503</v>
      </c>
      <c r="BU33" s="7">
        <f t="shared" si="55"/>
        <v>13.926454887431561</v>
      </c>
      <c r="BV33" s="12">
        <f t="shared" si="55"/>
        <v>-1.2850299568215746</v>
      </c>
      <c r="BW33" s="6">
        <f t="shared" si="55"/>
        <v>15.459923864092715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14.961946596219519</v>
      </c>
      <c r="CA33" s="7">
        <f t="shared" si="55"/>
        <v>24.41779873000776</v>
      </c>
      <c r="CB33" s="12">
        <f t="shared" si="55"/>
        <v>1.5436728610861365</v>
      </c>
      <c r="CC33" s="6">
        <f t="shared" si="55"/>
        <v>22.586746297871031</v>
      </c>
      <c r="CD33" s="7">
        <f t="shared" si="55"/>
        <v>13.212939122231361</v>
      </c>
      <c r="CE33" s="12">
        <f t="shared" si="55"/>
        <v>-1.9104235273271257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6">
        <v>721215.46542293986</v>
      </c>
      <c r="C34" s="28">
        <v>1267197.4525316115</v>
      </c>
      <c r="D34" s="31">
        <v>56.914213643824255</v>
      </c>
      <c r="E34" s="30">
        <v>346823.57499094872</v>
      </c>
      <c r="F34" s="28">
        <v>894940.50322701526</v>
      </c>
      <c r="G34" s="31">
        <v>38.753813660277665</v>
      </c>
      <c r="H34" s="30">
        <v>1400896.9838454411</v>
      </c>
      <c r="I34" s="28">
        <v>6531462.0063686743</v>
      </c>
      <c r="J34" s="31">
        <v>21.448444199468046</v>
      </c>
      <c r="K34" s="30">
        <v>1276487.1056637159</v>
      </c>
      <c r="L34" s="28">
        <v>3312919.6462628273</v>
      </c>
      <c r="M34" s="31">
        <v>38.530578521687666</v>
      </c>
      <c r="N34" s="30">
        <v>328693.78852897708</v>
      </c>
      <c r="O34" s="28">
        <v>1459858.1915891308</v>
      </c>
      <c r="P34" s="31">
        <v>22.515460092132439</v>
      </c>
      <c r="Q34" s="30">
        <v>4114163.1522075213</v>
      </c>
      <c r="R34" s="28">
        <v>14200391.74010567</v>
      </c>
      <c r="S34" s="31">
        <v>28.97218067997402</v>
      </c>
      <c r="T34" s="30">
        <v>8188280.0706595443</v>
      </c>
      <c r="U34" s="28">
        <v>27666769.540084928</v>
      </c>
      <c r="V34" s="31">
        <v>29.596082978881853</v>
      </c>
      <c r="W34" s="30">
        <v>551671.62259456911</v>
      </c>
      <c r="X34" s="28">
        <v>1718696.1770082738</v>
      </c>
      <c r="Y34" s="31">
        <v>32.098263205243249</v>
      </c>
      <c r="Z34" s="30">
        <v>8739951.6932541132</v>
      </c>
      <c r="AA34" s="28">
        <v>29385465.717093203</v>
      </c>
      <c r="AB34" s="31">
        <v>29.742430415762232</v>
      </c>
      <c r="AC34" s="5"/>
      <c r="AD34" s="7">
        <f t="shared" si="28"/>
        <v>-3.2368657729644781</v>
      </c>
      <c r="AE34" s="10">
        <f t="shared" si="1"/>
        <v>-13.600754598437774</v>
      </c>
      <c r="AF34" s="6">
        <f t="shared" si="2"/>
        <v>11.995346460845255</v>
      </c>
      <c r="AG34" s="7">
        <f t="shared" si="3"/>
        <v>4.9305047699488256</v>
      </c>
      <c r="AH34" s="10">
        <f t="shared" si="4"/>
        <v>0.5350892613060978</v>
      </c>
      <c r="AI34" s="6">
        <f t="shared" si="5"/>
        <v>4.3720212922061279</v>
      </c>
      <c r="AJ34" s="7">
        <f t="shared" si="6"/>
        <v>10.580153466131975</v>
      </c>
      <c r="AK34" s="10">
        <f t="shared" si="7"/>
        <v>-4.1323149907539118</v>
      </c>
      <c r="AL34" s="6">
        <f t="shared" si="8"/>
        <v>15.346639960552835</v>
      </c>
      <c r="AM34" s="7">
        <f t="shared" si="9"/>
        <v>13.2264557331047</v>
      </c>
      <c r="AN34" s="10">
        <f t="shared" si="10"/>
        <v>7.1955895605996716</v>
      </c>
      <c r="AO34" s="6">
        <f t="shared" si="11"/>
        <v>5.6260394641475955</v>
      </c>
      <c r="AP34" s="7">
        <f t="shared" si="12"/>
        <v>12.230340213795074</v>
      </c>
      <c r="AQ34" s="10">
        <f t="shared" si="13"/>
        <v>-5.1250835726035433</v>
      </c>
      <c r="AR34" s="6">
        <f t="shared" si="14"/>
        <v>18.292952910983516</v>
      </c>
      <c r="AS34" s="7">
        <f t="shared" si="15"/>
        <v>11.236917265780846</v>
      </c>
      <c r="AT34" s="10">
        <f t="shared" si="16"/>
        <v>-2.0114336710189207</v>
      </c>
      <c r="AU34" s="6">
        <f t="shared" si="17"/>
        <v>13.520302860969011</v>
      </c>
      <c r="AV34" s="7">
        <f t="shared" si="18"/>
        <v>9.739843947433215</v>
      </c>
      <c r="AW34" s="10">
        <f t="shared" si="19"/>
        <v>-2.2064380824882761</v>
      </c>
      <c r="AX34" s="6">
        <f t="shared" si="20"/>
        <v>12.215816456300189</v>
      </c>
      <c r="AY34" s="7">
        <f t="shared" si="21"/>
        <v>0.11937254961442534</v>
      </c>
      <c r="AZ34" s="10">
        <f t="shared" si="22"/>
        <v>-18.752230008034815</v>
      </c>
      <c r="BA34" s="6">
        <f t="shared" si="23"/>
        <v>23.227225263555567</v>
      </c>
      <c r="BB34" s="7">
        <f t="shared" si="24"/>
        <v>9.0782553231954637</v>
      </c>
      <c r="BC34" s="10">
        <f t="shared" si="25"/>
        <v>-3.3575317243502241</v>
      </c>
      <c r="BD34" s="6">
        <f t="shared" si="26"/>
        <v>12.867828470683833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-10.515130793542198</v>
      </c>
      <c r="BH34" s="6">
        <f t="shared" ref="BH34:CF34" si="57">+AVERAGE(D31:D34)/AVERAGE(D27:D30)*100-100</f>
        <v>16.993555476475251</v>
      </c>
      <c r="BI34" s="7">
        <f t="shared" si="57"/>
        <v>0.89944400872008146</v>
      </c>
      <c r="BJ34" s="12">
        <f t="shared" si="57"/>
        <v>-1.5221827628132445</v>
      </c>
      <c r="BK34" s="6">
        <f t="shared" si="57"/>
        <v>2.4373976780517523</v>
      </c>
      <c r="BL34" s="7">
        <f t="shared" si="57"/>
        <v>12.815925782952903</v>
      </c>
      <c r="BM34" s="12">
        <f t="shared" si="57"/>
        <v>-2.7744642417305982</v>
      </c>
      <c r="BN34" s="6">
        <f t="shared" si="57"/>
        <v>16.299714791193793</v>
      </c>
      <c r="BO34" s="7">
        <f t="shared" si="57"/>
        <v>16.086605613699462</v>
      </c>
      <c r="BP34" s="12">
        <f t="shared" si="57"/>
        <v>3.1183128490556555</v>
      </c>
      <c r="BQ34" s="6">
        <f t="shared" si="57"/>
        <v>12.677350669939628</v>
      </c>
      <c r="BR34" s="7">
        <f t="shared" si="57"/>
        <v>5.3713817638562915</v>
      </c>
      <c r="BS34" s="12">
        <f t="shared" si="57"/>
        <v>-8.2123880476750344</v>
      </c>
      <c r="BT34" s="6">
        <f t="shared" si="57"/>
        <v>14.732497567913725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14.957683366231137</v>
      </c>
      <c r="BX34" s="7">
        <f t="shared" si="57"/>
        <v>11.68199674800816</v>
      </c>
      <c r="BY34" s="12">
        <f t="shared" si="57"/>
        <v>-2.1559245872894053</v>
      </c>
      <c r="BZ34" s="6">
        <f t="shared" si="57"/>
        <v>14.24445553745602</v>
      </c>
      <c r="CA34" s="7">
        <f t="shared" si="57"/>
        <v>16.824915814518391</v>
      </c>
      <c r="CB34" s="12">
        <f t="shared" si="57"/>
        <v>-4.639278605820806</v>
      </c>
      <c r="CC34" s="6">
        <f t="shared" si="57"/>
        <v>22.751324521228455</v>
      </c>
      <c r="CD34" s="7">
        <f t="shared" si="57"/>
        <v>12.011007605008217</v>
      </c>
      <c r="CE34" s="12">
        <f t="shared" si="57"/>
        <v>-2.3141405682292771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6">
        <v>864259.66174985841</v>
      </c>
      <c r="C35" s="28">
        <v>1889778.5126934457</v>
      </c>
      <c r="D35" s="31">
        <v>45.733383883069692</v>
      </c>
      <c r="E35" s="30">
        <v>332802.95854714263</v>
      </c>
      <c r="F35" s="28">
        <v>869806.51419800706</v>
      </c>
      <c r="G35" s="31">
        <v>38.261722936623315</v>
      </c>
      <c r="H35" s="30">
        <v>1249400.621603616</v>
      </c>
      <c r="I35" s="28">
        <v>5636807.9474595888</v>
      </c>
      <c r="J35" s="31">
        <v>22.165037965622002</v>
      </c>
      <c r="K35" s="30">
        <v>1460450.5321457612</v>
      </c>
      <c r="L35" s="28">
        <v>2946151.7839013953</v>
      </c>
      <c r="M35" s="31">
        <v>49.571462683154181</v>
      </c>
      <c r="N35" s="30">
        <v>329045.71157984372</v>
      </c>
      <c r="O35" s="28">
        <v>1410837.4271113623</v>
      </c>
      <c r="P35" s="31">
        <v>23.322723458900057</v>
      </c>
      <c r="Q35" s="30">
        <v>3383877.9277652018</v>
      </c>
      <c r="R35" s="28">
        <v>11071853.563631874</v>
      </c>
      <c r="S35" s="31">
        <v>30.562885503474778</v>
      </c>
      <c r="T35" s="30">
        <v>7619837.4133914234</v>
      </c>
      <c r="U35" s="28">
        <v>23825235.748995673</v>
      </c>
      <c r="V35" s="31">
        <v>31.982212027902513</v>
      </c>
      <c r="W35" s="30">
        <v>529803.06965128111</v>
      </c>
      <c r="X35" s="28">
        <v>1593740.5320422659</v>
      </c>
      <c r="Y35" s="31">
        <v>33.242743031224528</v>
      </c>
      <c r="Z35" s="30">
        <v>8149640.4830427049</v>
      </c>
      <c r="AA35" s="28">
        <v>25418976.281037938</v>
      </c>
      <c r="AB35" s="31">
        <v>32.061245869772414</v>
      </c>
      <c r="AC35" s="5"/>
      <c r="AD35" s="7">
        <f t="shared" si="28"/>
        <v>13.810264350450026</v>
      </c>
      <c r="AE35" s="10">
        <f t="shared" si="1"/>
        <v>22.680320480329087</v>
      </c>
      <c r="AF35" s="6">
        <f t="shared" si="2"/>
        <v>-7.2302192357749107</v>
      </c>
      <c r="AG35" s="7">
        <f t="shared" si="3"/>
        <v>1.2232159395751268</v>
      </c>
      <c r="AH35" s="10">
        <f t="shared" si="4"/>
        <v>-0.5996254086071815</v>
      </c>
      <c r="AI35" s="6">
        <f t="shared" si="5"/>
        <v>1.8338375038077004</v>
      </c>
      <c r="AJ35" s="7">
        <f t="shared" si="6"/>
        <v>15.413351224602039</v>
      </c>
      <c r="AK35" s="10">
        <f t="shared" si="7"/>
        <v>0.90355588574544754</v>
      </c>
      <c r="AL35" s="6">
        <f t="shared" si="8"/>
        <v>14.379865220296367</v>
      </c>
      <c r="AM35" s="7">
        <f t="shared" si="9"/>
        <v>22.126412843828419</v>
      </c>
      <c r="AN35" s="10">
        <f t="shared" si="10"/>
        <v>-3.4113625392841698</v>
      </c>
      <c r="AO35" s="6">
        <f t="shared" si="11"/>
        <v>26.439730442930426</v>
      </c>
      <c r="AP35" s="7">
        <f t="shared" si="12"/>
        <v>10.823497185924722</v>
      </c>
      <c r="AQ35" s="10">
        <f t="shared" si="13"/>
        <v>-0.67036345667726494</v>
      </c>
      <c r="AR35" s="6">
        <f t="shared" si="14"/>
        <v>11.571431289380499</v>
      </c>
      <c r="AS35" s="7">
        <f t="shared" si="15"/>
        <v>15.323810038976532</v>
      </c>
      <c r="AT35" s="10">
        <f t="shared" si="16"/>
        <v>2.7416310213424566</v>
      </c>
      <c r="AU35" s="6">
        <f t="shared" si="17"/>
        <v>12.246427171299629</v>
      </c>
      <c r="AV35" s="7">
        <f t="shared" si="18"/>
        <v>15.492091287151837</v>
      </c>
      <c r="AW35" s="10">
        <f t="shared" si="19"/>
        <v>2.4795829299314391</v>
      </c>
      <c r="AX35" s="6">
        <f t="shared" si="20"/>
        <v>12.697659363150876</v>
      </c>
      <c r="AY35" s="7">
        <f t="shared" si="21"/>
        <v>5.8594004681506391</v>
      </c>
      <c r="AZ35" s="10">
        <f t="shared" si="22"/>
        <v>-5.4377194751580049</v>
      </c>
      <c r="BA35" s="6">
        <f t="shared" si="23"/>
        <v>11.946750734655538</v>
      </c>
      <c r="BB35" s="7">
        <f t="shared" si="24"/>
        <v>14.812911207236979</v>
      </c>
      <c r="BC35" s="10">
        <f t="shared" si="25"/>
        <v>1.9444245423639046</v>
      </c>
      <c r="BD35" s="6">
        <f t="shared" si="26"/>
        <v>12.623041154669011</v>
      </c>
      <c r="BE35" s="5"/>
      <c r="BF35" s="7">
        <f>+AVERAGE(B35:B35)/AVERAGE(B31:B31)*100-100</f>
        <v>13.810264350450026</v>
      </c>
      <c r="BG35" s="12">
        <f t="shared" ref="BG35:CF35" si="58">+AVERAGE(C35:C35)/AVERAGE(C31:C31)*100-100</f>
        <v>22.680320480329087</v>
      </c>
      <c r="BH35" s="6">
        <f t="shared" si="58"/>
        <v>-7.2302192357749107</v>
      </c>
      <c r="BI35" s="7">
        <f t="shared" si="58"/>
        <v>1.2232159395751268</v>
      </c>
      <c r="BJ35" s="12">
        <f t="shared" si="58"/>
        <v>-0.5996254086071815</v>
      </c>
      <c r="BK35" s="6">
        <f t="shared" si="58"/>
        <v>1.8338375038077004</v>
      </c>
      <c r="BL35" s="7">
        <f t="shared" si="58"/>
        <v>15.413351224602039</v>
      </c>
      <c r="BM35" s="12">
        <f t="shared" si="58"/>
        <v>0.90355588574544754</v>
      </c>
      <c r="BN35" s="6">
        <f t="shared" si="58"/>
        <v>14.379865220296367</v>
      </c>
      <c r="BO35" s="7">
        <f t="shared" si="58"/>
        <v>22.126412843828419</v>
      </c>
      <c r="BP35" s="12">
        <f t="shared" si="58"/>
        <v>-3.4113625392841698</v>
      </c>
      <c r="BQ35" s="6">
        <f t="shared" si="58"/>
        <v>26.439730442930426</v>
      </c>
      <c r="BR35" s="7">
        <f t="shared" si="58"/>
        <v>10.823497185924722</v>
      </c>
      <c r="BS35" s="12">
        <f t="shared" si="58"/>
        <v>-0.67036345667726494</v>
      </c>
      <c r="BT35" s="6">
        <f t="shared" si="58"/>
        <v>11.571431289380499</v>
      </c>
      <c r="BU35" s="7">
        <f t="shared" si="58"/>
        <v>15.323810038976532</v>
      </c>
      <c r="BV35" s="12">
        <f t="shared" si="58"/>
        <v>2.7416310213424566</v>
      </c>
      <c r="BW35" s="6">
        <f t="shared" si="58"/>
        <v>12.246427171299629</v>
      </c>
      <c r="BX35" s="7">
        <f t="shared" si="58"/>
        <v>15.492091287151837</v>
      </c>
      <c r="BY35" s="12">
        <f t="shared" si="58"/>
        <v>2.4795829299314391</v>
      </c>
      <c r="BZ35" s="6">
        <f t="shared" si="58"/>
        <v>12.697659363150876</v>
      </c>
      <c r="CA35" s="7">
        <f t="shared" si="58"/>
        <v>5.8594004681506391</v>
      </c>
      <c r="CB35" s="12">
        <f t="shared" si="58"/>
        <v>-5.4377194751580049</v>
      </c>
      <c r="CC35" s="6">
        <f t="shared" si="58"/>
        <v>11.946750734655538</v>
      </c>
      <c r="CD35" s="7">
        <f t="shared" si="58"/>
        <v>14.812911207236979</v>
      </c>
      <c r="CE35" s="12">
        <f t="shared" si="58"/>
        <v>1.9444245423639046</v>
      </c>
      <c r="CF35" s="6">
        <f t="shared" si="58"/>
        <v>12.623041154669011</v>
      </c>
    </row>
    <row r="36" spans="1:84" ht="15" customHeight="1" x14ac:dyDescent="0.25">
      <c r="A36" s="20" t="s">
        <v>53</v>
      </c>
      <c r="B36" s="46">
        <v>593678.80627068772</v>
      </c>
      <c r="C36" s="28">
        <v>1510136.6401616782</v>
      </c>
      <c r="D36" s="31">
        <v>39.312919803543558</v>
      </c>
      <c r="E36" s="30">
        <v>355118.39137715363</v>
      </c>
      <c r="F36" s="28">
        <v>919118.93411697296</v>
      </c>
      <c r="G36" s="31">
        <v>38.636826877941239</v>
      </c>
      <c r="H36" s="30">
        <v>1386701.1571176965</v>
      </c>
      <c r="I36" s="28">
        <v>6138462.8248519637</v>
      </c>
      <c r="J36" s="31">
        <v>22.590364993391297</v>
      </c>
      <c r="K36" s="30">
        <v>1536463.6187920265</v>
      </c>
      <c r="L36" s="28">
        <v>2803942.5026750774</v>
      </c>
      <c r="M36" s="31">
        <v>54.796545126234811</v>
      </c>
      <c r="N36" s="30">
        <v>268140.3491537621</v>
      </c>
      <c r="O36" s="28">
        <v>1137233.5270943972</v>
      </c>
      <c r="P36" s="31">
        <v>23.578301445161742</v>
      </c>
      <c r="Q36" s="30">
        <v>3655633.1656471821</v>
      </c>
      <c r="R36" s="28">
        <v>11808985.641461864</v>
      </c>
      <c r="S36" s="31">
        <v>30.956368960362646</v>
      </c>
      <c r="T36" s="30">
        <v>7795735.4883585088</v>
      </c>
      <c r="U36" s="28">
        <v>24317880.070361953</v>
      </c>
      <c r="V36" s="31">
        <v>32.057627826941065</v>
      </c>
      <c r="W36" s="30">
        <v>575962.35734182957</v>
      </c>
      <c r="X36" s="28">
        <v>1735553.4074055951</v>
      </c>
      <c r="Y36" s="31">
        <v>33.18609239474867</v>
      </c>
      <c r="Z36" s="30">
        <v>8371697.8457003385</v>
      </c>
      <c r="AA36" s="28">
        <v>26053433.477767549</v>
      </c>
      <c r="AB36" s="31">
        <v>32.13280066461968</v>
      </c>
      <c r="AC36" s="5"/>
      <c r="AD36" s="7">
        <f t="shared" si="28"/>
        <v>-8.4227191814219395</v>
      </c>
      <c r="AE36" s="10">
        <f t="shared" si="1"/>
        <v>17.164794205995548</v>
      </c>
      <c r="AF36" s="6">
        <f t="shared" si="2"/>
        <v>-21.838909512724712</v>
      </c>
      <c r="AG36" s="7">
        <f t="shared" si="3"/>
        <v>0.54785577044380318</v>
      </c>
      <c r="AH36" s="10">
        <f t="shared" si="4"/>
        <v>-1.9324250545256945</v>
      </c>
      <c r="AI36" s="6">
        <f t="shared" si="5"/>
        <v>2.5291548468987344</v>
      </c>
      <c r="AJ36" s="7">
        <f t="shared" si="6"/>
        <v>12.893167817409349</v>
      </c>
      <c r="AK36" s="10">
        <f t="shared" si="7"/>
        <v>-5.5250146784726866</v>
      </c>
      <c r="AL36" s="6">
        <f t="shared" si="8"/>
        <v>19.495300722407436</v>
      </c>
      <c r="AM36" s="7">
        <f t="shared" si="9"/>
        <v>27.280091575154557</v>
      </c>
      <c r="AN36" s="10">
        <f t="shared" si="10"/>
        <v>-7.7142058593948661</v>
      </c>
      <c r="AO36" s="6">
        <f t="shared" si="11"/>
        <v>37.919484532183446</v>
      </c>
      <c r="AP36" s="7">
        <f t="shared" si="12"/>
        <v>-2.113188380030607</v>
      </c>
      <c r="AQ36" s="10">
        <f t="shared" si="13"/>
        <v>-11.706511202645871</v>
      </c>
      <c r="AR36" s="6">
        <f t="shared" si="14"/>
        <v>10.865266457681003</v>
      </c>
      <c r="AS36" s="7">
        <f t="shared" si="15"/>
        <v>6.2596659379015449</v>
      </c>
      <c r="AT36" s="10">
        <f t="shared" si="16"/>
        <v>-2.1590664500486838</v>
      </c>
      <c r="AU36" s="6">
        <f t="shared" si="17"/>
        <v>8.6045094650003335</v>
      </c>
      <c r="AV36" s="7">
        <f t="shared" si="18"/>
        <v>9.0135922404742672</v>
      </c>
      <c r="AW36" s="10">
        <f t="shared" si="19"/>
        <v>-3.1912016448944058</v>
      </c>
      <c r="AX36" s="6">
        <f t="shared" si="20"/>
        <v>12.607112259156565</v>
      </c>
      <c r="AY36" s="7">
        <f t="shared" si="21"/>
        <v>16.859972816241921</v>
      </c>
      <c r="AZ36" s="10">
        <f t="shared" si="22"/>
        <v>9.2808047174721935</v>
      </c>
      <c r="BA36" s="6">
        <f t="shared" si="23"/>
        <v>6.9354980669884583</v>
      </c>
      <c r="BB36" s="7">
        <f t="shared" si="24"/>
        <v>9.5195049799146716</v>
      </c>
      <c r="BC36" s="10">
        <f t="shared" si="25"/>
        <v>-2.4495590007187076</v>
      </c>
      <c r="BD36" s="6">
        <f t="shared" si="26"/>
        <v>12.269615450248494</v>
      </c>
      <c r="BE36" s="5"/>
      <c r="BF36" s="7">
        <f t="shared" ref="BF36:CF36" si="59">+AVERAGE(B35:B36)/AVERAGE(B31:B32)*100-100</f>
        <v>3.5711766515735377</v>
      </c>
      <c r="BG36" s="12">
        <f t="shared" si="59"/>
        <v>20.167706556322983</v>
      </c>
      <c r="BH36" s="6">
        <f t="shared" si="59"/>
        <v>-14.607874419183659</v>
      </c>
      <c r="BI36" s="7">
        <f t="shared" si="59"/>
        <v>0.87345291672069436</v>
      </c>
      <c r="BJ36" s="12">
        <f t="shared" si="59"/>
        <v>-1.2888883768977024</v>
      </c>
      <c r="BK36" s="6">
        <f t="shared" si="59"/>
        <v>2.1820091689429972</v>
      </c>
      <c r="BL36" s="7">
        <f t="shared" si="59"/>
        <v>14.073764101401949</v>
      </c>
      <c r="BM36" s="12">
        <f t="shared" si="59"/>
        <v>-2.5530860907719699</v>
      </c>
      <c r="BN36" s="6">
        <f t="shared" si="59"/>
        <v>16.905939633095102</v>
      </c>
      <c r="BO36" s="7">
        <f t="shared" si="59"/>
        <v>24.71536974359087</v>
      </c>
      <c r="BP36" s="12">
        <f t="shared" si="59"/>
        <v>-5.558586258638357</v>
      </c>
      <c r="BQ36" s="6">
        <f t="shared" si="59"/>
        <v>32.217798670388902</v>
      </c>
      <c r="BR36" s="7">
        <f t="shared" si="59"/>
        <v>4.6155557043070701</v>
      </c>
      <c r="BS36" s="12">
        <f t="shared" si="59"/>
        <v>-5.9187984337001325</v>
      </c>
      <c r="BT36" s="6">
        <f t="shared" si="59"/>
        <v>11.215303949573595</v>
      </c>
      <c r="BU36" s="7">
        <f t="shared" si="59"/>
        <v>10.431958798955776</v>
      </c>
      <c r="BV36" s="12">
        <f t="shared" si="59"/>
        <v>0.15258300058637531</v>
      </c>
      <c r="BW36" s="6">
        <f t="shared" si="59"/>
        <v>10.383797355294533</v>
      </c>
      <c r="BX36" s="7">
        <f t="shared" si="59"/>
        <v>12.122449381667266</v>
      </c>
      <c r="BY36" s="12">
        <f t="shared" si="59"/>
        <v>-0.46547331533966485</v>
      </c>
      <c r="BZ36" s="6">
        <f t="shared" si="59"/>
        <v>12.652314300435833</v>
      </c>
      <c r="CA36" s="7">
        <f t="shared" si="59"/>
        <v>11.31753419382882</v>
      </c>
      <c r="CB36" s="12">
        <f t="shared" si="59"/>
        <v>1.7029649110890546</v>
      </c>
      <c r="CC36" s="6">
        <f t="shared" si="59"/>
        <v>9.3858944562830402</v>
      </c>
      <c r="CD36" s="7">
        <f t="shared" si="59"/>
        <v>12.068213491142217</v>
      </c>
      <c r="CE36" s="12">
        <f t="shared" si="59"/>
        <v>-0.32801716456489771</v>
      </c>
      <c r="CF36" s="6">
        <f t="shared" si="59"/>
        <v>12.445853618164875</v>
      </c>
    </row>
    <row r="37" spans="1:84" ht="15" customHeight="1" x14ac:dyDescent="0.25">
      <c r="A37" s="20" t="s">
        <v>54</v>
      </c>
      <c r="B37" s="46">
        <v>508346.70046730369</v>
      </c>
      <c r="C37" s="28">
        <v>1177772.5709561715</v>
      </c>
      <c r="D37" s="31">
        <v>43.161703116808347</v>
      </c>
      <c r="E37" s="30">
        <v>318517.82174474851</v>
      </c>
      <c r="F37" s="28">
        <v>825317.6679117498</v>
      </c>
      <c r="G37" s="31">
        <v>38.593360366399814</v>
      </c>
      <c r="H37" s="30">
        <v>1438435.9714361685</v>
      </c>
      <c r="I37" s="28">
        <v>6098792.8035969594</v>
      </c>
      <c r="J37" s="31">
        <v>23.585585176591088</v>
      </c>
      <c r="K37" s="30">
        <v>1675170.8005678079</v>
      </c>
      <c r="L37" s="28">
        <v>2406303.377931111</v>
      </c>
      <c r="M37" s="31">
        <v>69.615943522802368</v>
      </c>
      <c r="N37" s="30">
        <v>348952.9185769445</v>
      </c>
      <c r="O37" s="28">
        <v>1473214.1376813368</v>
      </c>
      <c r="P37" s="31">
        <v>23.686503519858608</v>
      </c>
      <c r="Q37" s="30">
        <v>3813051.6771361497</v>
      </c>
      <c r="R37" s="28">
        <v>12058540.722888704</v>
      </c>
      <c r="S37" s="31">
        <v>31.62117012963661</v>
      </c>
      <c r="T37" s="30">
        <v>8102475.8899291232</v>
      </c>
      <c r="U37" s="28">
        <v>24039941.280966032</v>
      </c>
      <c r="V37" s="31">
        <v>33.704224961416088</v>
      </c>
      <c r="W37" s="30">
        <v>579025.29009665479</v>
      </c>
      <c r="X37" s="28">
        <v>1749698.4538355859</v>
      </c>
      <c r="Y37" s="31">
        <v>33.092861734394837</v>
      </c>
      <c r="Z37" s="30">
        <v>8681501.1800257787</v>
      </c>
      <c r="AA37" s="28">
        <v>25789639.734801617</v>
      </c>
      <c r="AB37" s="31">
        <v>33.662747015075972</v>
      </c>
      <c r="AC37" s="5"/>
      <c r="AD37" s="7">
        <f t="shared" si="28"/>
        <v>-4.0486937897236714</v>
      </c>
      <c r="AE37" s="10">
        <f t="shared" si="1"/>
        <v>14.168489662651226</v>
      </c>
      <c r="AF37" s="6">
        <f t="shared" si="2"/>
        <v>-15.956402249170182</v>
      </c>
      <c r="AG37" s="7">
        <f t="shared" si="3"/>
        <v>-1.1031224937785566</v>
      </c>
      <c r="AH37" s="10">
        <f t="shared" si="4"/>
        <v>-2.9859146091103526</v>
      </c>
      <c r="AI37" s="6">
        <f t="shared" si="5"/>
        <v>1.9407409838948695</v>
      </c>
      <c r="AJ37" s="7">
        <f t="shared" si="6"/>
        <v>27.45148844259559</v>
      </c>
      <c r="AK37" s="10">
        <f t="shared" si="7"/>
        <v>10.647909498811117</v>
      </c>
      <c r="AL37" s="6">
        <f t="shared" si="8"/>
        <v>15.18653087970452</v>
      </c>
      <c r="AM37" s="7">
        <f t="shared" si="9"/>
        <v>37.465346544888064</v>
      </c>
      <c r="AN37" s="10">
        <f t="shared" si="10"/>
        <v>-26.135069903741424</v>
      </c>
      <c r="AO37" s="6">
        <f t="shared" si="11"/>
        <v>86.103671073332549</v>
      </c>
      <c r="AP37" s="7">
        <f t="shared" si="12"/>
        <v>15.650326752059527</v>
      </c>
      <c r="AQ37" s="10">
        <f t="shared" si="13"/>
        <v>8.6813523321181094</v>
      </c>
      <c r="AR37" s="6">
        <f t="shared" si="14"/>
        <v>6.4123000592089028</v>
      </c>
      <c r="AS37" s="7">
        <f t="shared" si="15"/>
        <v>12.942553011399568</v>
      </c>
      <c r="AT37" s="10">
        <f t="shared" si="16"/>
        <v>2.1557470913407002</v>
      </c>
      <c r="AU37" s="6">
        <f t="shared" si="17"/>
        <v>10.559176773886321</v>
      </c>
      <c r="AV37" s="7">
        <f t="shared" si="18"/>
        <v>17.821217981904127</v>
      </c>
      <c r="AW37" s="10">
        <f t="shared" si="19"/>
        <v>0.95921384064523352</v>
      </c>
      <c r="AX37" s="6">
        <f t="shared" si="20"/>
        <v>16.701798181465648</v>
      </c>
      <c r="AY37" s="7">
        <f t="shared" si="21"/>
        <v>12.433081072477847</v>
      </c>
      <c r="AZ37" s="10">
        <f t="shared" si="22"/>
        <v>7.3789916897024881</v>
      </c>
      <c r="BA37" s="6">
        <f t="shared" si="23"/>
        <v>4.7067767197706161</v>
      </c>
      <c r="BB37" s="7">
        <f t="shared" si="24"/>
        <v>17.445826164576772</v>
      </c>
      <c r="BC37" s="10">
        <f t="shared" si="25"/>
        <v>1.3703917137961383</v>
      </c>
      <c r="BD37" s="6">
        <f t="shared" si="26"/>
        <v>15.858116141217209</v>
      </c>
      <c r="BE37" s="5"/>
      <c r="BF37" s="7">
        <f t="shared" ref="BF37:CF37" si="60">+AVERAGE(B35:B37)/AVERAGE(B31:B33)*100-100</f>
        <v>1.4875355855475476</v>
      </c>
      <c r="BG37" s="12">
        <f t="shared" si="60"/>
        <v>18.564759401882185</v>
      </c>
      <c r="BH37" s="6">
        <f t="shared" si="60"/>
        <v>-15.066667508319242</v>
      </c>
      <c r="BI37" s="7">
        <f t="shared" si="60"/>
        <v>0.23941455456775884</v>
      </c>
      <c r="BJ37" s="12">
        <f t="shared" si="60"/>
        <v>-1.8310180991425824</v>
      </c>
      <c r="BK37" s="6">
        <f t="shared" si="60"/>
        <v>2.1012588217933512</v>
      </c>
      <c r="BL37" s="7">
        <f t="shared" si="60"/>
        <v>18.463454733264626</v>
      </c>
      <c r="BM37" s="12">
        <f t="shared" si="60"/>
        <v>1.5821613616555368</v>
      </c>
      <c r="BN37" s="6">
        <f t="shared" si="60"/>
        <v>16.306772694156393</v>
      </c>
      <c r="BO37" s="7">
        <f t="shared" si="60"/>
        <v>29.005523243927144</v>
      </c>
      <c r="BP37" s="12">
        <f t="shared" si="60"/>
        <v>-12.730687507677246</v>
      </c>
      <c r="BQ37" s="6">
        <f t="shared" si="60"/>
        <v>49.543329418194958</v>
      </c>
      <c r="BR37" s="7">
        <f t="shared" si="60"/>
        <v>8.4313342732597079</v>
      </c>
      <c r="BS37" s="12">
        <f t="shared" si="60"/>
        <v>-1.0488523106856604</v>
      </c>
      <c r="BT37" s="6">
        <f t="shared" si="60"/>
        <v>9.5559837786616981</v>
      </c>
      <c r="BU37" s="7">
        <f t="shared" si="60"/>
        <v>11.301238028252271</v>
      </c>
      <c r="BV37" s="12">
        <f t="shared" si="60"/>
        <v>0.83499169280342755</v>
      </c>
      <c r="BW37" s="6">
        <f t="shared" si="60"/>
        <v>10.443276242462048</v>
      </c>
      <c r="BX37" s="7">
        <f t="shared" si="60"/>
        <v>14.022497166175214</v>
      </c>
      <c r="BY37" s="12">
        <f t="shared" si="60"/>
        <v>4.5195962640036669E-3</v>
      </c>
      <c r="BZ37" s="6">
        <f t="shared" si="60"/>
        <v>14.016532709226425</v>
      </c>
      <c r="CA37" s="7">
        <f t="shared" si="60"/>
        <v>11.69841782308896</v>
      </c>
      <c r="CB37" s="12">
        <f t="shared" si="60"/>
        <v>3.5893301489284539</v>
      </c>
      <c r="CC37" s="6">
        <f t="shared" si="60"/>
        <v>7.7842684490344141</v>
      </c>
      <c r="CD37" s="7">
        <f t="shared" si="60"/>
        <v>13.864121914675209</v>
      </c>
      <c r="CE37" s="12">
        <f t="shared" si="60"/>
        <v>0.23253870988091307</v>
      </c>
      <c r="CF37" s="6">
        <f t="shared" si="60"/>
        <v>13.596761317541038</v>
      </c>
    </row>
    <row r="38" spans="1:84" ht="15" customHeight="1" x14ac:dyDescent="0.25">
      <c r="A38" s="20" t="s">
        <v>55</v>
      </c>
      <c r="B38" s="46">
        <v>701622.53623032721</v>
      </c>
      <c r="C38" s="28">
        <v>1550511.3221814325</v>
      </c>
      <c r="D38" s="31">
        <v>45.251042426649697</v>
      </c>
      <c r="E38" s="30">
        <v>338583.1294499411</v>
      </c>
      <c r="F38" s="28">
        <v>880647.05584200483</v>
      </c>
      <c r="G38" s="31">
        <v>38.44708583351985</v>
      </c>
      <c r="H38" s="30">
        <v>1578916.8428467547</v>
      </c>
      <c r="I38" s="28">
        <v>6364849.8042072495</v>
      </c>
      <c r="J38" s="31">
        <v>24.806820135850966</v>
      </c>
      <c r="K38" s="30">
        <v>1782280.1898653298</v>
      </c>
      <c r="L38" s="28">
        <v>2671536.6376304054</v>
      </c>
      <c r="M38" s="31">
        <v>66.713672002872968</v>
      </c>
      <c r="N38" s="30">
        <v>352110.35482327861</v>
      </c>
      <c r="O38" s="28">
        <v>1456608.3633226743</v>
      </c>
      <c r="P38" s="31">
        <v>24.173303112174814</v>
      </c>
      <c r="Q38" s="30">
        <v>4363434.6129962215</v>
      </c>
      <c r="R38" s="28">
        <v>13713407.158539206</v>
      </c>
      <c r="S38" s="31">
        <v>31.818749071992318</v>
      </c>
      <c r="T38" s="30">
        <v>9116947.6662118509</v>
      </c>
      <c r="U38" s="28">
        <v>26637560.341722973</v>
      </c>
      <c r="V38" s="31">
        <v>34.225910891440698</v>
      </c>
      <c r="W38" s="30">
        <v>563399.32915053389</v>
      </c>
      <c r="X38" s="28">
        <v>1680654.4118569654</v>
      </c>
      <c r="Y38" s="31">
        <v>33.522616260414331</v>
      </c>
      <c r="Z38" s="30">
        <v>9680346.9953623842</v>
      </c>
      <c r="AA38" s="28">
        <v>28318214.753579937</v>
      </c>
      <c r="AB38" s="31">
        <v>34.184171140727052</v>
      </c>
      <c r="AC38" s="5"/>
      <c r="AD38" s="7">
        <f t="shared" si="28"/>
        <v>-2.7166540558199017</v>
      </c>
      <c r="AE38" s="10">
        <f t="shared" si="1"/>
        <v>22.357515719733769</v>
      </c>
      <c r="AF38" s="6">
        <f t="shared" si="2"/>
        <v>-20.492545658566129</v>
      </c>
      <c r="AG38" s="7">
        <f t="shared" si="3"/>
        <v>-2.37597618363246</v>
      </c>
      <c r="AH38" s="10">
        <f t="shared" si="4"/>
        <v>-1.5971394001579426</v>
      </c>
      <c r="AI38" s="6">
        <f t="shared" si="5"/>
        <v>-0.79147778705508642</v>
      </c>
      <c r="AJ38" s="7">
        <f t="shared" si="6"/>
        <v>12.707562444217118</v>
      </c>
      <c r="AK38" s="10">
        <f t="shared" si="7"/>
        <v>-2.5509174209229997</v>
      </c>
      <c r="AL38" s="6">
        <f t="shared" si="8"/>
        <v>15.657899963048209</v>
      </c>
      <c r="AM38" s="7">
        <f t="shared" si="9"/>
        <v>39.623830272740918</v>
      </c>
      <c r="AN38" s="10">
        <f t="shared" si="10"/>
        <v>-19.360053279769119</v>
      </c>
      <c r="AO38" s="6">
        <f t="shared" si="11"/>
        <v>73.1447451932805</v>
      </c>
      <c r="AP38" s="7">
        <f t="shared" si="12"/>
        <v>7.1241280217369223</v>
      </c>
      <c r="AQ38" s="10">
        <f t="shared" si="13"/>
        <v>-0.2226125993045116</v>
      </c>
      <c r="AR38" s="6">
        <f t="shared" si="14"/>
        <v>7.3631318803104193</v>
      </c>
      <c r="AS38" s="7">
        <f t="shared" si="15"/>
        <v>6.0588618284364628</v>
      </c>
      <c r="AT38" s="10">
        <f t="shared" si="16"/>
        <v>-3.4293742769862519</v>
      </c>
      <c r="AU38" s="6">
        <f t="shared" si="17"/>
        <v>9.8251782406765216</v>
      </c>
      <c r="AV38" s="7">
        <f t="shared" si="18"/>
        <v>11.341424420494988</v>
      </c>
      <c r="AW38" s="10">
        <f t="shared" si="19"/>
        <v>-3.7200194148824863</v>
      </c>
      <c r="AX38" s="6">
        <f t="shared" si="20"/>
        <v>15.643380632033072</v>
      </c>
      <c r="AY38" s="7">
        <f t="shared" si="21"/>
        <v>2.1258491601957132</v>
      </c>
      <c r="AZ38" s="10">
        <f t="shared" si="22"/>
        <v>-2.2134083766641908</v>
      </c>
      <c r="BA38" s="6">
        <f t="shared" si="23"/>
        <v>4.4374770250448279</v>
      </c>
      <c r="BB38" s="7">
        <f t="shared" si="24"/>
        <v>10.759731118812837</v>
      </c>
      <c r="BC38" s="10">
        <f t="shared" si="25"/>
        <v>-3.6319007967685764</v>
      </c>
      <c r="BD38" s="6">
        <f t="shared" si="26"/>
        <v>14.934020733594394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19.501979227659504</v>
      </c>
      <c r="BH38" s="6">
        <f t="shared" ref="BH38:CF38" si="62">+AVERAGE(D35:D38)/AVERAGE(D31:D34)*100-100</f>
        <v>-16.552289233814051</v>
      </c>
      <c r="BI38" s="7">
        <f t="shared" si="62"/>
        <v>-0.43206870623258453</v>
      </c>
      <c r="BJ38" s="12">
        <f t="shared" si="62"/>
        <v>-1.7721898717131808</v>
      </c>
      <c r="BK38" s="6">
        <f t="shared" si="62"/>
        <v>1.363091970528302</v>
      </c>
      <c r="BL38" s="7">
        <f t="shared" si="62"/>
        <v>16.797593412583851</v>
      </c>
      <c r="BM38" s="12">
        <f t="shared" si="62"/>
        <v>0.46329463617982469</v>
      </c>
      <c r="BN38" s="6">
        <f t="shared" si="62"/>
        <v>16.133256791659917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55.415042628837199</v>
      </c>
      <c r="BR38" s="7">
        <f t="shared" si="62"/>
        <v>8.0736520697870731</v>
      </c>
      <c r="BS38" s="12">
        <f t="shared" si="62"/>
        <v>-0.8304881653968863</v>
      </c>
      <c r="BT38" s="6">
        <f t="shared" si="62"/>
        <v>8.988124868366242</v>
      </c>
      <c r="BU38" s="7">
        <f t="shared" si="62"/>
        <v>9.7456429665730724</v>
      </c>
      <c r="BV38" s="12">
        <f t="shared" si="62"/>
        <v>-0.40462168891704664</v>
      </c>
      <c r="BW38" s="6">
        <f t="shared" si="62"/>
        <v>10.285228706976213</v>
      </c>
      <c r="BX38" s="7">
        <f t="shared" si="62"/>
        <v>13.260599622726204</v>
      </c>
      <c r="BY38" s="12">
        <f t="shared" si="62"/>
        <v>-1.0275235499214546</v>
      </c>
      <c r="BZ38" s="6">
        <f t="shared" si="62"/>
        <v>14.43403732103819</v>
      </c>
      <c r="CA38" s="7">
        <f t="shared" si="62"/>
        <v>9.134880229949772</v>
      </c>
      <c r="CB38" s="12">
        <f t="shared" si="62"/>
        <v>2.0832004056594968</v>
      </c>
      <c r="CC38" s="6">
        <f t="shared" si="62"/>
        <v>6.9209388550738566</v>
      </c>
      <c r="CD38" s="7">
        <f t="shared" si="62"/>
        <v>12.985319407775336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6">
        <v>732068.30179553747</v>
      </c>
      <c r="C39" s="28">
        <v>1859734.1376183541</v>
      </c>
      <c r="D39" s="31">
        <v>39.364137431657404</v>
      </c>
      <c r="E39" s="30">
        <v>358333.4753448643</v>
      </c>
      <c r="F39" s="28">
        <v>886481.7500009794</v>
      </c>
      <c r="G39" s="31">
        <v>40.421979961174429</v>
      </c>
      <c r="H39" s="30">
        <v>1488579.0934567011</v>
      </c>
      <c r="I39" s="28">
        <v>5850428.3883832004</v>
      </c>
      <c r="J39" s="31">
        <v>25.443933241067811</v>
      </c>
      <c r="K39" s="30">
        <v>1943234.2707944009</v>
      </c>
      <c r="L39" s="28">
        <v>2668598.1416408964</v>
      </c>
      <c r="M39" s="31">
        <v>72.818542457633725</v>
      </c>
      <c r="N39" s="30">
        <v>434707.21813895949</v>
      </c>
      <c r="O39" s="28">
        <v>1549325.899456461</v>
      </c>
      <c r="P39" s="31">
        <v>28.057829427073074</v>
      </c>
      <c r="Q39" s="30">
        <v>3727215.6815451225</v>
      </c>
      <c r="R39" s="28">
        <v>11427897.607900307</v>
      </c>
      <c r="S39" s="31">
        <v>32.615060174921702</v>
      </c>
      <c r="T39" s="30">
        <v>8684138.0410755854</v>
      </c>
      <c r="U39" s="28">
        <v>24242465.925000198</v>
      </c>
      <c r="V39" s="31">
        <v>35.822007826852357</v>
      </c>
      <c r="W39" s="30">
        <v>526380.08680493815</v>
      </c>
      <c r="X39" s="28">
        <v>1618086.7637491282</v>
      </c>
      <c r="Y39" s="31">
        <v>32.531017408813639</v>
      </c>
      <c r="Z39" s="30">
        <v>9210518.127880523</v>
      </c>
      <c r="AA39" s="28">
        <v>25860552.688749328</v>
      </c>
      <c r="AB39" s="31">
        <v>35.616091576757263</v>
      </c>
      <c r="AC39" s="5"/>
      <c r="AD39" s="7">
        <f t="shared" si="28"/>
        <v>-15.29532914757057</v>
      </c>
      <c r="AE39" s="10">
        <f t="shared" si="1"/>
        <v>-1.5898357862197372</v>
      </c>
      <c r="AF39" s="6">
        <f t="shared" si="2"/>
        <v>-13.92690833395811</v>
      </c>
      <c r="AG39" s="7">
        <f t="shared" si="3"/>
        <v>7.67136112887205</v>
      </c>
      <c r="AH39" s="10">
        <f t="shared" si="4"/>
        <v>1.9171201331306946</v>
      </c>
      <c r="AI39" s="6">
        <f t="shared" si="5"/>
        <v>5.6460003856317655</v>
      </c>
      <c r="AJ39" s="7">
        <f t="shared" si="6"/>
        <v>19.143457087935303</v>
      </c>
      <c r="AK39" s="10">
        <f t="shared" si="7"/>
        <v>3.7897413379124743</v>
      </c>
      <c r="AL39" s="6">
        <f t="shared" si="8"/>
        <v>14.793095687593123</v>
      </c>
      <c r="AM39" s="7">
        <f t="shared" si="9"/>
        <v>33.057178454330227</v>
      </c>
      <c r="AN39" s="10">
        <f t="shared" si="10"/>
        <v>-9.420887402242144</v>
      </c>
      <c r="AO39" s="6">
        <f t="shared" si="11"/>
        <v>46.896094075472121</v>
      </c>
      <c r="AP39" s="7">
        <f t="shared" si="12"/>
        <v>32.111497837733339</v>
      </c>
      <c r="AQ39" s="10">
        <f t="shared" si="13"/>
        <v>9.8160475249546408</v>
      </c>
      <c r="AR39" s="6">
        <f t="shared" si="14"/>
        <v>20.302543039269622</v>
      </c>
      <c r="AS39" s="7">
        <f t="shared" si="15"/>
        <v>10.146280720199314</v>
      </c>
      <c r="AT39" s="10">
        <f t="shared" si="16"/>
        <v>3.2157582488079726</v>
      </c>
      <c r="AU39" s="6">
        <f t="shared" si="17"/>
        <v>6.7145972562492773</v>
      </c>
      <c r="AV39" s="7">
        <f t="shared" si="18"/>
        <v>13.967497860436168</v>
      </c>
      <c r="AW39" s="10">
        <f t="shared" si="19"/>
        <v>1.7512111124529497</v>
      </c>
      <c r="AX39" s="6">
        <f t="shared" si="20"/>
        <v>12.006035716353395</v>
      </c>
      <c r="AY39" s="7">
        <f t="shared" si="21"/>
        <v>-0.64608588406179024</v>
      </c>
      <c r="AZ39" s="10">
        <f t="shared" si="22"/>
        <v>1.5276157704080333</v>
      </c>
      <c r="BA39" s="6">
        <f t="shared" si="23"/>
        <v>-2.1409954700259703</v>
      </c>
      <c r="BB39" s="7">
        <f t="shared" si="24"/>
        <v>13.017477851265099</v>
      </c>
      <c r="BC39" s="10">
        <f t="shared" si="25"/>
        <v>1.7371919420720303</v>
      </c>
      <c r="BD39" s="6">
        <f t="shared" si="26"/>
        <v>11.087671768664435</v>
      </c>
      <c r="BE39" s="5"/>
      <c r="BF39" s="7">
        <f>+AVERAGE(B39:B39)/AVERAGE(B35:B35)*100-100</f>
        <v>-15.29532914757057</v>
      </c>
      <c r="BG39" s="12">
        <f t="shared" ref="BG39:CF39" si="63">+AVERAGE(C39:C39)/AVERAGE(C35:C35)*100-100</f>
        <v>-1.5898357862197372</v>
      </c>
      <c r="BH39" s="6">
        <f t="shared" si="63"/>
        <v>-13.92690833395811</v>
      </c>
      <c r="BI39" s="7">
        <f t="shared" si="63"/>
        <v>7.67136112887205</v>
      </c>
      <c r="BJ39" s="12">
        <f t="shared" si="63"/>
        <v>1.9171201331306946</v>
      </c>
      <c r="BK39" s="6">
        <f t="shared" si="63"/>
        <v>5.6460003856317655</v>
      </c>
      <c r="BL39" s="7">
        <f t="shared" si="63"/>
        <v>19.143457087935303</v>
      </c>
      <c r="BM39" s="12">
        <f t="shared" si="63"/>
        <v>3.7897413379124743</v>
      </c>
      <c r="BN39" s="6">
        <f t="shared" si="63"/>
        <v>14.793095687593123</v>
      </c>
      <c r="BO39" s="7">
        <f t="shared" si="63"/>
        <v>33.057178454330227</v>
      </c>
      <c r="BP39" s="12">
        <f t="shared" si="63"/>
        <v>-9.420887402242144</v>
      </c>
      <c r="BQ39" s="6">
        <f t="shared" si="63"/>
        <v>46.896094075472121</v>
      </c>
      <c r="BR39" s="7">
        <f t="shared" si="63"/>
        <v>32.111497837733339</v>
      </c>
      <c r="BS39" s="12">
        <f t="shared" si="63"/>
        <v>9.8160475249546408</v>
      </c>
      <c r="BT39" s="6">
        <f t="shared" si="63"/>
        <v>20.302543039269622</v>
      </c>
      <c r="BU39" s="7">
        <f t="shared" si="63"/>
        <v>10.146280720199314</v>
      </c>
      <c r="BV39" s="12">
        <f t="shared" si="63"/>
        <v>3.2157582488079726</v>
      </c>
      <c r="BW39" s="6">
        <f t="shared" si="63"/>
        <v>6.7145972562492773</v>
      </c>
      <c r="BX39" s="7">
        <f t="shared" si="63"/>
        <v>13.967497860436168</v>
      </c>
      <c r="BY39" s="12">
        <f t="shared" si="63"/>
        <v>1.7512111124529497</v>
      </c>
      <c r="BZ39" s="6">
        <f t="shared" si="63"/>
        <v>12.006035716353395</v>
      </c>
      <c r="CA39" s="7">
        <f t="shared" si="63"/>
        <v>-0.64608588406179024</v>
      </c>
      <c r="CB39" s="12">
        <f t="shared" si="63"/>
        <v>1.5276157704080333</v>
      </c>
      <c r="CC39" s="6">
        <f t="shared" si="63"/>
        <v>-2.1409954700259703</v>
      </c>
      <c r="CD39" s="7">
        <f t="shared" si="63"/>
        <v>13.017477851265099</v>
      </c>
      <c r="CE39" s="12">
        <f t="shared" si="63"/>
        <v>1.7371919420720303</v>
      </c>
      <c r="CF39" s="6">
        <f t="shared" si="63"/>
        <v>11.087671768664435</v>
      </c>
    </row>
    <row r="40" spans="1:84" ht="15" customHeight="1" x14ac:dyDescent="0.25">
      <c r="A40" s="20" t="s">
        <v>57</v>
      </c>
      <c r="B40" s="46">
        <v>675799.92247869121</v>
      </c>
      <c r="C40" s="28">
        <v>1600880.0761825528</v>
      </c>
      <c r="D40" s="31">
        <v>42.21427529351223</v>
      </c>
      <c r="E40" s="30">
        <v>410217.01894950221</v>
      </c>
      <c r="F40" s="28">
        <v>1001184.6889397132</v>
      </c>
      <c r="G40" s="31">
        <v>40.973161443762713</v>
      </c>
      <c r="H40" s="30">
        <v>1527444.5557069706</v>
      </c>
      <c r="I40" s="28">
        <v>5997038.8943035305</v>
      </c>
      <c r="J40" s="31">
        <v>25.469979145172132</v>
      </c>
      <c r="K40" s="30">
        <v>2169181.9194461852</v>
      </c>
      <c r="L40" s="28">
        <v>2825339.2112643658</v>
      </c>
      <c r="M40" s="31">
        <v>76.775981828937844</v>
      </c>
      <c r="N40" s="30">
        <v>352103.46464217134</v>
      </c>
      <c r="O40" s="28">
        <v>1277211.8531317192</v>
      </c>
      <c r="P40" s="31">
        <v>27.568133178439801</v>
      </c>
      <c r="Q40" s="30">
        <v>4024153.6004848387</v>
      </c>
      <c r="R40" s="28">
        <v>12017542.889526643</v>
      </c>
      <c r="S40" s="31">
        <v>33.485660400612439</v>
      </c>
      <c r="T40" s="30">
        <v>9158900.481708359</v>
      </c>
      <c r="U40" s="28">
        <v>24719197.613348525</v>
      </c>
      <c r="V40" s="31">
        <v>37.051770955390936</v>
      </c>
      <c r="W40" s="30">
        <v>566497.49350499932</v>
      </c>
      <c r="X40" s="28">
        <v>1724366.9327158246</v>
      </c>
      <c r="Y40" s="31">
        <v>32.852491123381917</v>
      </c>
      <c r="Z40" s="30">
        <v>9725397.9752133582</v>
      </c>
      <c r="AA40" s="28">
        <v>26443564.546064351</v>
      </c>
      <c r="AB40" s="31">
        <v>36.777938761893616</v>
      </c>
      <c r="AC40" s="5"/>
      <c r="AD40" s="7">
        <f t="shared" si="28"/>
        <v>13.832583434107022</v>
      </c>
      <c r="AE40" s="10">
        <f t="shared" si="1"/>
        <v>6.0089553228216204</v>
      </c>
      <c r="AF40" s="6">
        <f t="shared" si="2"/>
        <v>7.3801577305055588</v>
      </c>
      <c r="AG40" s="7">
        <f t="shared" si="3"/>
        <v>15.515565769115881</v>
      </c>
      <c r="AH40" s="10">
        <f t="shared" si="4"/>
        <v>8.9287416216252211</v>
      </c>
      <c r="AI40" s="6">
        <f t="shared" si="5"/>
        <v>6.0469110809804789</v>
      </c>
      <c r="AJ40" s="7">
        <f t="shared" si="6"/>
        <v>10.149511873330667</v>
      </c>
      <c r="AK40" s="10">
        <f t="shared" si="7"/>
        <v>-2.3038981351466248</v>
      </c>
      <c r="AL40" s="6">
        <f t="shared" si="8"/>
        <v>12.747089976736774</v>
      </c>
      <c r="AM40" s="7">
        <f t="shared" si="9"/>
        <v>41.180168076586426</v>
      </c>
      <c r="AN40" s="10">
        <f t="shared" si="10"/>
        <v>0.76309369999117393</v>
      </c>
      <c r="AO40" s="6">
        <f t="shared" si="11"/>
        <v>40.11098993936389</v>
      </c>
      <c r="AP40" s="7">
        <f t="shared" si="12"/>
        <v>31.313122308295931</v>
      </c>
      <c r="AQ40" s="10">
        <f t="shared" si="13"/>
        <v>12.3086703568231</v>
      </c>
      <c r="AR40" s="6">
        <f t="shared" si="14"/>
        <v>16.921624920936679</v>
      </c>
      <c r="AS40" s="7">
        <f t="shared" si="15"/>
        <v>10.080892095539753</v>
      </c>
      <c r="AT40" s="10">
        <f t="shared" si="16"/>
        <v>1.7660894372885565</v>
      </c>
      <c r="AU40" s="6">
        <f t="shared" si="17"/>
        <v>8.1705042457930404</v>
      </c>
      <c r="AV40" s="7">
        <f t="shared" si="18"/>
        <v>17.486034452881128</v>
      </c>
      <c r="AW40" s="10">
        <f t="shared" si="19"/>
        <v>1.6502982242917312</v>
      </c>
      <c r="AX40" s="6">
        <f t="shared" si="20"/>
        <v>15.578642173432499</v>
      </c>
      <c r="AY40" s="7">
        <f t="shared" si="21"/>
        <v>-1.6433129207457711</v>
      </c>
      <c r="AZ40" s="10">
        <f t="shared" si="22"/>
        <v>-0.64454799501058346</v>
      </c>
      <c r="BA40" s="6">
        <f t="shared" si="23"/>
        <v>-1.0052442071171441</v>
      </c>
      <c r="BB40" s="7">
        <f t="shared" si="24"/>
        <v>16.169959241998598</v>
      </c>
      <c r="BC40" s="10">
        <f t="shared" si="25"/>
        <v>1.4974266966759586</v>
      </c>
      <c r="BD40" s="6">
        <f t="shared" si="26"/>
        <v>14.456063589839957</v>
      </c>
      <c r="BE40" s="5"/>
      <c r="BF40" s="7">
        <f t="shared" ref="BF40:CF40" si="64">+AVERAGE(B39:B40)/AVERAGE(B35:B36)*100-100</f>
        <v>-3.434318034992117</v>
      </c>
      <c r="BG40" s="12">
        <f t="shared" si="64"/>
        <v>1.7853110509187502</v>
      </c>
      <c r="BH40" s="6">
        <f t="shared" si="64"/>
        <v>-4.0776504223186691</v>
      </c>
      <c r="BI40" s="7">
        <f t="shared" si="64"/>
        <v>11.720692253401239</v>
      </c>
      <c r="BJ40" s="12">
        <f t="shared" si="64"/>
        <v>5.5195699026316873</v>
      </c>
      <c r="BK40" s="6">
        <f t="shared" si="64"/>
        <v>5.8474335357634288</v>
      </c>
      <c r="BL40" s="7">
        <f t="shared" si="64"/>
        <v>14.412261070839506</v>
      </c>
      <c r="BM40" s="12">
        <f t="shared" si="64"/>
        <v>0.61311974706296724</v>
      </c>
      <c r="BN40" s="6">
        <f t="shared" si="64"/>
        <v>13.760370860399959</v>
      </c>
      <c r="BO40" s="7">
        <f t="shared" si="64"/>
        <v>37.221688147247676</v>
      </c>
      <c r="BP40" s="12">
        <f t="shared" si="64"/>
        <v>-4.4548301454674544</v>
      </c>
      <c r="BQ40" s="6">
        <f t="shared" si="64"/>
        <v>43.333697199415184</v>
      </c>
      <c r="BR40" s="7">
        <f t="shared" si="64"/>
        <v>31.753022134271333</v>
      </c>
      <c r="BS40" s="12">
        <f t="shared" si="64"/>
        <v>10.928533913970966</v>
      </c>
      <c r="BT40" s="6">
        <f t="shared" si="64"/>
        <v>18.602872153216993</v>
      </c>
      <c r="BU40" s="7">
        <f t="shared" si="64"/>
        <v>10.112324267572177</v>
      </c>
      <c r="BV40" s="12">
        <f t="shared" si="64"/>
        <v>2.4675724840001578</v>
      </c>
      <c r="BW40" s="6">
        <f t="shared" si="64"/>
        <v>7.4472068161843765</v>
      </c>
      <c r="BX40" s="7">
        <f t="shared" si="64"/>
        <v>15.746840136953026</v>
      </c>
      <c r="BY40" s="12">
        <f t="shared" si="64"/>
        <v>1.7002383519638471</v>
      </c>
      <c r="BZ40" s="6">
        <f t="shared" si="64"/>
        <v>13.794442564852176</v>
      </c>
      <c r="CA40" s="7">
        <f t="shared" si="64"/>
        <v>-1.1655136223800042</v>
      </c>
      <c r="CB40" s="12">
        <f t="shared" si="64"/>
        <v>0.39527170794882238</v>
      </c>
      <c r="CC40" s="6">
        <f t="shared" si="64"/>
        <v>-1.5736041239839977</v>
      </c>
      <c r="CD40" s="7">
        <f t="shared" si="64"/>
        <v>14.614904230549342</v>
      </c>
      <c r="CE40" s="12">
        <f t="shared" si="64"/>
        <v>1.6158316268958259</v>
      </c>
      <c r="CF40" s="6">
        <f t="shared" si="64"/>
        <v>12.773744991859374</v>
      </c>
    </row>
    <row r="41" spans="1:84" ht="15" customHeight="1" x14ac:dyDescent="0.25">
      <c r="A41" s="20" t="s">
        <v>58</v>
      </c>
      <c r="B41" s="46">
        <v>685664.11002465629</v>
      </c>
      <c r="C41" s="28">
        <v>1344894.3434842329</v>
      </c>
      <c r="D41" s="31">
        <v>50.982749191159407</v>
      </c>
      <c r="E41" s="30">
        <v>367823.22977626411</v>
      </c>
      <c r="F41" s="28">
        <v>875080.20298021391</v>
      </c>
      <c r="G41" s="31">
        <v>42.033087769965334</v>
      </c>
      <c r="H41" s="30">
        <v>1792054.19927635</v>
      </c>
      <c r="I41" s="28">
        <v>6363367.4125248399</v>
      </c>
      <c r="J41" s="31">
        <v>28.162041936304028</v>
      </c>
      <c r="K41" s="30">
        <v>2346803.8519600136</v>
      </c>
      <c r="L41" s="28">
        <v>2620607.8037273325</v>
      </c>
      <c r="M41" s="31">
        <v>89.551891306364766</v>
      </c>
      <c r="N41" s="30">
        <v>352234.69069016253</v>
      </c>
      <c r="O41" s="28">
        <v>1215230.5731403749</v>
      </c>
      <c r="P41" s="31">
        <v>28.985008974874997</v>
      </c>
      <c r="Q41" s="30">
        <v>4129939.2631098884</v>
      </c>
      <c r="R41" s="28">
        <v>11324165.089190425</v>
      </c>
      <c r="S41" s="31">
        <v>36.470143543316546</v>
      </c>
      <c r="T41" s="30">
        <v>9674519.344837334</v>
      </c>
      <c r="U41" s="28">
        <v>23743345.42504742</v>
      </c>
      <c r="V41" s="31">
        <v>40.74623508880704</v>
      </c>
      <c r="W41" s="30">
        <v>556697.96723077993</v>
      </c>
      <c r="X41" s="28">
        <v>1600823.9824981522</v>
      </c>
      <c r="Y41" s="31">
        <v>34.775713839695833</v>
      </c>
      <c r="Z41" s="30">
        <v>10231217.312068114</v>
      </c>
      <c r="AA41" s="28">
        <v>25344169.407545574</v>
      </c>
      <c r="AB41" s="31">
        <v>40.369116649851748</v>
      </c>
      <c r="AC41" s="5"/>
      <c r="AD41" s="7">
        <f t="shared" si="28"/>
        <v>34.881196119567903</v>
      </c>
      <c r="AE41" s="10">
        <f t="shared" si="1"/>
        <v>14.189647190746186</v>
      </c>
      <c r="AF41" s="6">
        <f t="shared" si="2"/>
        <v>18.120337033932586</v>
      </c>
      <c r="AG41" s="7">
        <f t="shared" si="3"/>
        <v>15.479638709518625</v>
      </c>
      <c r="AH41" s="10">
        <f t="shared" si="4"/>
        <v>6.0295007611281619</v>
      </c>
      <c r="AI41" s="6">
        <f t="shared" si="5"/>
        <v>8.9127439821493653</v>
      </c>
      <c r="AJ41" s="7">
        <f t="shared" si="6"/>
        <v>24.583522302151593</v>
      </c>
      <c r="AK41" s="10">
        <f t="shared" si="7"/>
        <v>4.3381471948323878</v>
      </c>
      <c r="AL41" s="6">
        <f t="shared" si="8"/>
        <v>19.403617614097257</v>
      </c>
      <c r="AM41" s="7">
        <f t="shared" si="9"/>
        <v>40.093407261191061</v>
      </c>
      <c r="AN41" s="10">
        <f t="shared" si="10"/>
        <v>8.9059603939248859</v>
      </c>
      <c r="AO41" s="6">
        <f t="shared" si="11"/>
        <v>28.637043146635619</v>
      </c>
      <c r="AP41" s="7">
        <f t="shared" si="12"/>
        <v>0.94046272104594664</v>
      </c>
      <c r="AQ41" s="10">
        <f t="shared" si="13"/>
        <v>-17.511613413308496</v>
      </c>
      <c r="AR41" s="6">
        <f t="shared" si="14"/>
        <v>22.369301786454713</v>
      </c>
      <c r="AS41" s="7">
        <f t="shared" si="15"/>
        <v>8.3106029712070892</v>
      </c>
      <c r="AT41" s="10">
        <f t="shared" si="16"/>
        <v>-6.0900871056838213</v>
      </c>
      <c r="AU41" s="6">
        <f t="shared" si="17"/>
        <v>15.334579314429874</v>
      </c>
      <c r="AV41" s="7">
        <f t="shared" si="18"/>
        <v>19.402013363127239</v>
      </c>
      <c r="AW41" s="10">
        <f t="shared" si="19"/>
        <v>-1.233762813528358</v>
      </c>
      <c r="AX41" s="6">
        <f t="shared" si="20"/>
        <v>20.893553064793807</v>
      </c>
      <c r="AY41" s="7">
        <f t="shared" si="21"/>
        <v>-3.8560185967262015</v>
      </c>
      <c r="AZ41" s="10">
        <f t="shared" si="22"/>
        <v>-8.5085787788792828</v>
      </c>
      <c r="BA41" s="6">
        <f t="shared" si="23"/>
        <v>5.0852420041749724</v>
      </c>
      <c r="BB41" s="7">
        <f t="shared" si="24"/>
        <v>17.850785249075244</v>
      </c>
      <c r="BC41" s="10">
        <f t="shared" si="25"/>
        <v>-1.7273228003061547</v>
      </c>
      <c r="BD41" s="6">
        <f t="shared" si="26"/>
        <v>19.922229257678552</v>
      </c>
      <c r="BE41" s="5"/>
      <c r="BF41" s="7">
        <f t="shared" ref="BF41:CF41" si="65">+AVERAGE(B39:B41)/AVERAGE(B35:B37)*100-100</f>
        <v>6.4714502174114017</v>
      </c>
      <c r="BG41" s="12">
        <f t="shared" si="65"/>
        <v>4.9767665952575442</v>
      </c>
      <c r="BH41" s="6">
        <f t="shared" si="65"/>
        <v>3.3953847512675566</v>
      </c>
      <c r="BI41" s="7">
        <f t="shared" si="65"/>
        <v>12.910323451153729</v>
      </c>
      <c r="BJ41" s="12">
        <f t="shared" si="65"/>
        <v>5.6805552923677283</v>
      </c>
      <c r="BK41" s="6">
        <f t="shared" si="65"/>
        <v>6.8717531656569548</v>
      </c>
      <c r="BL41" s="7">
        <f t="shared" si="65"/>
        <v>18.003026190006182</v>
      </c>
      <c r="BM41" s="12">
        <f t="shared" si="65"/>
        <v>1.8841329386171282</v>
      </c>
      <c r="BN41" s="6">
        <f t="shared" si="65"/>
        <v>15.707946987302705</v>
      </c>
      <c r="BO41" s="7">
        <f t="shared" si="65"/>
        <v>38.251339803209135</v>
      </c>
      <c r="BP41" s="12">
        <f t="shared" si="65"/>
        <v>-0.51312490631873686</v>
      </c>
      <c r="BQ41" s="6">
        <f t="shared" si="65"/>
        <v>37.453146547021987</v>
      </c>
      <c r="BR41" s="7">
        <f t="shared" si="65"/>
        <v>20.388801051333232</v>
      </c>
      <c r="BS41" s="12">
        <f t="shared" si="65"/>
        <v>0.50937034737434317</v>
      </c>
      <c r="BT41" s="6">
        <f t="shared" si="65"/>
        <v>19.866743417120759</v>
      </c>
      <c r="BU41" s="7">
        <f t="shared" si="65"/>
        <v>9.4792888679078118</v>
      </c>
      <c r="BV41" s="12">
        <f t="shared" si="65"/>
        <v>-0.48591114586179174</v>
      </c>
      <c r="BW41" s="6">
        <f t="shared" si="65"/>
        <v>10.124969438927593</v>
      </c>
      <c r="BX41" s="7">
        <f t="shared" si="65"/>
        <v>17.006126279308049</v>
      </c>
      <c r="BY41" s="12">
        <f t="shared" si="65"/>
        <v>0.72309470399270026</v>
      </c>
      <c r="BZ41" s="6">
        <f t="shared" si="65"/>
        <v>16.242366311074193</v>
      </c>
      <c r="CA41" s="7">
        <f t="shared" si="65"/>
        <v>-2.0901806492546058</v>
      </c>
      <c r="CB41" s="12">
        <f t="shared" si="65"/>
        <v>-2.6720794955277682</v>
      </c>
      <c r="CC41" s="6">
        <f t="shared" si="65"/>
        <v>0.64058916770287055</v>
      </c>
      <c r="CD41" s="7">
        <f t="shared" si="65"/>
        <v>15.72955263637607</v>
      </c>
      <c r="CE41" s="12">
        <f t="shared" si="65"/>
        <v>0.49990538858810396</v>
      </c>
      <c r="CF41" s="6">
        <f t="shared" si="65"/>
        <v>15.232824312293801</v>
      </c>
    </row>
    <row r="42" spans="1:84" ht="15" customHeight="1" x14ac:dyDescent="0.25">
      <c r="A42" s="20" t="s">
        <v>59</v>
      </c>
      <c r="B42" s="46">
        <v>1003289.9078642029</v>
      </c>
      <c r="C42" s="28">
        <v>1655637.7008725966</v>
      </c>
      <c r="D42" s="31">
        <v>60.598397060868045</v>
      </c>
      <c r="E42" s="30">
        <v>348545.41344537673</v>
      </c>
      <c r="F42" s="28">
        <v>796012.08161745011</v>
      </c>
      <c r="G42" s="31">
        <v>43.78644765505981</v>
      </c>
      <c r="H42" s="30">
        <v>1935499.9835044434</v>
      </c>
      <c r="I42" s="28">
        <v>5984116.6279493477</v>
      </c>
      <c r="J42" s="31">
        <v>32.343954903293813</v>
      </c>
      <c r="K42" s="30">
        <v>2660626.9137660726</v>
      </c>
      <c r="L42" s="28">
        <v>2800160.7018819554</v>
      </c>
      <c r="M42" s="31">
        <v>95.016936420038192</v>
      </c>
      <c r="N42" s="30">
        <v>292028.03563627205</v>
      </c>
      <c r="O42" s="28">
        <v>975621.32350758777</v>
      </c>
      <c r="P42" s="31">
        <v>29.932518754957371</v>
      </c>
      <c r="Q42" s="30">
        <v>5134748.4317894261</v>
      </c>
      <c r="R42" s="28">
        <v>14045773.313081352</v>
      </c>
      <c r="S42" s="31">
        <v>36.557249767139865</v>
      </c>
      <c r="T42" s="30">
        <v>11374738.686005794</v>
      </c>
      <c r="U42" s="28">
        <v>26257321.748910293</v>
      </c>
      <c r="V42" s="31">
        <v>43.320254802749858</v>
      </c>
      <c r="W42" s="30">
        <v>593824.84109221969</v>
      </c>
      <c r="X42" s="28">
        <v>1652057.0390807989</v>
      </c>
      <c r="Y42" s="31">
        <v>35.944572556806065</v>
      </c>
      <c r="Z42" s="30">
        <v>11968563.527098013</v>
      </c>
      <c r="AA42" s="28">
        <v>27909378.787991092</v>
      </c>
      <c r="AB42" s="31">
        <v>42.883661503235871</v>
      </c>
      <c r="AC42" s="5"/>
      <c r="AD42" s="7">
        <f t="shared" si="28"/>
        <v>42.995678738409964</v>
      </c>
      <c r="AE42" s="10">
        <f t="shared" si="1"/>
        <v>6.7801103537419323</v>
      </c>
      <c r="AF42" s="6">
        <f t="shared" si="2"/>
        <v>33.916024496222064</v>
      </c>
      <c r="AG42" s="7">
        <f t="shared" si="3"/>
        <v>2.942345063565412</v>
      </c>
      <c r="AH42" s="10">
        <f t="shared" si="4"/>
        <v>-9.6105441633065425</v>
      </c>
      <c r="AI42" s="6">
        <f t="shared" si="5"/>
        <v>13.887559240926578</v>
      </c>
      <c r="AJ42" s="7">
        <f t="shared" si="6"/>
        <v>22.584035522401336</v>
      </c>
      <c r="AK42" s="10">
        <f t="shared" si="7"/>
        <v>-5.9818092801849332</v>
      </c>
      <c r="AL42" s="6">
        <f t="shared" si="8"/>
        <v>30.383316870791248</v>
      </c>
      <c r="AM42" s="7">
        <f t="shared" si="9"/>
        <v>49.282190807894864</v>
      </c>
      <c r="AN42" s="10">
        <f t="shared" si="10"/>
        <v>4.8146097807453998</v>
      </c>
      <c r="AO42" s="6">
        <f t="shared" si="11"/>
        <v>42.424983616471252</v>
      </c>
      <c r="AP42" s="7">
        <f t="shared" si="12"/>
        <v>-17.063491136794724</v>
      </c>
      <c r="AQ42" s="10">
        <f t="shared" si="13"/>
        <v>-33.021026922975054</v>
      </c>
      <c r="AR42" s="6">
        <f t="shared" si="14"/>
        <v>23.824694606513845</v>
      </c>
      <c r="AS42" s="7">
        <f t="shared" si="15"/>
        <v>17.676758957173178</v>
      </c>
      <c r="AT42" s="10">
        <f t="shared" si="16"/>
        <v>2.4236584730526545</v>
      </c>
      <c r="AU42" s="6">
        <f t="shared" si="17"/>
        <v>14.892165258999739</v>
      </c>
      <c r="AV42" s="7">
        <f t="shared" si="18"/>
        <v>24.764768894763975</v>
      </c>
      <c r="AW42" s="10">
        <f t="shared" si="19"/>
        <v>-1.4274527694531542</v>
      </c>
      <c r="AX42" s="6">
        <f t="shared" si="20"/>
        <v>26.57151752704263</v>
      </c>
      <c r="AY42" s="7">
        <f t="shared" si="21"/>
        <v>5.4003457880505294</v>
      </c>
      <c r="AZ42" s="10">
        <f t="shared" si="22"/>
        <v>-1.7015617591821979</v>
      </c>
      <c r="BA42" s="6">
        <f t="shared" si="23"/>
        <v>7.2248427079115913</v>
      </c>
      <c r="BB42" s="7">
        <f t="shared" si="24"/>
        <v>23.637753200705063</v>
      </c>
      <c r="BC42" s="10">
        <f t="shared" si="25"/>
        <v>-1.443720831791353</v>
      </c>
      <c r="BD42" s="6">
        <f t="shared" si="26"/>
        <v>25.448884885040385</v>
      </c>
      <c r="BE42" s="5"/>
      <c r="BF42" s="7">
        <f t="shared" ref="BF42" si="66">+AVERAGE(B39:B42)/AVERAGE(B35:B38)*100-100</f>
        <v>16.076813177846375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11.357441329564537</v>
      </c>
      <c r="BI42" s="7">
        <f t="shared" si="67"/>
        <v>10.401079318955169</v>
      </c>
      <c r="BJ42" s="12">
        <f t="shared" si="67"/>
        <v>1.8274837927686889</v>
      </c>
      <c r="BK42" s="6">
        <f t="shared" si="67"/>
        <v>8.6239881766079236</v>
      </c>
      <c r="BL42" s="7">
        <f t="shared" si="67"/>
        <v>19.282426718155349</v>
      </c>
      <c r="BM42" s="12">
        <f t="shared" si="67"/>
        <v>-0.18136975146299505</v>
      </c>
      <c r="BN42" s="6">
        <f t="shared" si="67"/>
        <v>19.616243574012032</v>
      </c>
      <c r="BO42" s="7">
        <f t="shared" si="67"/>
        <v>41.297350803886957</v>
      </c>
      <c r="BP42" s="12">
        <f t="shared" si="67"/>
        <v>0.80136759196469143</v>
      </c>
      <c r="BQ42" s="6">
        <f t="shared" si="67"/>
        <v>38.831180542153021</v>
      </c>
      <c r="BR42" s="7">
        <f t="shared" si="67"/>
        <v>10.231014296060039</v>
      </c>
      <c r="BS42" s="12">
        <f t="shared" si="67"/>
        <v>-8.4065856654379587</v>
      </c>
      <c r="BT42" s="6">
        <f t="shared" si="67"/>
        <v>20.876409037962731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0.14340455861135126</v>
      </c>
      <c r="BZ42" s="6">
        <f t="shared" si="67"/>
        <v>18.921192363789146</v>
      </c>
      <c r="CA42" s="7">
        <f t="shared" si="67"/>
        <v>-0.21304504996686546</v>
      </c>
      <c r="CB42" s="12">
        <f t="shared" si="67"/>
        <v>-2.4307791787517203</v>
      </c>
      <c r="CC42" s="6">
        <f t="shared" si="67"/>
        <v>2.2995958483688099</v>
      </c>
      <c r="CD42" s="7">
        <f t="shared" si="67"/>
        <v>17.924137857613218</v>
      </c>
      <c r="CE42" s="12">
        <f t="shared" si="67"/>
        <v>-2.1404395033329138E-2</v>
      </c>
      <c r="CF42" s="6">
        <f t="shared" si="67"/>
        <v>17.877666871738839</v>
      </c>
    </row>
    <row r="43" spans="1:84" ht="15" customHeight="1" x14ac:dyDescent="0.25">
      <c r="A43" s="20" t="s">
        <v>60</v>
      </c>
      <c r="B43" s="46">
        <v>1296500.8194556397</v>
      </c>
      <c r="C43" s="28">
        <v>2172860.6223148466</v>
      </c>
      <c r="D43" s="31">
        <v>59.667923756399013</v>
      </c>
      <c r="E43" s="30">
        <v>370928.62845842709</v>
      </c>
      <c r="F43" s="28">
        <v>834802.69689699099</v>
      </c>
      <c r="G43" s="31">
        <v>44.433089379944491</v>
      </c>
      <c r="H43" s="30">
        <v>1875698.6101759891</v>
      </c>
      <c r="I43" s="28">
        <v>5546497.6108647827</v>
      </c>
      <c r="J43" s="31">
        <v>33.817712397491498</v>
      </c>
      <c r="K43" s="30">
        <v>2363218.5461500385</v>
      </c>
      <c r="L43" s="28">
        <v>2852737.2320156978</v>
      </c>
      <c r="M43" s="31">
        <v>82.840386406014218</v>
      </c>
      <c r="N43" s="30">
        <v>484249.7974941603</v>
      </c>
      <c r="O43" s="28">
        <v>1505987.5498866159</v>
      </c>
      <c r="P43" s="31">
        <v>32.154966854182753</v>
      </c>
      <c r="Q43" s="30">
        <v>4443268.9944545729</v>
      </c>
      <c r="R43" s="28">
        <v>11111499.14751401</v>
      </c>
      <c r="S43" s="31">
        <v>39.988024437266603</v>
      </c>
      <c r="T43" s="30">
        <v>10833865.396188827</v>
      </c>
      <c r="U43" s="28">
        <v>24024384.859492943</v>
      </c>
      <c r="V43" s="31">
        <v>45.095287390502975</v>
      </c>
      <c r="W43" s="30">
        <v>625234.27532488666</v>
      </c>
      <c r="X43" s="28">
        <v>1588945.9640759923</v>
      </c>
      <c r="Y43" s="31">
        <v>39.348995463698756</v>
      </c>
      <c r="Z43" s="30">
        <v>11459099.671513714</v>
      </c>
      <c r="AA43" s="28">
        <v>25613330.823568936</v>
      </c>
      <c r="AB43" s="31">
        <v>44.738811013869586</v>
      </c>
      <c r="AC43" s="5"/>
      <c r="AD43" s="7">
        <f t="shared" si="28"/>
        <v>77.101073257197925</v>
      </c>
      <c r="AE43" s="10">
        <f t="shared" si="1"/>
        <v>16.837163891473978</v>
      </c>
      <c r="AF43" s="6">
        <f t="shared" si="2"/>
        <v>51.579401072847872</v>
      </c>
      <c r="AG43" s="7">
        <f t="shared" si="3"/>
        <v>3.5149250572922455</v>
      </c>
      <c r="AH43" s="10">
        <f t="shared" si="4"/>
        <v>-5.8296804309768646</v>
      </c>
      <c r="AI43" s="6">
        <f t="shared" si="5"/>
        <v>9.9230899194516269</v>
      </c>
      <c r="AJ43" s="7">
        <f t="shared" si="6"/>
        <v>26.005975659670128</v>
      </c>
      <c r="AK43" s="10">
        <f t="shared" si="7"/>
        <v>-5.1950174814875538</v>
      </c>
      <c r="AL43" s="6">
        <f t="shared" si="8"/>
        <v>32.910710294224401</v>
      </c>
      <c r="AM43" s="7">
        <f t="shared" si="9"/>
        <v>21.612642472795955</v>
      </c>
      <c r="AN43" s="10">
        <f t="shared" si="10"/>
        <v>6.9002180396324491</v>
      </c>
      <c r="AO43" s="6">
        <f t="shared" si="11"/>
        <v>13.762763727674525</v>
      </c>
      <c r="AP43" s="7">
        <f t="shared" si="12"/>
        <v>11.396769431917718</v>
      </c>
      <c r="AQ43" s="10">
        <f t="shared" si="13"/>
        <v>-2.7972390821743289</v>
      </c>
      <c r="AR43" s="6">
        <f t="shared" si="14"/>
        <v>14.602474641735256</v>
      </c>
      <c r="AS43" s="7">
        <f t="shared" si="15"/>
        <v>19.211480474685303</v>
      </c>
      <c r="AT43" s="10">
        <f t="shared" si="16"/>
        <v>-2.7686497660563987</v>
      </c>
      <c r="AU43" s="6">
        <f t="shared" si="17"/>
        <v>22.606011525970146</v>
      </c>
      <c r="AV43" s="7">
        <f t="shared" si="18"/>
        <v>24.754642832082226</v>
      </c>
      <c r="AW43" s="10">
        <f t="shared" si="19"/>
        <v>-0.89958284846905201</v>
      </c>
      <c r="AX43" s="6">
        <f t="shared" si="20"/>
        <v>25.887101606569686</v>
      </c>
      <c r="AY43" s="7">
        <f t="shared" si="21"/>
        <v>18.780001561225674</v>
      </c>
      <c r="AZ43" s="10">
        <f t="shared" si="22"/>
        <v>-1.8009417248810706</v>
      </c>
      <c r="BA43" s="6">
        <f t="shared" si="23"/>
        <v>20.958391707226227</v>
      </c>
      <c r="BB43" s="7">
        <f t="shared" si="24"/>
        <v>24.413192747828873</v>
      </c>
      <c r="BC43" s="10">
        <f t="shared" si="25"/>
        <v>-0.95598059390256651</v>
      </c>
      <c r="BD43" s="6">
        <f t="shared" si="26"/>
        <v>25.614038579869685</v>
      </c>
      <c r="BE43" s="5"/>
      <c r="BF43" s="7">
        <f>+AVERAGE(B43:B43)/AVERAGE(B39:B39)*100-100</f>
        <v>77.101073257197925</v>
      </c>
      <c r="BG43" s="12">
        <f t="shared" ref="BG43:CF43" si="68">+AVERAGE(C43:C43)/AVERAGE(C39:C39)*100-100</f>
        <v>16.837163891473978</v>
      </c>
      <c r="BH43" s="6">
        <f t="shared" si="68"/>
        <v>51.579401072847872</v>
      </c>
      <c r="BI43" s="7">
        <f t="shared" si="68"/>
        <v>3.5149250572922455</v>
      </c>
      <c r="BJ43" s="12">
        <f t="shared" si="68"/>
        <v>-5.8296804309768646</v>
      </c>
      <c r="BK43" s="6">
        <f t="shared" si="68"/>
        <v>9.9230899194516269</v>
      </c>
      <c r="BL43" s="7">
        <f t="shared" si="68"/>
        <v>26.005975659670128</v>
      </c>
      <c r="BM43" s="12">
        <f t="shared" si="68"/>
        <v>-5.1950174814875538</v>
      </c>
      <c r="BN43" s="6">
        <f t="shared" si="68"/>
        <v>32.910710294224401</v>
      </c>
      <c r="BO43" s="7">
        <f t="shared" si="68"/>
        <v>21.612642472795955</v>
      </c>
      <c r="BP43" s="12">
        <f t="shared" si="68"/>
        <v>6.9002180396324491</v>
      </c>
      <c r="BQ43" s="6">
        <f t="shared" si="68"/>
        <v>13.762763727674525</v>
      </c>
      <c r="BR43" s="7">
        <f t="shared" si="68"/>
        <v>11.396769431917718</v>
      </c>
      <c r="BS43" s="12">
        <f t="shared" si="68"/>
        <v>-2.7972390821743289</v>
      </c>
      <c r="BT43" s="6">
        <f t="shared" si="68"/>
        <v>14.602474641735256</v>
      </c>
      <c r="BU43" s="7">
        <f t="shared" si="68"/>
        <v>19.211480474685303</v>
      </c>
      <c r="BV43" s="12">
        <f t="shared" si="68"/>
        <v>-2.7686497660563987</v>
      </c>
      <c r="BW43" s="6">
        <f t="shared" si="68"/>
        <v>22.606011525970146</v>
      </c>
      <c r="BX43" s="7">
        <f t="shared" si="68"/>
        <v>24.754642832082226</v>
      </c>
      <c r="BY43" s="12">
        <f t="shared" si="68"/>
        <v>-0.89958284846905201</v>
      </c>
      <c r="BZ43" s="6">
        <f t="shared" si="68"/>
        <v>25.887101606569686</v>
      </c>
      <c r="CA43" s="7">
        <f t="shared" si="68"/>
        <v>18.780001561225674</v>
      </c>
      <c r="CB43" s="12">
        <f t="shared" si="68"/>
        <v>-1.8009417248810706</v>
      </c>
      <c r="CC43" s="6">
        <f t="shared" si="68"/>
        <v>20.958391707226227</v>
      </c>
      <c r="CD43" s="7">
        <f t="shared" si="68"/>
        <v>24.413192747828873</v>
      </c>
      <c r="CE43" s="12">
        <f t="shared" si="68"/>
        <v>-0.95598059390256651</v>
      </c>
      <c r="CF43" s="6">
        <f t="shared" si="68"/>
        <v>25.614038579869685</v>
      </c>
    </row>
    <row r="44" spans="1:84" ht="15" customHeight="1" x14ac:dyDescent="0.25">
      <c r="A44" s="20" t="s">
        <v>61</v>
      </c>
      <c r="B44" s="46">
        <v>1134183.2972335638</v>
      </c>
      <c r="C44" s="28">
        <v>1852590.3340090215</v>
      </c>
      <c r="D44" s="31">
        <v>61.221484124835172</v>
      </c>
      <c r="E44" s="30">
        <v>493360.61734608322</v>
      </c>
      <c r="F44" s="28">
        <v>1028346.4686428369</v>
      </c>
      <c r="G44" s="31">
        <v>47.976108479975359</v>
      </c>
      <c r="H44" s="30">
        <v>2046047.9868466426</v>
      </c>
      <c r="I44" s="28">
        <v>5992709.2980204718</v>
      </c>
      <c r="J44" s="31">
        <v>34.142286653592535</v>
      </c>
      <c r="K44" s="30">
        <v>2319029.2720552287</v>
      </c>
      <c r="L44" s="28">
        <v>2954783.1462865914</v>
      </c>
      <c r="M44" s="31">
        <v>78.483907523625106</v>
      </c>
      <c r="N44" s="30">
        <v>473877.65058622439</v>
      </c>
      <c r="O44" s="28">
        <v>1406248.3899063161</v>
      </c>
      <c r="P44" s="31">
        <v>33.698004846625565</v>
      </c>
      <c r="Q44" s="30">
        <v>4944608.206233467</v>
      </c>
      <c r="R44" s="28">
        <v>12305057.958333958</v>
      </c>
      <c r="S44" s="31">
        <v>40.183542596681455</v>
      </c>
      <c r="T44" s="30">
        <v>11411107.03030121</v>
      </c>
      <c r="U44" s="28">
        <v>25539735.595199198</v>
      </c>
      <c r="V44" s="31">
        <v>44.679816624437571</v>
      </c>
      <c r="W44" s="30">
        <v>639945.12756491895</v>
      </c>
      <c r="X44" s="28">
        <v>1575658.7982642092</v>
      </c>
      <c r="Y44" s="31">
        <v>40.614448272043468</v>
      </c>
      <c r="Z44" s="30">
        <v>12051052.157866128</v>
      </c>
      <c r="AA44" s="28">
        <v>27115394.393463407</v>
      </c>
      <c r="AB44" s="31">
        <v>44.443580583770611</v>
      </c>
      <c r="AC44" s="5"/>
      <c r="AD44" s="7">
        <f t="shared" si="28"/>
        <v>67.828266844663034</v>
      </c>
      <c r="AE44" s="10">
        <f t="shared" si="1"/>
        <v>15.723242582086172</v>
      </c>
      <c r="AF44" s="6">
        <f t="shared" si="2"/>
        <v>45.02554810941902</v>
      </c>
      <c r="AG44" s="7">
        <f t="shared" si="3"/>
        <v>20.26819818677879</v>
      </c>
      <c r="AH44" s="10">
        <f t="shared" si="4"/>
        <v>2.712963951924678</v>
      </c>
      <c r="AI44" s="6">
        <f t="shared" si="5"/>
        <v>17.091546733157188</v>
      </c>
      <c r="AJ44" s="7">
        <f t="shared" si="6"/>
        <v>33.952357170806692</v>
      </c>
      <c r="AK44" s="10">
        <f t="shared" si="7"/>
        <v>-7.2195567835507291E-2</v>
      </c>
      <c r="AL44" s="6">
        <f t="shared" si="8"/>
        <v>34.049134704785388</v>
      </c>
      <c r="AM44" s="7">
        <f t="shared" si="9"/>
        <v>6.9080122448789751</v>
      </c>
      <c r="AN44" s="10">
        <f t="shared" si="10"/>
        <v>4.5815360685238886</v>
      </c>
      <c r="AO44" s="6">
        <f t="shared" si="11"/>
        <v>2.2245572821102115</v>
      </c>
      <c r="AP44" s="7">
        <f t="shared" si="12"/>
        <v>34.584773560182754</v>
      </c>
      <c r="AQ44" s="10">
        <f t="shared" si="13"/>
        <v>10.10298616147351</v>
      </c>
      <c r="AR44" s="6">
        <f t="shared" si="14"/>
        <v>22.23535278398812</v>
      </c>
      <c r="AS44" s="7">
        <f t="shared" si="15"/>
        <v>22.873247324300181</v>
      </c>
      <c r="AT44" s="10">
        <f t="shared" si="16"/>
        <v>2.3924613496315175</v>
      </c>
      <c r="AU44" s="6">
        <f t="shared" si="17"/>
        <v>20.002240110953636</v>
      </c>
      <c r="AV44" s="7">
        <f t="shared" si="18"/>
        <v>24.590359433327521</v>
      </c>
      <c r="AW44" s="10">
        <f t="shared" si="19"/>
        <v>3.319436151145851</v>
      </c>
      <c r="AX44" s="6">
        <f t="shared" si="20"/>
        <v>20.587533260503378</v>
      </c>
      <c r="AY44" s="7">
        <f t="shared" si="21"/>
        <v>12.965217834502468</v>
      </c>
      <c r="AZ44" s="10">
        <f t="shared" si="22"/>
        <v>-8.623926359884706</v>
      </c>
      <c r="BA44" s="6">
        <f t="shared" si="23"/>
        <v>23.626692781105959</v>
      </c>
      <c r="BB44" s="7">
        <f t="shared" si="24"/>
        <v>23.913203229112568</v>
      </c>
      <c r="BC44" s="10">
        <f t="shared" si="25"/>
        <v>2.5406175715408494</v>
      </c>
      <c r="BD44" s="6">
        <f t="shared" si="26"/>
        <v>20.843043628697117</v>
      </c>
      <c r="BE44" s="5"/>
      <c r="BF44" s="7">
        <f t="shared" ref="BF44:CF44" si="69">+AVERAGE(B43:B44)/AVERAGE(B39:B40)*100-100</f>
        <v>72.649973540119277</v>
      </c>
      <c r="BG44" s="12">
        <f t="shared" si="69"/>
        <v>16.321863912781609</v>
      </c>
      <c r="BH44" s="6">
        <f t="shared" si="69"/>
        <v>48.187987290828715</v>
      </c>
      <c r="BI44" s="7">
        <f t="shared" si="69"/>
        <v>12.45705418458482</v>
      </c>
      <c r="BJ44" s="12">
        <f t="shared" si="69"/>
        <v>-1.2988138632492223</v>
      </c>
      <c r="BK44" s="6">
        <f t="shared" si="69"/>
        <v>13.531589557893</v>
      </c>
      <c r="BL44" s="7">
        <f t="shared" si="69"/>
        <v>30.030366244313512</v>
      </c>
      <c r="BM44" s="12">
        <f t="shared" si="69"/>
        <v>-2.6019094752171412</v>
      </c>
      <c r="BN44" s="6">
        <f t="shared" si="69"/>
        <v>33.48021368998343</v>
      </c>
      <c r="BO44" s="7">
        <f t="shared" si="69"/>
        <v>13.856370600742736</v>
      </c>
      <c r="BP44" s="12">
        <f t="shared" si="69"/>
        <v>5.707801258985981</v>
      </c>
      <c r="BQ44" s="6">
        <f t="shared" si="69"/>
        <v>7.8410421096680949</v>
      </c>
      <c r="BR44" s="7">
        <f t="shared" si="69"/>
        <v>21.773568794681637</v>
      </c>
      <c r="BS44" s="12">
        <f t="shared" si="69"/>
        <v>3.0319137653930426</v>
      </c>
      <c r="BT44" s="6">
        <f t="shared" si="69"/>
        <v>18.385316165804014</v>
      </c>
      <c r="BU44" s="7">
        <f t="shared" si="69"/>
        <v>21.112501019039343</v>
      </c>
      <c r="BV44" s="12">
        <f t="shared" si="69"/>
        <v>-0.1231940665911111</v>
      </c>
      <c r="BW44" s="6">
        <f t="shared" si="69"/>
        <v>21.286978925343163</v>
      </c>
      <c r="BX44" s="7">
        <f t="shared" si="69"/>
        <v>24.670315529976719</v>
      </c>
      <c r="BY44" s="12">
        <f t="shared" si="69"/>
        <v>1.2304665993865882</v>
      </c>
      <c r="BZ44" s="6">
        <f t="shared" si="69"/>
        <v>23.19260166705601</v>
      </c>
      <c r="CA44" s="7">
        <f t="shared" si="69"/>
        <v>15.765885007084108</v>
      </c>
      <c r="CB44" s="12">
        <f t="shared" si="69"/>
        <v>-5.3209094358688702</v>
      </c>
      <c r="CC44" s="6">
        <f t="shared" si="69"/>
        <v>22.29910191553482</v>
      </c>
      <c r="CD44" s="7">
        <f t="shared" si="69"/>
        <v>24.156400468729316</v>
      </c>
      <c r="CE44" s="12">
        <f t="shared" si="69"/>
        <v>0.81180603873387724</v>
      </c>
      <c r="CF44" s="6">
        <f t="shared" si="69"/>
        <v>23.190256407130946</v>
      </c>
    </row>
    <row r="45" spans="1:84" ht="15" customHeight="1" x14ac:dyDescent="0.25">
      <c r="A45" s="20" t="s">
        <v>62</v>
      </c>
      <c r="B45" s="46">
        <v>930639.49636250315</v>
      </c>
      <c r="C45" s="28">
        <v>1502056.8619468294</v>
      </c>
      <c r="D45" s="31">
        <v>61.957674169291636</v>
      </c>
      <c r="E45" s="30">
        <v>405466.65555580601</v>
      </c>
      <c r="F45" s="28">
        <v>842128.67716966104</v>
      </c>
      <c r="G45" s="31">
        <v>48.147826638388885</v>
      </c>
      <c r="H45" s="30">
        <v>2265898.7023122539</v>
      </c>
      <c r="I45" s="28">
        <v>6406953.9033138072</v>
      </c>
      <c r="J45" s="31">
        <v>35.36624012762578</v>
      </c>
      <c r="K45" s="30">
        <v>2243004.0805747686</v>
      </c>
      <c r="L45" s="28">
        <v>2891940.3097524359</v>
      </c>
      <c r="M45" s="31">
        <v>77.560524780222067</v>
      </c>
      <c r="N45" s="30">
        <v>473099.08074650308</v>
      </c>
      <c r="O45" s="28">
        <v>1375125.8493996554</v>
      </c>
      <c r="P45" s="31">
        <v>34.404056977988304</v>
      </c>
      <c r="Q45" s="30">
        <v>4978037.2519898321</v>
      </c>
      <c r="R45" s="28">
        <v>12401521.50409124</v>
      </c>
      <c r="S45" s="31">
        <v>40.140536387793915</v>
      </c>
      <c r="T45" s="30">
        <v>11296145.267541667</v>
      </c>
      <c r="U45" s="28">
        <v>25419727.105673634</v>
      </c>
      <c r="V45" s="31">
        <v>44.438499361467926</v>
      </c>
      <c r="W45" s="30">
        <v>747663.22708899481</v>
      </c>
      <c r="X45" s="28">
        <v>1790574.1993955369</v>
      </c>
      <c r="Y45" s="31">
        <v>41.755500963958454</v>
      </c>
      <c r="Z45" s="30">
        <v>12043808.494630663</v>
      </c>
      <c r="AA45" s="28">
        <v>27210301.305069171</v>
      </c>
      <c r="AB45" s="31">
        <v>44.26194462016835</v>
      </c>
      <c r="AC45" s="5"/>
      <c r="AD45" s="7">
        <f t="shared" si="28"/>
        <v>35.728191508964585</v>
      </c>
      <c r="AE45" s="10">
        <f t="shared" si="1"/>
        <v>11.685863593970794</v>
      </c>
      <c r="AF45" s="6">
        <f t="shared" si="2"/>
        <v>21.526742186816634</v>
      </c>
      <c r="AG45" s="7">
        <f t="shared" si="3"/>
        <v>10.234107781185898</v>
      </c>
      <c r="AH45" s="10">
        <f t="shared" si="4"/>
        <v>-3.7655435122782563</v>
      </c>
      <c r="AI45" s="6">
        <f t="shared" si="5"/>
        <v>14.547441534363841</v>
      </c>
      <c r="AJ45" s="7">
        <f t="shared" si="6"/>
        <v>26.441415847090298</v>
      </c>
      <c r="AK45" s="10">
        <f t="shared" si="7"/>
        <v>0.68495951849610037</v>
      </c>
      <c r="AL45" s="6">
        <f t="shared" si="8"/>
        <v>25.581235222985498</v>
      </c>
      <c r="AM45" s="7">
        <f t="shared" si="9"/>
        <v>-4.4230271438558049</v>
      </c>
      <c r="AN45" s="10">
        <f t="shared" si="10"/>
        <v>10.353800581650674</v>
      </c>
      <c r="AO45" s="6">
        <f t="shared" si="11"/>
        <v>-13.390411247841982</v>
      </c>
      <c r="AP45" s="7">
        <f t="shared" si="12"/>
        <v>34.313596375053521</v>
      </c>
      <c r="AQ45" s="10">
        <f t="shared" si="13"/>
        <v>13.15760809457602</v>
      </c>
      <c r="AR45" s="6">
        <f t="shared" si="14"/>
        <v>18.696037002474924</v>
      </c>
      <c r="AS45" s="7">
        <f t="shared" si="15"/>
        <v>20.535362261994067</v>
      </c>
      <c r="AT45" s="10">
        <f t="shared" si="16"/>
        <v>9.5137823090305744</v>
      </c>
      <c r="AU45" s="6">
        <f t="shared" si="17"/>
        <v>10.064103093309583</v>
      </c>
      <c r="AV45" s="7">
        <f t="shared" si="18"/>
        <v>16.7618241785799</v>
      </c>
      <c r="AW45" s="10">
        <f t="shared" si="19"/>
        <v>7.0604274613204296</v>
      </c>
      <c r="AX45" s="6">
        <f t="shared" si="20"/>
        <v>9.061608427413077</v>
      </c>
      <c r="AY45" s="7">
        <f t="shared" si="21"/>
        <v>34.303207681563151</v>
      </c>
      <c r="AZ45" s="10">
        <f t="shared" si="22"/>
        <v>11.853284244359699</v>
      </c>
      <c r="BA45" s="6">
        <f t="shared" si="23"/>
        <v>20.070866572105643</v>
      </c>
      <c r="BB45" s="7">
        <f t="shared" si="24"/>
        <v>17.716280744272026</v>
      </c>
      <c r="BC45" s="10">
        <f t="shared" si="25"/>
        <v>7.3631606051686447</v>
      </c>
      <c r="BD45" s="6">
        <f t="shared" si="26"/>
        <v>9.6430843510441235</v>
      </c>
      <c r="BE45" s="5"/>
      <c r="BF45" s="7">
        <f t="shared" ref="BF45:CF45" si="70">+AVERAGE(B43:B45)/AVERAGE(B39:B41)*100-100</f>
        <v>60.557520797852874</v>
      </c>
      <c r="BG45" s="12">
        <f t="shared" si="70"/>
        <v>15.024409016835634</v>
      </c>
      <c r="BH45" s="6">
        <f t="shared" si="70"/>
        <v>37.934127467845087</v>
      </c>
      <c r="BI45" s="7">
        <f t="shared" si="70"/>
        <v>11.737527405323505</v>
      </c>
      <c r="BJ45" s="12">
        <f t="shared" si="70"/>
        <v>-2.0801328047750332</v>
      </c>
      <c r="BK45" s="6">
        <f t="shared" si="70"/>
        <v>13.877534691949705</v>
      </c>
      <c r="BL45" s="7">
        <f t="shared" si="70"/>
        <v>28.692702039807102</v>
      </c>
      <c r="BM45" s="12">
        <f t="shared" si="70"/>
        <v>-1.4533868844688413</v>
      </c>
      <c r="BN45" s="6">
        <f t="shared" si="70"/>
        <v>30.667078334901959</v>
      </c>
      <c r="BO45" s="7">
        <f t="shared" si="70"/>
        <v>7.2149865391590424</v>
      </c>
      <c r="BP45" s="12">
        <f t="shared" si="70"/>
        <v>7.2082355835316037</v>
      </c>
      <c r="BQ45" s="6">
        <f t="shared" si="70"/>
        <v>-0.10938774993819322</v>
      </c>
      <c r="BR45" s="7">
        <f t="shared" si="70"/>
        <v>25.651406182807165</v>
      </c>
      <c r="BS45" s="12">
        <f t="shared" si="70"/>
        <v>6.0763864643271717</v>
      </c>
      <c r="BT45" s="6">
        <f t="shared" si="70"/>
        <v>18.491759172796691</v>
      </c>
      <c r="BU45" s="7">
        <f t="shared" si="70"/>
        <v>20.91188776133896</v>
      </c>
      <c r="BV45" s="12">
        <f t="shared" si="70"/>
        <v>3.0154872499485066</v>
      </c>
      <c r="BW45" s="6">
        <f t="shared" si="70"/>
        <v>17.296568041324292</v>
      </c>
      <c r="BX45" s="7">
        <f t="shared" si="70"/>
        <v>21.889877929531295</v>
      </c>
      <c r="BY45" s="12">
        <f t="shared" si="70"/>
        <v>3.1343625830744912</v>
      </c>
      <c r="BZ45" s="6">
        <f t="shared" si="70"/>
        <v>18.124966547469555</v>
      </c>
      <c r="CA45" s="7">
        <f t="shared" si="70"/>
        <v>22.021851801796075</v>
      </c>
      <c r="CB45" s="12">
        <f t="shared" si="70"/>
        <v>0.24075691364215857</v>
      </c>
      <c r="CC45" s="6">
        <f t="shared" si="70"/>
        <v>21.525448997355426</v>
      </c>
      <c r="CD45" s="7">
        <f t="shared" si="70"/>
        <v>21.897341840005552</v>
      </c>
      <c r="CE45" s="12">
        <f t="shared" si="70"/>
        <v>2.9501486495036318</v>
      </c>
      <c r="CF45" s="6">
        <f t="shared" si="70"/>
        <v>18.340379620138279</v>
      </c>
    </row>
    <row r="46" spans="1:84" ht="15" customHeight="1" x14ac:dyDescent="0.25">
      <c r="A46" s="20" t="s">
        <v>63</v>
      </c>
      <c r="B46" s="46">
        <v>1381652.6718692044</v>
      </c>
      <c r="C46" s="28">
        <v>1817584.007990394</v>
      </c>
      <c r="D46" s="31">
        <v>76.015890643581542</v>
      </c>
      <c r="E46" s="30">
        <v>486498.62073261925</v>
      </c>
      <c r="F46" s="28">
        <v>950969.57710453018</v>
      </c>
      <c r="G46" s="31">
        <v>51.158168720169641</v>
      </c>
      <c r="H46" s="30">
        <v>2466644.1111234953</v>
      </c>
      <c r="I46" s="28">
        <v>6466680.4162651217</v>
      </c>
      <c r="J46" s="31">
        <v>38.143899997274389</v>
      </c>
      <c r="K46" s="30">
        <v>2280474.4666403481</v>
      </c>
      <c r="L46" s="28">
        <v>3201606.9290559576</v>
      </c>
      <c r="M46" s="31">
        <v>71.2290583189355</v>
      </c>
      <c r="N46" s="30">
        <v>537368.30821355514</v>
      </c>
      <c r="O46" s="28">
        <v>1548034.7140294225</v>
      </c>
      <c r="P46" s="31">
        <v>34.71293656037107</v>
      </c>
      <c r="Q46" s="30">
        <v>5790021.6179261096</v>
      </c>
      <c r="R46" s="28">
        <v>14211423.249504291</v>
      </c>
      <c r="S46" s="31">
        <v>40.742025033474896</v>
      </c>
      <c r="T46" s="30">
        <v>12942659.796505332</v>
      </c>
      <c r="U46" s="28">
        <v>28196298.893949717</v>
      </c>
      <c r="V46" s="31">
        <v>45.901981125907739</v>
      </c>
      <c r="W46" s="30">
        <v>915339.57926608145</v>
      </c>
      <c r="X46" s="28">
        <v>1983218.0780325278</v>
      </c>
      <c r="Y46" s="31">
        <v>46.154257537534832</v>
      </c>
      <c r="Z46" s="30">
        <v>13857999.375771413</v>
      </c>
      <c r="AA46" s="28">
        <v>30179516.971982244</v>
      </c>
      <c r="AB46" s="31">
        <v>45.918559228886139</v>
      </c>
      <c r="AC46" s="5"/>
      <c r="AD46" s="7">
        <f t="shared" si="28"/>
        <v>37.712206715051877</v>
      </c>
      <c r="AE46" s="10">
        <f t="shared" si="1"/>
        <v>9.781506366546509</v>
      </c>
      <c r="AF46" s="6">
        <f t="shared" si="2"/>
        <v>25.442081524412941</v>
      </c>
      <c r="AG46" s="7">
        <f t="shared" si="3"/>
        <v>39.579693768904605</v>
      </c>
      <c r="AH46" s="10">
        <f t="shared" si="4"/>
        <v>19.466726581864876</v>
      </c>
      <c r="AI46" s="6">
        <f t="shared" si="5"/>
        <v>16.835622572497002</v>
      </c>
      <c r="AJ46" s="7">
        <f t="shared" si="6"/>
        <v>27.442218142381719</v>
      </c>
      <c r="AK46" s="10">
        <f t="shared" si="7"/>
        <v>8.0640772618287002</v>
      </c>
      <c r="AL46" s="6">
        <f t="shared" si="8"/>
        <v>17.932083789140847</v>
      </c>
      <c r="AM46" s="7">
        <f t="shared" si="9"/>
        <v>-14.28807793978244</v>
      </c>
      <c r="AN46" s="10">
        <f t="shared" si="10"/>
        <v>14.336542431446702</v>
      </c>
      <c r="AO46" s="6">
        <f t="shared" si="11"/>
        <v>-25.035408420183543</v>
      </c>
      <c r="AP46" s="7">
        <f t="shared" si="12"/>
        <v>84.012575040178774</v>
      </c>
      <c r="AQ46" s="10">
        <f t="shared" si="13"/>
        <v>58.671676882161023</v>
      </c>
      <c r="AR46" s="6">
        <f t="shared" si="14"/>
        <v>15.970649996241875</v>
      </c>
      <c r="AS46" s="7">
        <f t="shared" si="15"/>
        <v>12.761544111486785</v>
      </c>
      <c r="AT46" s="10">
        <f t="shared" si="16"/>
        <v>1.1793578945821395</v>
      </c>
      <c r="AU46" s="6">
        <f t="shared" si="17"/>
        <v>11.447182960947444</v>
      </c>
      <c r="AV46" s="7">
        <f t="shared" si="18"/>
        <v>13.784238511153958</v>
      </c>
      <c r="AW46" s="10">
        <f t="shared" si="19"/>
        <v>7.38451988203974</v>
      </c>
      <c r="AX46" s="6">
        <f t="shared" si="20"/>
        <v>5.959628665420496</v>
      </c>
      <c r="AY46" s="7">
        <f t="shared" si="21"/>
        <v>54.143026011256268</v>
      </c>
      <c r="AZ46" s="10">
        <f t="shared" si="22"/>
        <v>20.045375620685974</v>
      </c>
      <c r="BA46" s="6">
        <f t="shared" si="23"/>
        <v>28.403968261393544</v>
      </c>
      <c r="BB46" s="7">
        <f t="shared" si="24"/>
        <v>15.786655135309502</v>
      </c>
      <c r="BC46" s="10">
        <f t="shared" si="25"/>
        <v>8.1339617095596282</v>
      </c>
      <c r="BD46" s="6">
        <f t="shared" si="26"/>
        <v>7.0770489721855085</v>
      </c>
      <c r="BE46" s="5"/>
      <c r="BF46" s="7">
        <f t="shared" ref="BF46" si="71">+AVERAGE(B43:B46)/AVERAGE(B39:B42)*100-100</f>
        <v>53.156232874638846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34.015098224917097</v>
      </c>
      <c r="BI46" s="7">
        <f t="shared" si="72"/>
        <v>18.272738071840152</v>
      </c>
      <c r="BJ46" s="12">
        <f t="shared" si="72"/>
        <v>2.7394016804469743</v>
      </c>
      <c r="BK46" s="6">
        <f t="shared" si="72"/>
        <v>14.652132727218842</v>
      </c>
      <c r="BL46" s="7">
        <f t="shared" si="72"/>
        <v>28.333795888924669</v>
      </c>
      <c r="BM46" s="12">
        <f t="shared" si="72"/>
        <v>0.90055938692752591</v>
      </c>
      <c r="BN46" s="6">
        <f t="shared" si="72"/>
        <v>26.970251689253672</v>
      </c>
      <c r="BO46" s="7">
        <f t="shared" si="72"/>
        <v>0.94167599377887257</v>
      </c>
      <c r="BP46" s="12">
        <f t="shared" si="72"/>
        <v>9.0369980774761132</v>
      </c>
      <c r="BQ46" s="6">
        <f t="shared" si="72"/>
        <v>-7.1969217567711894</v>
      </c>
      <c r="BR46" s="7">
        <f t="shared" si="72"/>
        <v>37.560716627952871</v>
      </c>
      <c r="BS46" s="12">
        <f t="shared" si="72"/>
        <v>16.303434876946454</v>
      </c>
      <c r="BT46" s="6">
        <f t="shared" si="72"/>
        <v>17.832942617708383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15.759585864287445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14.766965817221745</v>
      </c>
      <c r="CA46" s="7">
        <f t="shared" si="72"/>
        <v>30.524280199007677</v>
      </c>
      <c r="CB46" s="12">
        <f t="shared" si="72"/>
        <v>5.2015907666640828</v>
      </c>
      <c r="CC46" s="6">
        <f t="shared" si="72"/>
        <v>23.34204371390345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15.237117410097724</v>
      </c>
    </row>
    <row r="47" spans="1:84" ht="15" customHeight="1" x14ac:dyDescent="0.25">
      <c r="A47" s="20" t="s">
        <v>64</v>
      </c>
      <c r="B47" s="46">
        <v>1956013.9475460825</v>
      </c>
      <c r="C47" s="28">
        <v>2351471.8998032855</v>
      </c>
      <c r="D47" s="31">
        <v>83.182535488079395</v>
      </c>
      <c r="E47" s="30">
        <v>478705.43233189284</v>
      </c>
      <c r="F47" s="28">
        <v>912514.98236474779</v>
      </c>
      <c r="G47" s="31">
        <v>52.460007954208699</v>
      </c>
      <c r="H47" s="30">
        <v>2262852.9698387575</v>
      </c>
      <c r="I47" s="28">
        <v>5751621.1062437715</v>
      </c>
      <c r="J47" s="31">
        <v>39.342872696921546</v>
      </c>
      <c r="K47" s="30">
        <v>2308147.0642832983</v>
      </c>
      <c r="L47" s="28">
        <v>3052218.1696075858</v>
      </c>
      <c r="M47" s="31">
        <v>75.62195544429413</v>
      </c>
      <c r="N47" s="30">
        <v>561692.42251026514</v>
      </c>
      <c r="O47" s="28">
        <v>1596589.2797757492</v>
      </c>
      <c r="P47" s="31">
        <v>35.180771261921436</v>
      </c>
      <c r="Q47" s="30">
        <v>5096775.5390326409</v>
      </c>
      <c r="R47" s="28">
        <v>11482348.886417829</v>
      </c>
      <c r="S47" s="31">
        <v>44.387917397819912</v>
      </c>
      <c r="T47" s="30">
        <v>12664187.375542937</v>
      </c>
      <c r="U47" s="28">
        <v>25146764.324212968</v>
      </c>
      <c r="V47" s="31">
        <v>50.361100984069829</v>
      </c>
      <c r="W47" s="30">
        <v>850877.40242966975</v>
      </c>
      <c r="X47" s="28">
        <v>1710822.0060253348</v>
      </c>
      <c r="Y47" s="31">
        <v>49.735004543603559</v>
      </c>
      <c r="Z47" s="30">
        <v>13515064.777972607</v>
      </c>
      <c r="AA47" s="28">
        <v>26857586.330238305</v>
      </c>
      <c r="AB47" s="31">
        <v>50.321218786352084</v>
      </c>
      <c r="AC47" s="5"/>
      <c r="AD47" s="7">
        <f t="shared" si="28"/>
        <v>50.868701214346459</v>
      </c>
      <c r="AE47" s="10">
        <f t="shared" si="1"/>
        <v>8.2200982269242928</v>
      </c>
      <c r="AF47" s="6">
        <f t="shared" si="2"/>
        <v>39.409133503088555</v>
      </c>
      <c r="AG47" s="7">
        <f t="shared" si="3"/>
        <v>29.055941117671125</v>
      </c>
      <c r="AH47" s="10">
        <f t="shared" si="4"/>
        <v>9.3090601835161664</v>
      </c>
      <c r="AI47" s="6">
        <f t="shared" si="5"/>
        <v>18.065182246560767</v>
      </c>
      <c r="AJ47" s="7">
        <f t="shared" si="6"/>
        <v>20.640542012580767</v>
      </c>
      <c r="AK47" s="10">
        <f t="shared" si="7"/>
        <v>3.6982526590686859</v>
      </c>
      <c r="AL47" s="6">
        <f t="shared" si="8"/>
        <v>16.338066379202786</v>
      </c>
      <c r="AM47" s="7">
        <f t="shared" si="9"/>
        <v>-2.3303592448721275</v>
      </c>
      <c r="AN47" s="10">
        <f t="shared" si="10"/>
        <v>6.9926152101621426</v>
      </c>
      <c r="AO47" s="6">
        <f t="shared" si="11"/>
        <v>-8.7136616267594178</v>
      </c>
      <c r="AP47" s="7">
        <f t="shared" si="12"/>
        <v>15.99228857024741</v>
      </c>
      <c r="AQ47" s="10">
        <f t="shared" si="13"/>
        <v>6.0161008566076362</v>
      </c>
      <c r="AR47" s="6">
        <f t="shared" si="14"/>
        <v>9.4100685018901942</v>
      </c>
      <c r="AS47" s="7">
        <f t="shared" si="15"/>
        <v>14.707787113354541</v>
      </c>
      <c r="AT47" s="10">
        <f t="shared" si="16"/>
        <v>3.3375310926139861</v>
      </c>
      <c r="AU47" s="6">
        <f t="shared" si="17"/>
        <v>11.003026587262084</v>
      </c>
      <c r="AV47" s="7">
        <f t="shared" si="18"/>
        <v>16.894450063944745</v>
      </c>
      <c r="AW47" s="10">
        <f t="shared" si="19"/>
        <v>4.6718343519897871</v>
      </c>
      <c r="AX47" s="6">
        <f t="shared" si="20"/>
        <v>11.677081793420015</v>
      </c>
      <c r="AY47" s="7">
        <f t="shared" si="21"/>
        <v>36.089372577588364</v>
      </c>
      <c r="AZ47" s="10">
        <f t="shared" si="22"/>
        <v>7.6702445964055244</v>
      </c>
      <c r="BA47" s="6">
        <f t="shared" si="23"/>
        <v>26.394597771844943</v>
      </c>
      <c r="BB47" s="7">
        <f t="shared" si="24"/>
        <v>17.941768248772959</v>
      </c>
      <c r="BC47" s="10">
        <f t="shared" si="25"/>
        <v>4.8578434223963853</v>
      </c>
      <c r="BD47" s="6">
        <f t="shared" si="26"/>
        <v>12.47777409809099</v>
      </c>
      <c r="BE47" s="5"/>
      <c r="BF47" s="7">
        <f>+AVERAGE(B47:B47)/AVERAGE(B43:B43)*100-100</f>
        <v>50.868701214346459</v>
      </c>
      <c r="BG47" s="12">
        <f t="shared" ref="BG47:CF47" si="73">+AVERAGE(C47:C47)/AVERAGE(C43:C43)*100-100</f>
        <v>8.2200982269242928</v>
      </c>
      <c r="BH47" s="6">
        <f t="shared" si="73"/>
        <v>39.409133503088555</v>
      </c>
      <c r="BI47" s="7">
        <f t="shared" si="73"/>
        <v>29.055941117671125</v>
      </c>
      <c r="BJ47" s="12">
        <f t="shared" si="73"/>
        <v>9.3090601835161664</v>
      </c>
      <c r="BK47" s="6">
        <f t="shared" si="73"/>
        <v>18.065182246560767</v>
      </c>
      <c r="BL47" s="7">
        <f t="shared" si="73"/>
        <v>20.640542012580767</v>
      </c>
      <c r="BM47" s="12">
        <f t="shared" si="73"/>
        <v>3.6982526590686859</v>
      </c>
      <c r="BN47" s="6">
        <f t="shared" si="73"/>
        <v>16.338066379202786</v>
      </c>
      <c r="BO47" s="7">
        <f t="shared" si="73"/>
        <v>-2.3303592448721275</v>
      </c>
      <c r="BP47" s="12">
        <f t="shared" si="73"/>
        <v>6.9926152101621426</v>
      </c>
      <c r="BQ47" s="6">
        <f t="shared" si="73"/>
        <v>-8.7136616267594178</v>
      </c>
      <c r="BR47" s="7">
        <f t="shared" si="73"/>
        <v>15.99228857024741</v>
      </c>
      <c r="BS47" s="12">
        <f t="shared" si="73"/>
        <v>6.0161008566076362</v>
      </c>
      <c r="BT47" s="6">
        <f t="shared" si="73"/>
        <v>9.4100685018901942</v>
      </c>
      <c r="BU47" s="7">
        <f t="shared" si="73"/>
        <v>14.707787113354541</v>
      </c>
      <c r="BV47" s="12">
        <f t="shared" si="73"/>
        <v>3.3375310926139861</v>
      </c>
      <c r="BW47" s="6">
        <f t="shared" si="73"/>
        <v>11.003026587262084</v>
      </c>
      <c r="BX47" s="7">
        <f t="shared" si="73"/>
        <v>16.894450063944745</v>
      </c>
      <c r="BY47" s="12">
        <f t="shared" si="73"/>
        <v>4.6718343519897871</v>
      </c>
      <c r="BZ47" s="6">
        <f t="shared" si="73"/>
        <v>11.677081793420015</v>
      </c>
      <c r="CA47" s="7">
        <f t="shared" si="73"/>
        <v>36.089372577588364</v>
      </c>
      <c r="CB47" s="12">
        <f t="shared" si="73"/>
        <v>7.6702445964055244</v>
      </c>
      <c r="CC47" s="6">
        <f t="shared" si="73"/>
        <v>26.394597771844943</v>
      </c>
      <c r="CD47" s="7">
        <f t="shared" si="73"/>
        <v>17.941768248772959</v>
      </c>
      <c r="CE47" s="12">
        <f t="shared" si="73"/>
        <v>4.8578434223963853</v>
      </c>
      <c r="CF47" s="6">
        <f t="shared" si="73"/>
        <v>12.47777409809099</v>
      </c>
    </row>
    <row r="48" spans="1:84" ht="15" customHeight="1" x14ac:dyDescent="0.25">
      <c r="A48" s="20" t="s">
        <v>65</v>
      </c>
      <c r="B48" s="46">
        <v>1537088.2922032841</v>
      </c>
      <c r="C48" s="28">
        <v>1951611.3756883759</v>
      </c>
      <c r="D48" s="31">
        <v>78.75995760995805</v>
      </c>
      <c r="E48" s="30">
        <v>589074.87820300716</v>
      </c>
      <c r="F48" s="28">
        <v>1101211.9073252869</v>
      </c>
      <c r="G48" s="31">
        <v>53.493326242158076</v>
      </c>
      <c r="H48" s="30">
        <v>2463060.4552140827</v>
      </c>
      <c r="I48" s="28">
        <v>6005102.0142073184</v>
      </c>
      <c r="J48" s="31">
        <v>41.016130107145401</v>
      </c>
      <c r="K48" s="30">
        <v>2343056.1713624848</v>
      </c>
      <c r="L48" s="28">
        <v>3107033.236931141</v>
      </c>
      <c r="M48" s="31">
        <v>75.411364883780692</v>
      </c>
      <c r="N48" s="30">
        <v>524008.08886563813</v>
      </c>
      <c r="O48" s="28">
        <v>1423547.573787645</v>
      </c>
      <c r="P48" s="31">
        <v>36.810015942874699</v>
      </c>
      <c r="Q48" s="30">
        <v>5938377.0448390525</v>
      </c>
      <c r="R48" s="28">
        <v>13273749.260058932</v>
      </c>
      <c r="S48" s="31">
        <v>44.737752148956048</v>
      </c>
      <c r="T48" s="30">
        <v>13394664.93068755</v>
      </c>
      <c r="U48" s="28">
        <v>26862255.367998697</v>
      </c>
      <c r="V48" s="31">
        <v>49.864260268498391</v>
      </c>
      <c r="W48" s="30">
        <v>1068788.0686536906</v>
      </c>
      <c r="X48" s="28">
        <v>2046601.2719773569</v>
      </c>
      <c r="Y48" s="31">
        <v>52.222584012227443</v>
      </c>
      <c r="Z48" s="30">
        <v>14463452.999341242</v>
      </c>
      <c r="AA48" s="28">
        <v>28908856.639976054</v>
      </c>
      <c r="AB48" s="31">
        <v>50.03121769728083</v>
      </c>
      <c r="AC48" s="5"/>
      <c r="AD48" s="7">
        <f t="shared" si="28"/>
        <v>35.523799014891466</v>
      </c>
      <c r="AE48" s="10">
        <f t="shared" si="1"/>
        <v>5.3450047677336272</v>
      </c>
      <c r="AF48" s="6">
        <f t="shared" si="2"/>
        <v>28.647579744000694</v>
      </c>
      <c r="AG48" s="7">
        <f t="shared" si="3"/>
        <v>19.40046641172863</v>
      </c>
      <c r="AH48" s="10">
        <f t="shared" si="4"/>
        <v>7.0856895904562549</v>
      </c>
      <c r="AI48" s="6">
        <f t="shared" si="5"/>
        <v>11.499927645206014</v>
      </c>
      <c r="AJ48" s="7">
        <f t="shared" si="6"/>
        <v>20.381363049560591</v>
      </c>
      <c r="AK48" s="10">
        <f t="shared" si="7"/>
        <v>0.20679655178568623</v>
      </c>
      <c r="AL48" s="6">
        <f t="shared" si="8"/>
        <v>20.13293228802992</v>
      </c>
      <c r="AM48" s="7">
        <f t="shared" si="9"/>
        <v>1.0360757234410585</v>
      </c>
      <c r="AN48" s="10">
        <f t="shared" si="10"/>
        <v>5.1526654616224334</v>
      </c>
      <c r="AO48" s="6">
        <f t="shared" si="11"/>
        <v>-3.9148696042173015</v>
      </c>
      <c r="AP48" s="7">
        <f t="shared" si="12"/>
        <v>10.578772435753919</v>
      </c>
      <c r="AQ48" s="10">
        <f t="shared" si="13"/>
        <v>1.2301655956016049</v>
      </c>
      <c r="AR48" s="6">
        <f t="shared" si="14"/>
        <v>9.2350010346703471</v>
      </c>
      <c r="AS48" s="7">
        <f t="shared" si="15"/>
        <v>20.098029958223606</v>
      </c>
      <c r="AT48" s="10">
        <f t="shared" si="16"/>
        <v>7.8723018209670386</v>
      </c>
      <c r="AU48" s="6">
        <f t="shared" si="17"/>
        <v>11.333519291678144</v>
      </c>
      <c r="AV48" s="7">
        <f t="shared" si="18"/>
        <v>17.382694729960676</v>
      </c>
      <c r="AW48" s="10">
        <f t="shared" si="19"/>
        <v>5.1782829460775588</v>
      </c>
      <c r="AX48" s="6">
        <f t="shared" si="20"/>
        <v>11.603547274241038</v>
      </c>
      <c r="AY48" s="7">
        <f t="shared" si="21"/>
        <v>67.012455071043263</v>
      </c>
      <c r="AZ48" s="10">
        <f t="shared" si="22"/>
        <v>29.888607497508445</v>
      </c>
      <c r="BA48" s="6">
        <f t="shared" si="23"/>
        <v>28.581296149661881</v>
      </c>
      <c r="BB48" s="7">
        <f t="shared" si="24"/>
        <v>20.018176088470895</v>
      </c>
      <c r="BC48" s="10">
        <f t="shared" si="25"/>
        <v>6.6141846232743404</v>
      </c>
      <c r="BD48" s="6">
        <f t="shared" si="26"/>
        <v>12.572427873983344</v>
      </c>
      <c r="BE48" s="5"/>
      <c r="BF48" s="7">
        <f t="shared" ref="BF48:CF48" si="74">+AVERAGE(B47:B48)/AVERAGE(B43:B44)*100-100</f>
        <v>43.708605152168701</v>
      </c>
      <c r="BG48" s="12">
        <f t="shared" si="74"/>
        <v>6.8969246472035906</v>
      </c>
      <c r="BH48" s="6">
        <f t="shared" si="74"/>
        <v>33.959207788605625</v>
      </c>
      <c r="BI48" s="7">
        <f t="shared" si="74"/>
        <v>23.544324509206788</v>
      </c>
      <c r="BJ48" s="12">
        <f t="shared" si="74"/>
        <v>8.0818931159802503</v>
      </c>
      <c r="BK48" s="6">
        <f t="shared" si="74"/>
        <v>14.65669722290852</v>
      </c>
      <c r="BL48" s="7">
        <f t="shared" si="74"/>
        <v>20.505323537240457</v>
      </c>
      <c r="BM48" s="12">
        <f t="shared" si="74"/>
        <v>1.8850187303457204</v>
      </c>
      <c r="BN48" s="6">
        <f t="shared" si="74"/>
        <v>18.24456139804073</v>
      </c>
      <c r="BO48" s="7">
        <f t="shared" si="74"/>
        <v>-0.66302732714783019</v>
      </c>
      <c r="BP48" s="12">
        <f t="shared" si="74"/>
        <v>6.0564751447201814</v>
      </c>
      <c r="BQ48" s="6">
        <f t="shared" si="74"/>
        <v>-6.3790600602615228</v>
      </c>
      <c r="BR48" s="7">
        <f t="shared" si="74"/>
        <v>13.314832337922482</v>
      </c>
      <c r="BS48" s="12">
        <f t="shared" si="74"/>
        <v>3.705088323926617</v>
      </c>
      <c r="BT48" s="6">
        <f t="shared" si="74"/>
        <v>9.320483716169889</v>
      </c>
      <c r="BU48" s="7">
        <f t="shared" si="74"/>
        <v>17.546835647391319</v>
      </c>
      <c r="BV48" s="12">
        <f t="shared" si="74"/>
        <v>5.7204867247297386</v>
      </c>
      <c r="BW48" s="6">
        <f t="shared" si="74"/>
        <v>11.168675933496885</v>
      </c>
      <c r="BX48" s="7">
        <f t="shared" si="74"/>
        <v>17.144907202486579</v>
      </c>
      <c r="BY48" s="12">
        <f t="shared" si="74"/>
        <v>4.9328006128031063</v>
      </c>
      <c r="BZ48" s="6">
        <f t="shared" si="74"/>
        <v>11.640484689261427</v>
      </c>
      <c r="CA48" s="7">
        <f t="shared" si="74"/>
        <v>51.730692635260908</v>
      </c>
      <c r="CB48" s="12">
        <f t="shared" si="74"/>
        <v>18.732782138143065</v>
      </c>
      <c r="CC48" s="6">
        <f t="shared" si="74"/>
        <v>27.505249639789795</v>
      </c>
      <c r="CD48" s="7">
        <f t="shared" si="74"/>
        <v>19.006112680012734</v>
      </c>
      <c r="CE48" s="12">
        <f t="shared" si="74"/>
        <v>5.7610301418794307</v>
      </c>
      <c r="CF48" s="6">
        <f t="shared" si="74"/>
        <v>12.524944314554915</v>
      </c>
    </row>
    <row r="49" spans="1:84" ht="15" customHeight="1" x14ac:dyDescent="0.25">
      <c r="A49" s="20" t="s">
        <v>66</v>
      </c>
      <c r="B49" s="46">
        <v>1177956.7929706983</v>
      </c>
      <c r="C49" s="28">
        <v>1558377.5679691138</v>
      </c>
      <c r="D49" s="31">
        <v>75.588664594666753</v>
      </c>
      <c r="E49" s="30">
        <v>474717.92768827127</v>
      </c>
      <c r="F49" s="28">
        <v>905114.71337235277</v>
      </c>
      <c r="G49" s="31">
        <v>52.448371535087212</v>
      </c>
      <c r="H49" s="30">
        <v>2631818.0834731562</v>
      </c>
      <c r="I49" s="28">
        <v>6320018.1355931535</v>
      </c>
      <c r="J49" s="31">
        <v>41.642571698509087</v>
      </c>
      <c r="K49" s="30">
        <v>2363160.7697160537</v>
      </c>
      <c r="L49" s="28">
        <v>3055547.2936273674</v>
      </c>
      <c r="M49" s="31">
        <v>77.340016128850266</v>
      </c>
      <c r="N49" s="30">
        <v>533545.09552386601</v>
      </c>
      <c r="O49" s="28">
        <v>1425228.0190438724</v>
      </c>
      <c r="P49" s="31">
        <v>37.435770865759416</v>
      </c>
      <c r="Q49" s="30">
        <v>5880297.6081692241</v>
      </c>
      <c r="R49" s="28">
        <v>12832346.528632332</v>
      </c>
      <c r="S49" s="31">
        <v>45.824024429582991</v>
      </c>
      <c r="T49" s="30">
        <v>13061496.27754127</v>
      </c>
      <c r="U49" s="28">
        <v>26096632.258238189</v>
      </c>
      <c r="V49" s="31">
        <v>50.050505169754288</v>
      </c>
      <c r="W49" s="30">
        <v>963316.06020951632</v>
      </c>
      <c r="X49" s="28">
        <v>1780114.3622027964</v>
      </c>
      <c r="Y49" s="31">
        <v>54.115402957451799</v>
      </c>
      <c r="Z49" s="30">
        <v>14024812.337750787</v>
      </c>
      <c r="AA49" s="28">
        <v>27876746.620440986</v>
      </c>
      <c r="AB49" s="31">
        <v>50.310075736983286</v>
      </c>
      <c r="AC49" s="5"/>
      <c r="AD49" s="7">
        <f t="shared" si="28"/>
        <v>26.574983930389735</v>
      </c>
      <c r="AE49" s="10">
        <f t="shared" si="1"/>
        <v>3.7495721666146835</v>
      </c>
      <c r="AF49" s="6">
        <f t="shared" si="2"/>
        <v>22.000487604053916</v>
      </c>
      <c r="AG49" s="7">
        <f t="shared" si="3"/>
        <v>17.079400040315761</v>
      </c>
      <c r="AH49" s="10">
        <f t="shared" si="4"/>
        <v>7.4793838412418978</v>
      </c>
      <c r="AI49" s="6">
        <f t="shared" si="5"/>
        <v>8.9319605825560728</v>
      </c>
      <c r="AJ49" s="7">
        <f t="shared" si="6"/>
        <v>16.1489735082816</v>
      </c>
      <c r="AK49" s="10">
        <f t="shared" si="7"/>
        <v>-1.3568970376966263</v>
      </c>
      <c r="AL49" s="6">
        <f t="shared" si="8"/>
        <v>17.746674648574398</v>
      </c>
      <c r="AM49" s="7">
        <f t="shared" si="9"/>
        <v>5.3569536579039578</v>
      </c>
      <c r="AN49" s="10">
        <f t="shared" si="10"/>
        <v>5.6573430413899786</v>
      </c>
      <c r="AO49" s="6">
        <f t="shared" si="11"/>
        <v>-0.28430525966223286</v>
      </c>
      <c r="AP49" s="7">
        <f t="shared" si="12"/>
        <v>12.776607953239989</v>
      </c>
      <c r="AQ49" s="10">
        <f t="shared" si="13"/>
        <v>3.6434606815143695</v>
      </c>
      <c r="AR49" s="6">
        <f t="shared" si="14"/>
        <v>8.8120825102423197</v>
      </c>
      <c r="AS49" s="7">
        <f t="shared" si="15"/>
        <v>18.124821300176848</v>
      </c>
      <c r="AT49" s="10">
        <f t="shared" si="16"/>
        <v>3.4739690964448471</v>
      </c>
      <c r="AU49" s="6">
        <f t="shared" si="17"/>
        <v>14.158973828554352</v>
      </c>
      <c r="AV49" s="7">
        <f t="shared" si="18"/>
        <v>15.627906406906433</v>
      </c>
      <c r="AW49" s="10">
        <f t="shared" si="19"/>
        <v>2.6629127439116758</v>
      </c>
      <c r="AX49" s="6">
        <f t="shared" si="20"/>
        <v>12.628702339018361</v>
      </c>
      <c r="AY49" s="7">
        <f t="shared" si="21"/>
        <v>28.843578941304855</v>
      </c>
      <c r="AZ49" s="10">
        <f t="shared" si="22"/>
        <v>-0.58416105829468279</v>
      </c>
      <c r="BA49" s="6">
        <f t="shared" si="23"/>
        <v>29.600655502042429</v>
      </c>
      <c r="BB49" s="7">
        <f t="shared" si="24"/>
        <v>16.448317357447934</v>
      </c>
      <c r="BC49" s="10">
        <f t="shared" si="25"/>
        <v>2.4492390139305655</v>
      </c>
      <c r="BD49" s="6">
        <f t="shared" si="26"/>
        <v>13.66440441945484</v>
      </c>
      <c r="BE49" s="5"/>
      <c r="BF49" s="7">
        <f t="shared" ref="BF49:CF49" si="75">+AVERAGE(B47:B49)/AVERAGE(B43:B45)*100-100</f>
        <v>38.964871296020931</v>
      </c>
      <c r="BG49" s="12">
        <f t="shared" si="75"/>
        <v>6.0416563154596474</v>
      </c>
      <c r="BH49" s="6">
        <f t="shared" si="75"/>
        <v>29.906999351002838</v>
      </c>
      <c r="BI49" s="7">
        <f t="shared" si="75"/>
        <v>21.479903071973155</v>
      </c>
      <c r="BJ49" s="12">
        <f t="shared" si="75"/>
        <v>7.8943373941584554</v>
      </c>
      <c r="BK49" s="6">
        <f t="shared" si="75"/>
        <v>12.695687957850836</v>
      </c>
      <c r="BL49" s="7">
        <f t="shared" si="75"/>
        <v>18.910040129754748</v>
      </c>
      <c r="BM49" s="12">
        <f t="shared" si="75"/>
        <v>0.72762327949504879</v>
      </c>
      <c r="BN49" s="6">
        <f t="shared" si="75"/>
        <v>18.074145998448614</v>
      </c>
      <c r="BO49" s="7">
        <f t="shared" si="75"/>
        <v>1.2867706169287487</v>
      </c>
      <c r="BP49" s="12">
        <f t="shared" si="75"/>
        <v>5.9237926417551705</v>
      </c>
      <c r="BQ49" s="6">
        <f t="shared" si="75"/>
        <v>-4.4002303326370509</v>
      </c>
      <c r="BR49" s="7">
        <f t="shared" si="75"/>
        <v>13.136919578132193</v>
      </c>
      <c r="BS49" s="12">
        <f t="shared" si="75"/>
        <v>3.6853219108536024</v>
      </c>
      <c r="BT49" s="6">
        <f t="shared" si="75"/>
        <v>9.1460214935516149</v>
      </c>
      <c r="BU49" s="7">
        <f t="shared" si="75"/>
        <v>17.747117649637701</v>
      </c>
      <c r="BV49" s="12">
        <f t="shared" si="75"/>
        <v>4.9426606168612892</v>
      </c>
      <c r="BW49" s="6">
        <f t="shared" si="75"/>
        <v>12.166349135553219</v>
      </c>
      <c r="BX49" s="7">
        <f t="shared" si="75"/>
        <v>16.634004092036591</v>
      </c>
      <c r="BY49" s="12">
        <f t="shared" si="75"/>
        <v>4.1633024866733876</v>
      </c>
      <c r="BZ49" s="6">
        <f t="shared" si="75"/>
        <v>11.967686316316701</v>
      </c>
      <c r="CA49" s="7">
        <f t="shared" si="75"/>
        <v>43.229355755608196</v>
      </c>
      <c r="CB49" s="12">
        <f t="shared" si="75"/>
        <v>11.752525649764948</v>
      </c>
      <c r="CC49" s="6">
        <f t="shared" si="75"/>
        <v>28.22407547020623</v>
      </c>
      <c r="CD49" s="7">
        <f t="shared" si="75"/>
        <v>18.139666389565903</v>
      </c>
      <c r="CE49" s="12">
        <f t="shared" si="75"/>
        <v>4.6337355228233719</v>
      </c>
      <c r="CF49" s="6">
        <f t="shared" si="75"/>
        <v>12.902890066989499</v>
      </c>
    </row>
    <row r="50" spans="1:84" ht="15" customHeight="1" x14ac:dyDescent="0.25">
      <c r="A50" s="20" t="s">
        <v>67</v>
      </c>
      <c r="B50" s="46">
        <v>1374396.3914350823</v>
      </c>
      <c r="C50" s="28">
        <v>1761643.8946197242</v>
      </c>
      <c r="D50" s="31">
        <v>78.017832981606375</v>
      </c>
      <c r="E50" s="30">
        <v>525516.67675408116</v>
      </c>
      <c r="F50" s="28">
        <v>979648.64783831139</v>
      </c>
      <c r="G50" s="31">
        <v>53.643383055106952</v>
      </c>
      <c r="H50" s="30">
        <v>2955172.3783856062</v>
      </c>
      <c r="I50" s="28">
        <v>6844749.5272462526</v>
      </c>
      <c r="J50" s="31">
        <v>43.174295372273718</v>
      </c>
      <c r="K50" s="30">
        <v>2442946.6922386582</v>
      </c>
      <c r="L50" s="28">
        <v>3210309.4604145424</v>
      </c>
      <c r="M50" s="31">
        <v>76.096922192765931</v>
      </c>
      <c r="N50" s="30">
        <v>592829.08259578783</v>
      </c>
      <c r="O50" s="28">
        <v>1563181.8934963204</v>
      </c>
      <c r="P50" s="31">
        <v>37.924510580776079</v>
      </c>
      <c r="Q50" s="30">
        <v>6666558.8209412014</v>
      </c>
      <c r="R50" s="28">
        <v>14814366.475617424</v>
      </c>
      <c r="S50" s="31">
        <v>45.000633890848555</v>
      </c>
      <c r="T50" s="30">
        <v>14557420.042350419</v>
      </c>
      <c r="U50" s="28">
        <v>29173899.899232574</v>
      </c>
      <c r="V50" s="31">
        <v>49.898779705943106</v>
      </c>
      <c r="W50" s="30">
        <v>941241.5742959535</v>
      </c>
      <c r="X50" s="28">
        <v>1769424.0096850898</v>
      </c>
      <c r="Y50" s="31">
        <v>53.19480063252162</v>
      </c>
      <c r="Z50" s="30">
        <v>15498661.616646372</v>
      </c>
      <c r="AA50" s="28">
        <v>30943323.908917665</v>
      </c>
      <c r="AB50" s="31">
        <v>50.08725520977324</v>
      </c>
      <c r="AC50" s="5"/>
      <c r="AD50" s="7">
        <f t="shared" si="28"/>
        <v>-0.52518846319786405</v>
      </c>
      <c r="AE50" s="10">
        <f t="shared" si="1"/>
        <v>-3.0777181755972833</v>
      </c>
      <c r="AF50" s="6">
        <f t="shared" si="2"/>
        <v>2.6335840060223887</v>
      </c>
      <c r="AG50" s="7">
        <f t="shared" si="3"/>
        <v>8.0201781379574157</v>
      </c>
      <c r="AH50" s="10">
        <f t="shared" si="4"/>
        <v>3.0157716318435632</v>
      </c>
      <c r="AI50" s="6">
        <f t="shared" si="5"/>
        <v>4.8579032383492944</v>
      </c>
      <c r="AJ50" s="7">
        <f t="shared" si="6"/>
        <v>19.805381127300052</v>
      </c>
      <c r="AK50" s="10">
        <f t="shared" si="7"/>
        <v>5.8464171204471995</v>
      </c>
      <c r="AL50" s="6">
        <f t="shared" si="8"/>
        <v>13.187941913015663</v>
      </c>
      <c r="AM50" s="7">
        <f t="shared" si="9"/>
        <v>7.1244922043643015</v>
      </c>
      <c r="AN50" s="10">
        <f t="shared" si="10"/>
        <v>0.27181760757717655</v>
      </c>
      <c r="AO50" s="6">
        <f t="shared" si="11"/>
        <v>6.8340983142498857</v>
      </c>
      <c r="AP50" s="7">
        <f t="shared" si="12"/>
        <v>10.320812287313387</v>
      </c>
      <c r="AQ50" s="10">
        <f t="shared" si="13"/>
        <v>0.978478023110398</v>
      </c>
      <c r="AR50" s="6">
        <f t="shared" si="14"/>
        <v>9.2518073624211894</v>
      </c>
      <c r="AS50" s="7">
        <f t="shared" si="15"/>
        <v>15.138755273405224</v>
      </c>
      <c r="AT50" s="10">
        <f t="shared" si="16"/>
        <v>4.242666026670932</v>
      </c>
      <c r="AU50" s="6">
        <f t="shared" si="17"/>
        <v>10.452619509890965</v>
      </c>
      <c r="AV50" s="7">
        <f t="shared" si="18"/>
        <v>12.476262771591124</v>
      </c>
      <c r="AW50" s="10">
        <f t="shared" si="19"/>
        <v>3.4671252739934175</v>
      </c>
      <c r="AX50" s="6">
        <f t="shared" si="20"/>
        <v>8.7072463584355404</v>
      </c>
      <c r="AY50" s="7">
        <f t="shared" si="21"/>
        <v>2.8297689312899905</v>
      </c>
      <c r="AZ50" s="10">
        <f t="shared" si="22"/>
        <v>-10.780159313570522</v>
      </c>
      <c r="BA50" s="6">
        <f t="shared" si="23"/>
        <v>15.254374072123426</v>
      </c>
      <c r="BB50" s="7">
        <f t="shared" si="24"/>
        <v>11.839098822182123</v>
      </c>
      <c r="BC50" s="10">
        <f t="shared" si="25"/>
        <v>2.5308786010210866</v>
      </c>
      <c r="BD50" s="6">
        <f t="shared" si="26"/>
        <v>9.0784555327787473</v>
      </c>
      <c r="BE50" s="5"/>
      <c r="BF50" s="7">
        <f t="shared" ref="BF50" si="76">+AVERAGE(B47:B50)/AVERAGE(B43:B46)*100-100</f>
        <v>27.461219727687407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21.89807889102309</v>
      </c>
      <c r="BI50" s="7">
        <f t="shared" si="77"/>
        <v>17.751435737958474</v>
      </c>
      <c r="BJ50" s="12">
        <f t="shared" si="77"/>
        <v>6.625449628324148</v>
      </c>
      <c r="BK50" s="6">
        <f t="shared" si="77"/>
        <v>10.604217238492211</v>
      </c>
      <c r="BL50" s="7">
        <f t="shared" si="77"/>
        <v>19.165230070175937</v>
      </c>
      <c r="BM50" s="12">
        <f t="shared" si="77"/>
        <v>2.0835328017176664</v>
      </c>
      <c r="BN50" s="6">
        <f t="shared" si="77"/>
        <v>16.756702747974543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-1.8198535432136822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9.1732285699448539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11.732825226672134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11.136771802048841</v>
      </c>
      <c r="CA50" s="7">
        <f t="shared" si="77"/>
        <v>30.600585356845642</v>
      </c>
      <c r="CB50" s="12">
        <f t="shared" si="77"/>
        <v>5.3119561767629904</v>
      </c>
      <c r="CC50" s="6">
        <f t="shared" si="77"/>
        <v>24.658247627915514</v>
      </c>
      <c r="CD50" s="7">
        <f t="shared" si="77"/>
        <v>16.372619262791147</v>
      </c>
      <c r="CE50" s="12">
        <f t="shared" si="77"/>
        <v>4.0574183636285426</v>
      </c>
      <c r="CF50" s="6">
        <f t="shared" si="77"/>
        <v>11.923799473927872</v>
      </c>
    </row>
    <row r="51" spans="1:84" ht="15" customHeight="1" x14ac:dyDescent="0.25">
      <c r="A51" s="20" t="s">
        <v>68</v>
      </c>
      <c r="B51" s="46">
        <v>1777952.6344029303</v>
      </c>
      <c r="C51" s="28">
        <v>2271889.4845937439</v>
      </c>
      <c r="D51" s="31">
        <v>78.258764189881418</v>
      </c>
      <c r="E51" s="30">
        <v>568383.05872722983</v>
      </c>
      <c r="F51" s="28">
        <v>1025287.9989128382</v>
      </c>
      <c r="G51" s="31">
        <v>55.436429503701746</v>
      </c>
      <c r="H51" s="30">
        <v>2665137.8298084913</v>
      </c>
      <c r="I51" s="28">
        <v>5765572.6263480494</v>
      </c>
      <c r="J51" s="31">
        <v>46.225032664216158</v>
      </c>
      <c r="K51" s="30">
        <v>2836087.5906647942</v>
      </c>
      <c r="L51" s="28">
        <v>3119589.8814544096</v>
      </c>
      <c r="M51" s="31">
        <v>90.912193539445596</v>
      </c>
      <c r="N51" s="30">
        <v>619865.66704678617</v>
      </c>
      <c r="O51" s="28">
        <v>1677872.2327711834</v>
      </c>
      <c r="P51" s="31">
        <v>36.943555947821629</v>
      </c>
      <c r="Q51" s="30">
        <v>5810321.3329099473</v>
      </c>
      <c r="R51" s="28">
        <v>11937969.759756811</v>
      </c>
      <c r="S51" s="31">
        <v>48.670933582833179</v>
      </c>
      <c r="T51" s="30">
        <v>14277748.113560179</v>
      </c>
      <c r="U51" s="28">
        <v>25798181.983837035</v>
      </c>
      <c r="V51" s="31">
        <v>55.344008823976097</v>
      </c>
      <c r="W51" s="30">
        <v>918545.56509804062</v>
      </c>
      <c r="X51" s="28">
        <v>1701452.6521929146</v>
      </c>
      <c r="Y51" s="31">
        <v>53.985960991284401</v>
      </c>
      <c r="Z51" s="30">
        <v>15196293.678658219</v>
      </c>
      <c r="AA51" s="28">
        <v>27499634.636029948</v>
      </c>
      <c r="AB51" s="31">
        <v>55.259983922652111</v>
      </c>
      <c r="AC51" s="5"/>
      <c r="AD51" s="7">
        <f t="shared" si="28"/>
        <v>-9.1032742055106013</v>
      </c>
      <c r="AE51" s="10">
        <f t="shared" si="1"/>
        <v>-3.3843659886473318</v>
      </c>
      <c r="AF51" s="6">
        <f t="shared" si="2"/>
        <v>-5.9192368557983883</v>
      </c>
      <c r="AG51" s="7">
        <f t="shared" si="3"/>
        <v>18.733363011674015</v>
      </c>
      <c r="AH51" s="10">
        <f t="shared" si="4"/>
        <v>12.358483830681166</v>
      </c>
      <c r="AI51" s="6">
        <f t="shared" si="5"/>
        <v>5.6736963366286659</v>
      </c>
      <c r="AJ51" s="7">
        <f t="shared" si="6"/>
        <v>17.777772808562048</v>
      </c>
      <c r="AK51" s="10">
        <f t="shared" si="7"/>
        <v>0.24256674503702413</v>
      </c>
      <c r="AL51" s="6">
        <f t="shared" si="8"/>
        <v>17.492774410021966</v>
      </c>
      <c r="AM51" s="7">
        <f t="shared" si="9"/>
        <v>22.872915445941317</v>
      </c>
      <c r="AN51" s="10">
        <f t="shared" si="10"/>
        <v>2.2073032825004759</v>
      </c>
      <c r="AO51" s="6">
        <f t="shared" si="11"/>
        <v>20.219310655639958</v>
      </c>
      <c r="AP51" s="7">
        <f t="shared" si="12"/>
        <v>10.356779298630812</v>
      </c>
      <c r="AQ51" s="10">
        <f t="shared" si="13"/>
        <v>5.0910371267713259</v>
      </c>
      <c r="AR51" s="6">
        <f t="shared" si="14"/>
        <v>5.010648211138502</v>
      </c>
      <c r="AS51" s="7">
        <f t="shared" si="15"/>
        <v>13.999945424568111</v>
      </c>
      <c r="AT51" s="10">
        <f t="shared" si="16"/>
        <v>3.9680110563259774</v>
      </c>
      <c r="AU51" s="6">
        <f t="shared" si="17"/>
        <v>9.6490586540192567</v>
      </c>
      <c r="AV51" s="7">
        <f t="shared" si="18"/>
        <v>12.741131271741523</v>
      </c>
      <c r="AW51" s="10">
        <f t="shared" si="19"/>
        <v>2.5904631356362415</v>
      </c>
      <c r="AX51" s="6">
        <f t="shared" si="20"/>
        <v>9.8943584285070614</v>
      </c>
      <c r="AY51" s="7">
        <f t="shared" si="21"/>
        <v>7.9527511807394546</v>
      </c>
      <c r="AZ51" s="10">
        <f t="shared" si="22"/>
        <v>-0.54765216950812601</v>
      </c>
      <c r="BA51" s="6">
        <f t="shared" si="23"/>
        <v>8.5472123440824248</v>
      </c>
      <c r="BB51" s="7">
        <f t="shared" si="24"/>
        <v>12.439665871418867</v>
      </c>
      <c r="BC51" s="10">
        <f t="shared" si="25"/>
        <v>2.3905659201727048</v>
      </c>
      <c r="BD51" s="6">
        <f t="shared" si="26"/>
        <v>9.8144783759480418</v>
      </c>
      <c r="BE51" s="5"/>
      <c r="BF51" s="7">
        <f>+AVERAGE(B51:B51)/AVERAGE(B47:B47)*100-100</f>
        <v>-9.1032742055106013</v>
      </c>
      <c r="BG51" s="12">
        <f t="shared" ref="BG51:CF51" si="78">+AVERAGE(C51:C51)/AVERAGE(C47:C47)*100-100</f>
        <v>-3.3843659886473318</v>
      </c>
      <c r="BH51" s="6">
        <f t="shared" si="78"/>
        <v>-5.9192368557983883</v>
      </c>
      <c r="BI51" s="7">
        <f t="shared" si="78"/>
        <v>18.733363011674015</v>
      </c>
      <c r="BJ51" s="12">
        <f t="shared" si="78"/>
        <v>12.358483830681166</v>
      </c>
      <c r="BK51" s="6">
        <f t="shared" si="78"/>
        <v>5.6736963366286659</v>
      </c>
      <c r="BL51" s="7">
        <f t="shared" si="78"/>
        <v>17.777772808562048</v>
      </c>
      <c r="BM51" s="12">
        <f t="shared" si="78"/>
        <v>0.24256674503702413</v>
      </c>
      <c r="BN51" s="6">
        <f t="shared" si="78"/>
        <v>17.492774410021966</v>
      </c>
      <c r="BO51" s="7">
        <f t="shared" si="78"/>
        <v>22.872915445941317</v>
      </c>
      <c r="BP51" s="12">
        <f t="shared" si="78"/>
        <v>2.2073032825004759</v>
      </c>
      <c r="BQ51" s="6">
        <f t="shared" si="78"/>
        <v>20.219310655639958</v>
      </c>
      <c r="BR51" s="7">
        <f t="shared" si="78"/>
        <v>10.356779298630812</v>
      </c>
      <c r="BS51" s="12">
        <f t="shared" si="78"/>
        <v>5.0910371267713259</v>
      </c>
      <c r="BT51" s="6">
        <f t="shared" si="78"/>
        <v>5.010648211138502</v>
      </c>
      <c r="BU51" s="7">
        <f t="shared" si="78"/>
        <v>13.999945424568111</v>
      </c>
      <c r="BV51" s="12">
        <f t="shared" si="78"/>
        <v>3.9680110563259774</v>
      </c>
      <c r="BW51" s="6">
        <f t="shared" si="78"/>
        <v>9.6490586540192567</v>
      </c>
      <c r="BX51" s="7">
        <f t="shared" si="78"/>
        <v>12.741131271741523</v>
      </c>
      <c r="BY51" s="12">
        <f t="shared" si="78"/>
        <v>2.5904631356362415</v>
      </c>
      <c r="BZ51" s="6">
        <f t="shared" si="78"/>
        <v>9.8943584285070614</v>
      </c>
      <c r="CA51" s="7">
        <f t="shared" si="78"/>
        <v>7.9527511807394546</v>
      </c>
      <c r="CB51" s="12">
        <f t="shared" si="78"/>
        <v>-0.54765216950812601</v>
      </c>
      <c r="CC51" s="6">
        <f t="shared" si="78"/>
        <v>8.5472123440824248</v>
      </c>
      <c r="CD51" s="7">
        <f t="shared" si="78"/>
        <v>12.439665871418867</v>
      </c>
      <c r="CE51" s="12">
        <f t="shared" si="78"/>
        <v>2.3905659201727048</v>
      </c>
      <c r="CF51" s="6">
        <f t="shared" si="78"/>
        <v>9.8144783759480418</v>
      </c>
    </row>
    <row r="52" spans="1:84" ht="15" customHeight="1" x14ac:dyDescent="0.25">
      <c r="A52" s="20" t="s">
        <v>69</v>
      </c>
      <c r="B52" s="46">
        <v>1531689.6965409673</v>
      </c>
      <c r="C52" s="28">
        <v>1847208.096406128</v>
      </c>
      <c r="D52" s="31">
        <v>82.919174050881239</v>
      </c>
      <c r="E52" s="30">
        <v>752442.78803407319</v>
      </c>
      <c r="F52" s="28">
        <v>1269582.1526296292</v>
      </c>
      <c r="G52" s="31">
        <v>59.266963266266139</v>
      </c>
      <c r="H52" s="30">
        <v>2842575.740149538</v>
      </c>
      <c r="I52" s="28">
        <v>6071391.3586762566</v>
      </c>
      <c r="J52" s="31">
        <v>46.81918150585674</v>
      </c>
      <c r="K52" s="30">
        <v>2881746.2291680966</v>
      </c>
      <c r="L52" s="28">
        <v>3046931.3643564531</v>
      </c>
      <c r="M52" s="31">
        <v>94.578639442925379</v>
      </c>
      <c r="N52" s="30">
        <v>571962.83838340186</v>
      </c>
      <c r="O52" s="28">
        <v>1461787.1016325641</v>
      </c>
      <c r="P52" s="31">
        <v>39.127642988819503</v>
      </c>
      <c r="Q52" s="30">
        <v>6717883.8581267828</v>
      </c>
      <c r="R52" s="28">
        <v>13519290.745509911</v>
      </c>
      <c r="S52" s="31">
        <v>49.691096852532425</v>
      </c>
      <c r="T52" s="30">
        <v>15298301.150402859</v>
      </c>
      <c r="U52" s="28">
        <v>27216190.819210939</v>
      </c>
      <c r="V52" s="31">
        <v>56.210295011616154</v>
      </c>
      <c r="W52" s="30">
        <v>974157.42245375295</v>
      </c>
      <c r="X52" s="28">
        <v>1813890.9956819108</v>
      </c>
      <c r="Y52" s="31">
        <v>53.70540042223044</v>
      </c>
      <c r="Z52" s="30">
        <v>16272458.572856613</v>
      </c>
      <c r="AA52" s="28">
        <v>29030081.814892851</v>
      </c>
      <c r="AB52" s="31">
        <v>56.053781303877024</v>
      </c>
      <c r="AC52" s="5"/>
      <c r="AD52" s="7">
        <f t="shared" si="28"/>
        <v>-0.35122222254248925</v>
      </c>
      <c r="AE52" s="10">
        <f t="shared" si="1"/>
        <v>-5.3495937040960513</v>
      </c>
      <c r="AF52" s="6">
        <f t="shared" si="2"/>
        <v>5.28087694196185</v>
      </c>
      <c r="AG52" s="7">
        <f t="shared" si="3"/>
        <v>27.732961610827033</v>
      </c>
      <c r="AH52" s="10">
        <f t="shared" si="4"/>
        <v>15.289540930709137</v>
      </c>
      <c r="AI52" s="6">
        <f t="shared" si="5"/>
        <v>10.793191281416071</v>
      </c>
      <c r="AJ52" s="7">
        <f t="shared" si="6"/>
        <v>15.408281357124423</v>
      </c>
      <c r="AK52" s="10">
        <f t="shared" si="7"/>
        <v>1.1038837360648728</v>
      </c>
      <c r="AL52" s="6">
        <f t="shared" si="8"/>
        <v>14.148217746413863</v>
      </c>
      <c r="AM52" s="7">
        <f t="shared" si="9"/>
        <v>22.990915215334525</v>
      </c>
      <c r="AN52" s="10">
        <f t="shared" si="10"/>
        <v>-1.934381385441867</v>
      </c>
      <c r="AO52" s="6">
        <f t="shared" si="11"/>
        <v>25.416957495311337</v>
      </c>
      <c r="AP52" s="7">
        <f t="shared" si="12"/>
        <v>9.1515284852902141</v>
      </c>
      <c r="AQ52" s="10">
        <f t="shared" si="13"/>
        <v>2.6862135519064338</v>
      </c>
      <c r="AR52" s="6">
        <f t="shared" si="14"/>
        <v>6.2961859335826347</v>
      </c>
      <c r="AS52" s="7">
        <f t="shared" si="15"/>
        <v>13.126596836170705</v>
      </c>
      <c r="AT52" s="10">
        <f t="shared" si="16"/>
        <v>1.8498276608992512</v>
      </c>
      <c r="AU52" s="6">
        <f t="shared" si="17"/>
        <v>11.071957051136664</v>
      </c>
      <c r="AV52" s="7">
        <f t="shared" si="18"/>
        <v>14.211898763917759</v>
      </c>
      <c r="AW52" s="10">
        <f t="shared" si="19"/>
        <v>1.3175939486968389</v>
      </c>
      <c r="AX52" s="6">
        <f t="shared" si="20"/>
        <v>12.726619644905981</v>
      </c>
      <c r="AY52" s="7">
        <f t="shared" si="21"/>
        <v>-8.8540140908515212</v>
      </c>
      <c r="AZ52" s="10">
        <f t="shared" si="22"/>
        <v>-11.370572249796822</v>
      </c>
      <c r="BA52" s="6">
        <f t="shared" si="23"/>
        <v>2.8394160075568209</v>
      </c>
      <c r="BB52" s="7">
        <f t="shared" si="24"/>
        <v>12.507425257286513</v>
      </c>
      <c r="BC52" s="10">
        <f t="shared" si="25"/>
        <v>0.41933576421409668</v>
      </c>
      <c r="BD52" s="6">
        <f t="shared" si="26"/>
        <v>12.037611482967208</v>
      </c>
      <c r="BE52" s="5"/>
      <c r="BF52" s="7">
        <f t="shared" ref="BF52:CF52" si="79">+AVERAGE(B51:B52)/AVERAGE(B47:B48)*100-100</f>
        <v>-5.2520623850572576</v>
      </c>
      <c r="BG52" s="12">
        <f t="shared" si="79"/>
        <v>-4.2756712504190943</v>
      </c>
      <c r="BH52" s="6">
        <f t="shared" si="79"/>
        <v>-0.47211503457090487</v>
      </c>
      <c r="BI52" s="7">
        <f t="shared" si="79"/>
        <v>23.698277045363469</v>
      </c>
      <c r="BJ52" s="12">
        <f t="shared" si="79"/>
        <v>13.961340204167811</v>
      </c>
      <c r="BK52" s="6">
        <f t="shared" si="79"/>
        <v>8.2584079490923159</v>
      </c>
      <c r="BL52" s="7">
        <f t="shared" si="79"/>
        <v>16.542836793427867</v>
      </c>
      <c r="BM52" s="12">
        <f t="shared" si="79"/>
        <v>0.68251045594189463</v>
      </c>
      <c r="BN52" s="6">
        <f t="shared" si="79"/>
        <v>15.785675435688646</v>
      </c>
      <c r="BO52" s="7">
        <f t="shared" si="79"/>
        <v>22.932358147945237</v>
      </c>
      <c r="BP52" s="12">
        <f t="shared" si="79"/>
        <v>0.11803121503399439</v>
      </c>
      <c r="BQ52" s="6">
        <f t="shared" si="79"/>
        <v>22.814510453353947</v>
      </c>
      <c r="BR52" s="7">
        <f t="shared" si="79"/>
        <v>9.7750708360438523</v>
      </c>
      <c r="BS52" s="12">
        <f t="shared" si="79"/>
        <v>3.9575187031452259</v>
      </c>
      <c r="BT52" s="6">
        <f t="shared" si="79"/>
        <v>5.6679637635260747</v>
      </c>
      <c r="BU52" s="7">
        <f t="shared" si="79"/>
        <v>13.529967943961125</v>
      </c>
      <c r="BV52" s="12">
        <f t="shared" si="79"/>
        <v>2.8322813823136812</v>
      </c>
      <c r="BW52" s="6">
        <f t="shared" si="79"/>
        <v>10.363300422379567</v>
      </c>
      <c r="BX52" s="7">
        <f t="shared" si="79"/>
        <v>13.497129176681398</v>
      </c>
      <c r="BY52" s="12">
        <f t="shared" si="79"/>
        <v>1.9330360710237784</v>
      </c>
      <c r="BZ52" s="6">
        <f t="shared" si="79"/>
        <v>11.303468943828562</v>
      </c>
      <c r="CA52" s="7">
        <f t="shared" si="79"/>
        <v>-1.4045407357538409</v>
      </c>
      <c r="CB52" s="12">
        <f t="shared" si="79"/>
        <v>-6.4427032095395589</v>
      </c>
      <c r="CC52" s="6">
        <f t="shared" si="79"/>
        <v>5.6236842582287068</v>
      </c>
      <c r="CD52" s="7">
        <f t="shared" si="79"/>
        <v>12.474693984793589</v>
      </c>
      <c r="CE52" s="12">
        <f t="shared" si="79"/>
        <v>1.3686967288125516</v>
      </c>
      <c r="CF52" s="6">
        <f t="shared" si="79"/>
        <v>10.922832695431353</v>
      </c>
    </row>
    <row r="53" spans="1:84" ht="15" customHeight="1" x14ac:dyDescent="0.25">
      <c r="A53" s="20" t="s">
        <v>70</v>
      </c>
      <c r="B53" s="46">
        <v>1232655.95796892</v>
      </c>
      <c r="C53" s="28">
        <v>1420951.8907318998</v>
      </c>
      <c r="D53" s="31">
        <v>86.748606058295692</v>
      </c>
      <c r="E53" s="30">
        <v>612037.20981510996</v>
      </c>
      <c r="F53" s="28">
        <v>1041689.1659738723</v>
      </c>
      <c r="G53" s="31">
        <v>58.754303088380311</v>
      </c>
      <c r="H53" s="30">
        <v>2985461.0362531063</v>
      </c>
      <c r="I53" s="28">
        <v>6210970.0297208624</v>
      </c>
      <c r="J53" s="31">
        <v>48.067548578837389</v>
      </c>
      <c r="K53" s="30">
        <v>2797934.1211827309</v>
      </c>
      <c r="L53" s="28">
        <v>2915467.6906910981</v>
      </c>
      <c r="M53" s="31">
        <v>95.968620407502897</v>
      </c>
      <c r="N53" s="30">
        <v>589418.93976926256</v>
      </c>
      <c r="O53" s="28">
        <v>1457282.9206826126</v>
      </c>
      <c r="P53" s="31">
        <v>40.446431602531248</v>
      </c>
      <c r="Q53" s="30">
        <v>6705693.582099624</v>
      </c>
      <c r="R53" s="28">
        <v>13025234.556085585</v>
      </c>
      <c r="S53" s="31">
        <v>51.482324968701796</v>
      </c>
      <c r="T53" s="30">
        <v>14923200.847088754</v>
      </c>
      <c r="U53" s="28">
        <v>26071596.253885932</v>
      </c>
      <c r="V53" s="31">
        <v>57.239306338462001</v>
      </c>
      <c r="W53" s="30">
        <v>1025388.1873305618</v>
      </c>
      <c r="X53" s="28">
        <v>1907177.909203493</v>
      </c>
      <c r="Y53" s="31">
        <v>53.764684583558399</v>
      </c>
      <c r="Z53" s="30">
        <v>15948589.034419317</v>
      </c>
      <c r="AA53" s="28">
        <v>27978774.163089424</v>
      </c>
      <c r="AB53" s="31">
        <v>57.00245815436493</v>
      </c>
      <c r="AC53" s="5"/>
      <c r="AD53" s="7">
        <f t="shared" si="28"/>
        <v>4.6435629324124363</v>
      </c>
      <c r="AE53" s="10">
        <f t="shared" si="1"/>
        <v>-8.8185097156081298</v>
      </c>
      <c r="AF53" s="6">
        <f t="shared" si="2"/>
        <v>14.764041041699187</v>
      </c>
      <c r="AG53" s="7">
        <f t="shared" si="3"/>
        <v>28.926500163063338</v>
      </c>
      <c r="AH53" s="10">
        <f t="shared" si="4"/>
        <v>15.089187103440068</v>
      </c>
      <c r="AI53" s="6">
        <f t="shared" si="5"/>
        <v>12.023121726619323</v>
      </c>
      <c r="AJ53" s="7">
        <f t="shared" si="6"/>
        <v>13.437211143152211</v>
      </c>
      <c r="AK53" s="10">
        <f t="shared" si="7"/>
        <v>-1.7254397619233544</v>
      </c>
      <c r="AL53" s="6">
        <f t="shared" si="8"/>
        <v>15.428866706035677</v>
      </c>
      <c r="AM53" s="7">
        <f t="shared" si="9"/>
        <v>18.397959082526455</v>
      </c>
      <c r="AN53" s="10">
        <f t="shared" si="10"/>
        <v>-4.5844357646965079</v>
      </c>
      <c r="AO53" s="6">
        <f t="shared" si="11"/>
        <v>24.086630972014461</v>
      </c>
      <c r="AP53" s="7">
        <f t="shared" si="12"/>
        <v>10.472187770845551</v>
      </c>
      <c r="AQ53" s="10">
        <f t="shared" si="13"/>
        <v>2.2491068945055304</v>
      </c>
      <c r="AR53" s="6">
        <f t="shared" si="14"/>
        <v>8.0422031312450599</v>
      </c>
      <c r="AS53" s="7">
        <f t="shared" si="15"/>
        <v>14.036636050252199</v>
      </c>
      <c r="AT53" s="10">
        <f t="shared" si="16"/>
        <v>1.5031391727371926</v>
      </c>
      <c r="AU53" s="6">
        <f t="shared" si="17"/>
        <v>12.347890892502946</v>
      </c>
      <c r="AV53" s="7">
        <f t="shared" si="18"/>
        <v>14.253379015607976</v>
      </c>
      <c r="AW53" s="10">
        <f t="shared" si="19"/>
        <v>-9.5935767130853833E-2</v>
      </c>
      <c r="AX53" s="6">
        <f t="shared" si="20"/>
        <v>14.363094127273527</v>
      </c>
      <c r="AY53" s="7">
        <f t="shared" si="21"/>
        <v>6.4435889408451317</v>
      </c>
      <c r="AZ53" s="10">
        <f t="shared" si="22"/>
        <v>7.1379429152777902</v>
      </c>
      <c r="BA53" s="6">
        <f t="shared" si="23"/>
        <v>-0.64809343500435546</v>
      </c>
      <c r="BB53" s="7">
        <f t="shared" si="24"/>
        <v>13.716951431073852</v>
      </c>
      <c r="BC53" s="10">
        <f t="shared" si="25"/>
        <v>0.365995157317343</v>
      </c>
      <c r="BD53" s="6">
        <f t="shared" si="26"/>
        <v>13.302270607519745</v>
      </c>
      <c r="BE53" s="5"/>
      <c r="BF53" s="7">
        <f t="shared" ref="BF53:CF53" si="80">+AVERAGE(B51:B53)/AVERAGE(B47:B49)*100-100</f>
        <v>-2.7565642588821362</v>
      </c>
      <c r="BG53" s="12">
        <f t="shared" si="80"/>
        <v>-5.4834687173177912</v>
      </c>
      <c r="BH53" s="6">
        <f t="shared" si="80"/>
        <v>4.3764307416893899</v>
      </c>
      <c r="BI53" s="7">
        <f t="shared" si="80"/>
        <v>25.307310483732493</v>
      </c>
      <c r="BJ53" s="12">
        <f t="shared" si="80"/>
        <v>14.311078546218184</v>
      </c>
      <c r="BK53" s="6">
        <f t="shared" si="80"/>
        <v>9.5049419179988917</v>
      </c>
      <c r="BL53" s="7">
        <f t="shared" si="80"/>
        <v>15.431972427499005</v>
      </c>
      <c r="BM53" s="12">
        <f t="shared" si="80"/>
        <v>-0.1593608100654933</v>
      </c>
      <c r="BN53" s="6">
        <f t="shared" si="80"/>
        <v>15.663886572161204</v>
      </c>
      <c r="BO53" s="7">
        <f t="shared" si="80"/>
        <v>21.404705180770492</v>
      </c>
      <c r="BP53" s="12">
        <f t="shared" si="80"/>
        <v>-1.4412660328840303</v>
      </c>
      <c r="BQ53" s="6">
        <f t="shared" si="80"/>
        <v>23.245321786049118</v>
      </c>
      <c r="BR53" s="7">
        <f t="shared" si="80"/>
        <v>10.004772445228525</v>
      </c>
      <c r="BS53" s="12">
        <f t="shared" si="80"/>
        <v>3.4097849518073957</v>
      </c>
      <c r="BT53" s="6">
        <f t="shared" si="80"/>
        <v>6.4802115625757608</v>
      </c>
      <c r="BU53" s="7">
        <f t="shared" si="80"/>
        <v>13.706100368444908</v>
      </c>
      <c r="BV53" s="12">
        <f t="shared" si="80"/>
        <v>2.3785245544763143</v>
      </c>
      <c r="BW53" s="6">
        <f t="shared" si="80"/>
        <v>11.037195408770444</v>
      </c>
      <c r="BX53" s="7">
        <f t="shared" si="80"/>
        <v>13.749625762566325</v>
      </c>
      <c r="BY53" s="12">
        <f t="shared" si="80"/>
        <v>1.2551167322769174</v>
      </c>
      <c r="BZ53" s="6">
        <f t="shared" si="80"/>
        <v>12.322500074423843</v>
      </c>
      <c r="CA53" s="7">
        <f t="shared" si="80"/>
        <v>1.2178240896927832</v>
      </c>
      <c r="CB53" s="12">
        <f t="shared" si="80"/>
        <v>-2.0770257576596833</v>
      </c>
      <c r="CC53" s="6">
        <f t="shared" si="80"/>
        <v>3.4490621545703419</v>
      </c>
      <c r="CD53" s="7">
        <f t="shared" si="80"/>
        <v>12.889480800780035</v>
      </c>
      <c r="CE53" s="12">
        <f t="shared" si="80"/>
        <v>1.034514618095784</v>
      </c>
      <c r="CF53" s="6">
        <f t="shared" si="80"/>
        <v>11.717388021797632</v>
      </c>
    </row>
    <row r="54" spans="1:84" ht="15" customHeight="1" x14ac:dyDescent="0.25">
      <c r="A54" s="20" t="s">
        <v>71</v>
      </c>
      <c r="B54" s="46">
        <v>1478574.2123411449</v>
      </c>
      <c r="C54" s="28">
        <v>1656426.6234644304</v>
      </c>
      <c r="D54" s="31">
        <v>89.262886227262769</v>
      </c>
      <c r="E54" s="30">
        <v>617245.65798109677</v>
      </c>
      <c r="F54" s="28">
        <v>1023665.7665937918</v>
      </c>
      <c r="G54" s="31">
        <v>60.297577405070193</v>
      </c>
      <c r="H54" s="30">
        <v>3420111.5690995702</v>
      </c>
      <c r="I54" s="28">
        <v>6831030.975254558</v>
      </c>
      <c r="J54" s="31">
        <v>50.067282398351587</v>
      </c>
      <c r="K54" s="30">
        <v>3027815.6257051001</v>
      </c>
      <c r="L54" s="28">
        <v>3072759.5069825114</v>
      </c>
      <c r="M54" s="31">
        <v>98.537344651435248</v>
      </c>
      <c r="N54" s="30">
        <v>687748.9682523649</v>
      </c>
      <c r="O54" s="28">
        <v>1670494.0312082986</v>
      </c>
      <c r="P54" s="31">
        <v>41.170393632289944</v>
      </c>
      <c r="Q54" s="30">
        <v>8493566.0136896688</v>
      </c>
      <c r="R54" s="28">
        <v>16127412.970131608</v>
      </c>
      <c r="S54" s="31">
        <v>52.665396672237364</v>
      </c>
      <c r="T54" s="30">
        <v>17725062.047068946</v>
      </c>
      <c r="U54" s="28">
        <v>30381789.873635199</v>
      </c>
      <c r="V54" s="31">
        <v>58.341072467394206</v>
      </c>
      <c r="W54" s="30">
        <v>1193425.07544613</v>
      </c>
      <c r="X54" s="28">
        <v>2140925.5803342345</v>
      </c>
      <c r="Y54" s="31">
        <v>55.743417071966427</v>
      </c>
      <c r="Z54" s="30">
        <v>18918487.122515075</v>
      </c>
      <c r="AA54" s="28">
        <v>32522715.453969434</v>
      </c>
      <c r="AB54" s="31">
        <v>58.17007238922313</v>
      </c>
      <c r="AC54" s="5"/>
      <c r="AD54" s="7">
        <f t="shared" si="28"/>
        <v>7.5798962770329297</v>
      </c>
      <c r="AE54" s="10">
        <f t="shared" si="1"/>
        <v>-5.9726753787550422</v>
      </c>
      <c r="AF54" s="6">
        <f t="shared" si="2"/>
        <v>14.413439614898735</v>
      </c>
      <c r="AG54" s="7">
        <f t="shared" si="3"/>
        <v>17.455008620010119</v>
      </c>
      <c r="AH54" s="10">
        <f t="shared" si="4"/>
        <v>4.4931536273344932</v>
      </c>
      <c r="AI54" s="6">
        <f t="shared" si="5"/>
        <v>12.404501675681971</v>
      </c>
      <c r="AJ54" s="7">
        <f t="shared" si="6"/>
        <v>15.733064985128124</v>
      </c>
      <c r="AK54" s="10">
        <f t="shared" si="7"/>
        <v>-0.20042445581223944</v>
      </c>
      <c r="AL54" s="6">
        <f t="shared" si="8"/>
        <v>15.965488183750438</v>
      </c>
      <c r="AM54" s="7">
        <f t="shared" si="9"/>
        <v>23.941125499160279</v>
      </c>
      <c r="AN54" s="10">
        <f t="shared" si="10"/>
        <v>-4.2846322178008762</v>
      </c>
      <c r="AO54" s="6">
        <f t="shared" si="11"/>
        <v>29.489264233084299</v>
      </c>
      <c r="AP54" s="7">
        <f t="shared" si="12"/>
        <v>16.011340948550739</v>
      </c>
      <c r="AQ54" s="10">
        <f t="shared" si="13"/>
        <v>6.8649808546564373</v>
      </c>
      <c r="AR54" s="6">
        <f t="shared" si="14"/>
        <v>8.5588001052786353</v>
      </c>
      <c r="AS54" s="7">
        <f t="shared" si="15"/>
        <v>27.405551226960085</v>
      </c>
      <c r="AT54" s="10">
        <f t="shared" si="16"/>
        <v>8.8633320680657732</v>
      </c>
      <c r="AU54" s="6">
        <f t="shared" si="17"/>
        <v>17.032566252244578</v>
      </c>
      <c r="AV54" s="7">
        <f t="shared" si="18"/>
        <v>21.759638696302147</v>
      </c>
      <c r="AW54" s="10">
        <f t="shared" si="19"/>
        <v>4.1403102724514298</v>
      </c>
      <c r="AX54" s="6">
        <f t="shared" si="20"/>
        <v>16.918836114233855</v>
      </c>
      <c r="AY54" s="7">
        <f t="shared" si="21"/>
        <v>26.792643677985552</v>
      </c>
      <c r="AZ54" s="10">
        <f t="shared" si="22"/>
        <v>20.995621660817292</v>
      </c>
      <c r="BA54" s="6">
        <f t="shared" si="23"/>
        <v>4.7911006510787928</v>
      </c>
      <c r="BB54" s="7">
        <f t="shared" si="24"/>
        <v>22.065295639435291</v>
      </c>
      <c r="BC54" s="10">
        <f t="shared" si="25"/>
        <v>5.104143141508473</v>
      </c>
      <c r="BD54" s="6">
        <f t="shared" si="26"/>
        <v>16.13747278743422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6.8580285444000708</v>
      </c>
      <c r="BI54" s="7">
        <f t="shared" si="82"/>
        <v>23.31191115154796</v>
      </c>
      <c r="BJ54" s="12">
        <f t="shared" si="82"/>
        <v>11.843939666201678</v>
      </c>
      <c r="BK54" s="6">
        <f t="shared" si="82"/>
        <v>10.238475505891273</v>
      </c>
      <c r="BL54" s="7">
        <f t="shared" si="82"/>
        <v>15.5182507851178</v>
      </c>
      <c r="BM54" s="12">
        <f t="shared" si="82"/>
        <v>-0.1706390426662665</v>
      </c>
      <c r="BN54" s="6">
        <f t="shared" si="82"/>
        <v>15.74272034535926</v>
      </c>
      <c r="BO54" s="7">
        <f t="shared" si="82"/>
        <v>22.059895628146762</v>
      </c>
      <c r="BP54" s="12">
        <f t="shared" si="82"/>
        <v>-2.1759143952878901</v>
      </c>
      <c r="BQ54" s="6">
        <f t="shared" si="82"/>
        <v>24.805884071099157</v>
      </c>
      <c r="BR54" s="7">
        <f t="shared" si="82"/>
        <v>11.614513975332684</v>
      </c>
      <c r="BS54" s="12">
        <f t="shared" si="82"/>
        <v>4.3086877787415006</v>
      </c>
      <c r="BT54" s="6">
        <f t="shared" si="82"/>
        <v>7.0151887018820531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12.536472968109692</v>
      </c>
      <c r="BX54" s="7">
        <f t="shared" si="82"/>
        <v>15.921942641705499</v>
      </c>
      <c r="BY54" s="12">
        <f t="shared" si="82"/>
        <v>2.0397242933609192</v>
      </c>
      <c r="BZ54" s="6">
        <f t="shared" si="82"/>
        <v>13.468257361578011</v>
      </c>
      <c r="CA54" s="7">
        <f t="shared" si="82"/>
        <v>7.512457741280727</v>
      </c>
      <c r="CB54" s="12">
        <f t="shared" si="82"/>
        <v>3.510152369909008</v>
      </c>
      <c r="CC54" s="6">
        <f t="shared" si="82"/>
        <v>3.7902014647858095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12.820203315379672</v>
      </c>
    </row>
    <row r="55" spans="1:84" ht="15" customHeight="1" x14ac:dyDescent="0.25">
      <c r="A55" s="20" t="s">
        <v>72</v>
      </c>
      <c r="B55" s="46">
        <v>1804889.5911509118</v>
      </c>
      <c r="C55" s="28">
        <v>2407497.0918112253</v>
      </c>
      <c r="D55" s="31">
        <v>74.96954398366664</v>
      </c>
      <c r="E55" s="30">
        <v>700534.02837256307</v>
      </c>
      <c r="F55" s="28">
        <v>1142250.5684789654</v>
      </c>
      <c r="G55" s="31">
        <v>61.329278155265229</v>
      </c>
      <c r="H55" s="30">
        <v>3089939.1041031596</v>
      </c>
      <c r="I55" s="28">
        <v>5935613.7244915999</v>
      </c>
      <c r="J55" s="31">
        <v>52.057617754898978</v>
      </c>
      <c r="K55" s="30">
        <v>3088168.2754610702</v>
      </c>
      <c r="L55" s="28">
        <v>3321122.3831130904</v>
      </c>
      <c r="M55" s="31">
        <v>92.985681321576052</v>
      </c>
      <c r="N55" s="30">
        <v>732656.49912453478</v>
      </c>
      <c r="O55" s="28">
        <v>1613786.1153540267</v>
      </c>
      <c r="P55" s="31">
        <v>45.399851452049901</v>
      </c>
      <c r="Q55" s="30">
        <v>7283194.6152667142</v>
      </c>
      <c r="R55" s="28">
        <v>13170257.029675979</v>
      </c>
      <c r="S55" s="31">
        <v>55.30032252867808</v>
      </c>
      <c r="T55" s="30">
        <v>16699382.113478953</v>
      </c>
      <c r="U55" s="28">
        <v>27590526.912924886</v>
      </c>
      <c r="V55" s="31">
        <v>60.52578178800951</v>
      </c>
      <c r="W55" s="30">
        <v>1165922.1426094247</v>
      </c>
      <c r="X55" s="28">
        <v>2043157.0208968658</v>
      </c>
      <c r="Y55" s="31">
        <v>57.064735146867498</v>
      </c>
      <c r="Z55" s="30">
        <v>17865304.256088376</v>
      </c>
      <c r="AA55" s="28">
        <v>29633683.933821753</v>
      </c>
      <c r="AB55" s="31">
        <v>60.287152606423675</v>
      </c>
      <c r="AC55" s="5"/>
      <c r="AD55" s="7">
        <f t="shared" si="28"/>
        <v>1.5150548010536511</v>
      </c>
      <c r="AE55" s="10">
        <f t="shared" si="1"/>
        <v>5.9689350268607058</v>
      </c>
      <c r="AF55" s="6">
        <f t="shared" si="2"/>
        <v>-4.203005555050737</v>
      </c>
      <c r="AG55" s="7">
        <f t="shared" si="3"/>
        <v>23.250335775534296</v>
      </c>
      <c r="AH55" s="10">
        <f t="shared" si="4"/>
        <v>11.407777101667847</v>
      </c>
      <c r="AI55" s="6">
        <f t="shared" si="5"/>
        <v>10.629920982140433</v>
      </c>
      <c r="AJ55" s="7">
        <f t="shared" si="6"/>
        <v>15.939185941658906</v>
      </c>
      <c r="AK55" s="10">
        <f t="shared" si="7"/>
        <v>2.9492490887458587</v>
      </c>
      <c r="AL55" s="6">
        <f t="shared" si="8"/>
        <v>12.617806315143952</v>
      </c>
      <c r="AM55" s="7">
        <f t="shared" si="9"/>
        <v>8.8883250865036558</v>
      </c>
      <c r="AN55" s="10">
        <f t="shared" si="10"/>
        <v>6.4602242383451625</v>
      </c>
      <c r="AO55" s="6">
        <f t="shared" si="11"/>
        <v>2.2807587204798807</v>
      </c>
      <c r="AP55" s="7">
        <f t="shared" si="12"/>
        <v>18.196012148102312</v>
      </c>
      <c r="AQ55" s="10">
        <f t="shared" si="13"/>
        <v>-3.8194873343431937</v>
      </c>
      <c r="AR55" s="6">
        <f t="shared" si="14"/>
        <v>22.889771402005209</v>
      </c>
      <c r="AS55" s="7">
        <f t="shared" si="15"/>
        <v>25.349256916555362</v>
      </c>
      <c r="AT55" s="10">
        <f t="shared" si="16"/>
        <v>10.322419094017476</v>
      </c>
      <c r="AU55" s="6">
        <f t="shared" si="17"/>
        <v>13.620837855025599</v>
      </c>
      <c r="AV55" s="7">
        <f t="shared" si="18"/>
        <v>16.960895938616844</v>
      </c>
      <c r="AW55" s="10">
        <f t="shared" si="19"/>
        <v>6.947562933739988</v>
      </c>
      <c r="AX55" s="6">
        <f t="shared" si="20"/>
        <v>9.3628435564077961</v>
      </c>
      <c r="AY55" s="7">
        <f t="shared" si="21"/>
        <v>26.931334373704189</v>
      </c>
      <c r="AZ55" s="10">
        <f t="shared" si="22"/>
        <v>20.083095951188895</v>
      </c>
      <c r="BA55" s="6">
        <f t="shared" si="23"/>
        <v>5.7029162749925746</v>
      </c>
      <c r="BB55" s="7">
        <f t="shared" si="24"/>
        <v>17.563562759902013</v>
      </c>
      <c r="BC55" s="10">
        <f t="shared" si="25"/>
        <v>7.7602823675183572</v>
      </c>
      <c r="BD55" s="6">
        <f t="shared" si="26"/>
        <v>9.0973039203343404</v>
      </c>
      <c r="BE55" s="5"/>
      <c r="BF55" s="7">
        <f>+AVERAGE(B55:B55)/AVERAGE(B51:B51)*100-100</f>
        <v>1.5150548010536511</v>
      </c>
      <c r="BG55" s="12">
        <f t="shared" ref="BG55:CF55" si="83">+AVERAGE(C55:C55)/AVERAGE(C51:C51)*100-100</f>
        <v>5.9689350268607058</v>
      </c>
      <c r="BH55" s="6">
        <f t="shared" si="83"/>
        <v>-4.203005555050737</v>
      </c>
      <c r="BI55" s="7">
        <f t="shared" si="83"/>
        <v>23.250335775534296</v>
      </c>
      <c r="BJ55" s="12">
        <f t="shared" si="83"/>
        <v>11.407777101667847</v>
      </c>
      <c r="BK55" s="6">
        <f t="shared" si="83"/>
        <v>10.629920982140433</v>
      </c>
      <c r="BL55" s="7">
        <f t="shared" si="83"/>
        <v>15.939185941658906</v>
      </c>
      <c r="BM55" s="12">
        <f t="shared" si="83"/>
        <v>2.9492490887458587</v>
      </c>
      <c r="BN55" s="6">
        <f t="shared" si="83"/>
        <v>12.617806315143952</v>
      </c>
      <c r="BO55" s="7">
        <f t="shared" si="83"/>
        <v>8.8883250865036558</v>
      </c>
      <c r="BP55" s="12">
        <f t="shared" si="83"/>
        <v>6.4602242383451625</v>
      </c>
      <c r="BQ55" s="6">
        <f t="shared" si="83"/>
        <v>2.2807587204798807</v>
      </c>
      <c r="BR55" s="7">
        <f t="shared" si="83"/>
        <v>18.196012148102312</v>
      </c>
      <c r="BS55" s="12">
        <f t="shared" si="83"/>
        <v>-3.8194873343431937</v>
      </c>
      <c r="BT55" s="6">
        <f t="shared" si="83"/>
        <v>22.889771402005209</v>
      </c>
      <c r="BU55" s="7">
        <f t="shared" si="83"/>
        <v>25.349256916555362</v>
      </c>
      <c r="BV55" s="12">
        <f t="shared" si="83"/>
        <v>10.322419094017476</v>
      </c>
      <c r="BW55" s="6">
        <f t="shared" si="83"/>
        <v>13.620837855025599</v>
      </c>
      <c r="BX55" s="7">
        <f t="shared" si="83"/>
        <v>16.960895938616844</v>
      </c>
      <c r="BY55" s="12">
        <f t="shared" si="83"/>
        <v>6.947562933739988</v>
      </c>
      <c r="BZ55" s="6">
        <f t="shared" si="83"/>
        <v>9.3628435564077961</v>
      </c>
      <c r="CA55" s="7">
        <f t="shared" si="83"/>
        <v>26.931334373704189</v>
      </c>
      <c r="CB55" s="12">
        <f t="shared" si="83"/>
        <v>20.083095951188895</v>
      </c>
      <c r="CC55" s="6">
        <f t="shared" si="83"/>
        <v>5.7029162749925746</v>
      </c>
      <c r="CD55" s="7">
        <f t="shared" si="83"/>
        <v>17.563562759902013</v>
      </c>
      <c r="CE55" s="12">
        <f t="shared" si="83"/>
        <v>7.7602823675183572</v>
      </c>
      <c r="CF55" s="6">
        <f t="shared" si="83"/>
        <v>9.0973039203343404</v>
      </c>
    </row>
    <row r="56" spans="1:84" ht="15" customHeight="1" x14ac:dyDescent="0.25">
      <c r="A56" s="20" t="s">
        <v>73</v>
      </c>
      <c r="B56" s="46">
        <v>1511871.5388582565</v>
      </c>
      <c r="C56" s="28">
        <v>1889004.7913790592</v>
      </c>
      <c r="D56" s="31">
        <v>80.035346959311923</v>
      </c>
      <c r="E56" s="30">
        <v>896133.01249616058</v>
      </c>
      <c r="F56" s="28">
        <v>1397533.2941942438</v>
      </c>
      <c r="G56" s="31">
        <v>64.122480388764643</v>
      </c>
      <c r="H56" s="30">
        <v>3209605.0737276063</v>
      </c>
      <c r="I56" s="28">
        <v>6038930.4574121982</v>
      </c>
      <c r="J56" s="31">
        <v>53.148568216879021</v>
      </c>
      <c r="K56" s="30">
        <v>3068209.0330838664</v>
      </c>
      <c r="L56" s="28">
        <v>3276126.3439552658</v>
      </c>
      <c r="M56" s="31">
        <v>93.65356249904633</v>
      </c>
      <c r="N56" s="30">
        <v>679180.40637562692</v>
      </c>
      <c r="O56" s="28">
        <v>1440086.0933293062</v>
      </c>
      <c r="P56" s="31">
        <v>47.162486293124559</v>
      </c>
      <c r="Q56" s="30">
        <v>7880247.3263571355</v>
      </c>
      <c r="R56" s="28">
        <v>14075168.457035853</v>
      </c>
      <c r="S56" s="31">
        <v>55.986877531245327</v>
      </c>
      <c r="T56" s="30">
        <v>17245246.390898652</v>
      </c>
      <c r="U56" s="28">
        <v>28116849.437305927</v>
      </c>
      <c r="V56" s="31">
        <v>61.334206129145322</v>
      </c>
      <c r="W56" s="30">
        <v>1125917.1601416587</v>
      </c>
      <c r="X56" s="28">
        <v>1933364.1784215462</v>
      </c>
      <c r="Y56" s="31">
        <v>58.236165369573037</v>
      </c>
      <c r="Z56" s="30">
        <v>18371163.55104031</v>
      </c>
      <c r="AA56" s="28">
        <v>30050213.615727473</v>
      </c>
      <c r="AB56" s="31">
        <v>61.134885049287426</v>
      </c>
      <c r="AC56" s="5"/>
      <c r="AD56" s="7">
        <f t="shared" si="28"/>
        <v>-1.293875497593703</v>
      </c>
      <c r="AE56" s="10">
        <f t="shared" si="1"/>
        <v>2.2626955270632152</v>
      </c>
      <c r="AF56" s="6">
        <f t="shared" si="2"/>
        <v>-3.4778772516471719</v>
      </c>
      <c r="AG56" s="7">
        <f t="shared" si="3"/>
        <v>19.096498331455948</v>
      </c>
      <c r="AH56" s="10">
        <f t="shared" si="4"/>
        <v>10.078208905157894</v>
      </c>
      <c r="AI56" s="6">
        <f t="shared" si="5"/>
        <v>8.1926200616764078</v>
      </c>
      <c r="AJ56" s="7">
        <f t="shared" si="6"/>
        <v>12.911857664653127</v>
      </c>
      <c r="AK56" s="10">
        <f t="shared" si="7"/>
        <v>-0.53465341544274736</v>
      </c>
      <c r="AL56" s="6">
        <f t="shared" si="8"/>
        <v>13.518789751227331</v>
      </c>
      <c r="AM56" s="7">
        <f t="shared" si="9"/>
        <v>6.4704796705710663</v>
      </c>
      <c r="AN56" s="10">
        <f t="shared" si="10"/>
        <v>7.5221576133934747</v>
      </c>
      <c r="AO56" s="6">
        <f t="shared" si="11"/>
        <v>-0.9781034590133828</v>
      </c>
      <c r="AP56" s="7">
        <f t="shared" si="12"/>
        <v>18.74554792672636</v>
      </c>
      <c r="AQ56" s="10">
        <f t="shared" si="13"/>
        <v>-1.4845532758512832</v>
      </c>
      <c r="AR56" s="6">
        <f t="shared" si="14"/>
        <v>20.534953527870229</v>
      </c>
      <c r="AS56" s="7">
        <f t="shared" si="15"/>
        <v>17.302524020629136</v>
      </c>
      <c r="AT56" s="10">
        <f t="shared" si="16"/>
        <v>4.1117372352581469</v>
      </c>
      <c r="AU56" s="6">
        <f t="shared" si="17"/>
        <v>12.669836404289498</v>
      </c>
      <c r="AV56" s="7">
        <f t="shared" si="18"/>
        <v>12.72654539451608</v>
      </c>
      <c r="AW56" s="10">
        <f t="shared" si="19"/>
        <v>3.3092750711434746</v>
      </c>
      <c r="AX56" s="6">
        <f t="shared" si="20"/>
        <v>9.1156097232193645</v>
      </c>
      <c r="AY56" s="7">
        <f t="shared" si="21"/>
        <v>15.578564017471265</v>
      </c>
      <c r="AZ56" s="10">
        <f t="shared" si="22"/>
        <v>6.5865690399284915</v>
      </c>
      <c r="BA56" s="6">
        <f t="shared" si="23"/>
        <v>8.4363302604986643</v>
      </c>
      <c r="BB56" s="7">
        <f t="shared" si="24"/>
        <v>12.897282661911078</v>
      </c>
      <c r="BC56" s="10">
        <f t="shared" si="25"/>
        <v>3.5140507262066336</v>
      </c>
      <c r="BD56" s="6">
        <f t="shared" si="26"/>
        <v>9.0646939906959858</v>
      </c>
      <c r="BE56" s="5"/>
      <c r="BF56" s="7">
        <f t="shared" ref="BF56:CF56" si="84">+AVERAGE(B55:B56)/AVERAGE(B51:B52)*100-100</f>
        <v>0.21509270046232132</v>
      </c>
      <c r="BG56" s="12">
        <f t="shared" si="84"/>
        <v>4.3068730153110266</v>
      </c>
      <c r="BH56" s="6">
        <f t="shared" si="84"/>
        <v>-3.8299579738779244</v>
      </c>
      <c r="BI56" s="7">
        <f t="shared" si="84"/>
        <v>20.883994266450046</v>
      </c>
      <c r="BJ56" s="12">
        <f t="shared" si="84"/>
        <v>10.672225222247363</v>
      </c>
      <c r="BK56" s="6">
        <f t="shared" si="84"/>
        <v>9.3705735414621358</v>
      </c>
      <c r="BL56" s="7">
        <f t="shared" si="84"/>
        <v>14.376757211772912</v>
      </c>
      <c r="BM56" s="12">
        <f t="shared" si="84"/>
        <v>1.1622929414464096</v>
      </c>
      <c r="BN56" s="6">
        <f t="shared" si="84"/>
        <v>13.071174720734973</v>
      </c>
      <c r="BO56" s="7">
        <f t="shared" si="84"/>
        <v>7.6697487637872968</v>
      </c>
      <c r="BP56" s="12">
        <f t="shared" si="84"/>
        <v>6.9849346833938455</v>
      </c>
      <c r="BQ56" s="6">
        <f t="shared" si="84"/>
        <v>0.61911999627524494</v>
      </c>
      <c r="BR56" s="7">
        <f t="shared" si="84"/>
        <v>18.45973636874561</v>
      </c>
      <c r="BS56" s="12">
        <f t="shared" si="84"/>
        <v>-2.7323705084936023</v>
      </c>
      <c r="BT56" s="6">
        <f t="shared" si="84"/>
        <v>21.678557770949041</v>
      </c>
      <c r="BU56" s="7">
        <f t="shared" si="84"/>
        <v>21.034431591785335</v>
      </c>
      <c r="BV56" s="12">
        <f t="shared" si="84"/>
        <v>7.0241846371299914</v>
      </c>
      <c r="BW56" s="6">
        <f t="shared" si="84"/>
        <v>13.140405466773103</v>
      </c>
      <c r="BX56" s="7">
        <f t="shared" si="84"/>
        <v>14.770665281983653</v>
      </c>
      <c r="BY56" s="12">
        <f t="shared" si="84"/>
        <v>5.0797612134119419</v>
      </c>
      <c r="BZ56" s="6">
        <f t="shared" si="84"/>
        <v>9.2382666801910318</v>
      </c>
      <c r="CA56" s="7">
        <f t="shared" si="84"/>
        <v>21.088164272175192</v>
      </c>
      <c r="CB56" s="12">
        <f t="shared" si="84"/>
        <v>13.118989141286022</v>
      </c>
      <c r="CC56" s="6">
        <f t="shared" si="84"/>
        <v>7.0660626841799115</v>
      </c>
      <c r="CD56" s="7">
        <f t="shared" si="84"/>
        <v>15.150634246657631</v>
      </c>
      <c r="CE56" s="12">
        <f t="shared" si="84"/>
        <v>5.5796867500030203</v>
      </c>
      <c r="CF56" s="6">
        <f t="shared" si="84"/>
        <v>9.080882682039487</v>
      </c>
    </row>
    <row r="57" spans="1:84" ht="15" customHeight="1" x14ac:dyDescent="0.25">
      <c r="A57" s="20" t="s">
        <v>74</v>
      </c>
      <c r="B57" s="46">
        <v>1170252.5371178922</v>
      </c>
      <c r="C57" s="28">
        <v>1417655.5790707252</v>
      </c>
      <c r="D57" s="31">
        <v>82.548438026462961</v>
      </c>
      <c r="E57" s="30">
        <v>738430.35237541597</v>
      </c>
      <c r="F57" s="28">
        <v>1154027.6083399456</v>
      </c>
      <c r="G57" s="31">
        <v>63.987234537450874</v>
      </c>
      <c r="H57" s="30">
        <v>3608471.9382935078</v>
      </c>
      <c r="I57" s="28">
        <v>6544913.125321731</v>
      </c>
      <c r="J57" s="31">
        <v>55.133992907142293</v>
      </c>
      <c r="K57" s="30">
        <v>2934559.9332682015</v>
      </c>
      <c r="L57" s="28">
        <v>3298625.8529815827</v>
      </c>
      <c r="M57" s="31">
        <v>88.963103548578957</v>
      </c>
      <c r="N57" s="30">
        <v>766477.35364865442</v>
      </c>
      <c r="O57" s="28">
        <v>1582338.8081734139</v>
      </c>
      <c r="P57" s="31">
        <v>48.439521908297507</v>
      </c>
      <c r="Q57" s="30">
        <v>7946660.8057095418</v>
      </c>
      <c r="R57" s="28">
        <v>14038995.70419153</v>
      </c>
      <c r="S57" s="31">
        <v>56.604197145932311</v>
      </c>
      <c r="T57" s="30">
        <v>17164852.920413215</v>
      </c>
      <c r="U57" s="28">
        <v>28036556.678078927</v>
      </c>
      <c r="V57" s="31">
        <v>61.22311351391442</v>
      </c>
      <c r="W57" s="30">
        <v>1198256.6220376722</v>
      </c>
      <c r="X57" s="28">
        <v>2018488.9659472003</v>
      </c>
      <c r="Y57" s="31">
        <v>59.364041233456824</v>
      </c>
      <c r="Z57" s="30">
        <v>18363109.542450886</v>
      </c>
      <c r="AA57" s="28">
        <v>30055045.644026127</v>
      </c>
      <c r="AB57" s="31">
        <v>61.09825870818738</v>
      </c>
      <c r="AC57" s="5"/>
      <c r="AD57" s="7">
        <f t="shared" si="28"/>
        <v>-5.0625172780450072</v>
      </c>
      <c r="AE57" s="10">
        <f t="shared" si="1"/>
        <v>-0.23197911784870939</v>
      </c>
      <c r="AF57" s="6">
        <f t="shared" si="2"/>
        <v>-4.8417700556596657</v>
      </c>
      <c r="AG57" s="7">
        <f t="shared" si="3"/>
        <v>20.651218673205847</v>
      </c>
      <c r="AH57" s="10">
        <f t="shared" si="4"/>
        <v>10.784257534352705</v>
      </c>
      <c r="AI57" s="6">
        <f t="shared" si="5"/>
        <v>8.9064650144841266</v>
      </c>
      <c r="AJ57" s="7">
        <f t="shared" si="6"/>
        <v>20.868163894120343</v>
      </c>
      <c r="AK57" s="10">
        <f t="shared" si="7"/>
        <v>5.376665706047163</v>
      </c>
      <c r="AL57" s="6">
        <f t="shared" si="8"/>
        <v>14.701070758195556</v>
      </c>
      <c r="AM57" s="7">
        <f t="shared" si="9"/>
        <v>4.8830961047687822</v>
      </c>
      <c r="AN57" s="10">
        <f t="shared" si="10"/>
        <v>13.142253763054356</v>
      </c>
      <c r="AO57" s="6">
        <f t="shared" si="11"/>
        <v>-7.2997994856829678</v>
      </c>
      <c r="AP57" s="7">
        <f t="shared" si="12"/>
        <v>30.039484979682555</v>
      </c>
      <c r="AQ57" s="10">
        <f t="shared" si="13"/>
        <v>8.5814419229056256</v>
      </c>
      <c r="AR57" s="6">
        <f t="shared" si="14"/>
        <v>19.762164396391469</v>
      </c>
      <c r="AS57" s="7">
        <f t="shared" si="15"/>
        <v>18.506172529603688</v>
      </c>
      <c r="AT57" s="10">
        <f t="shared" si="16"/>
        <v>7.7830548366770245</v>
      </c>
      <c r="AU57" s="6">
        <f t="shared" si="17"/>
        <v>9.9487973403382881</v>
      </c>
      <c r="AV57" s="7">
        <f t="shared" si="18"/>
        <v>15.021255133490797</v>
      </c>
      <c r="AW57" s="10">
        <f t="shared" si="19"/>
        <v>7.5367860297396163</v>
      </c>
      <c r="AX57" s="6">
        <f t="shared" si="20"/>
        <v>6.9599151881676278</v>
      </c>
      <c r="AY57" s="7">
        <f t="shared" si="21"/>
        <v>16.858828377684603</v>
      </c>
      <c r="AZ57" s="10">
        <f t="shared" si="22"/>
        <v>5.8364275407423776</v>
      </c>
      <c r="BA57" s="6">
        <f t="shared" si="23"/>
        <v>10.414562446090756</v>
      </c>
      <c r="BB57" s="7">
        <f t="shared" si="24"/>
        <v>15.139398869835389</v>
      </c>
      <c r="BC57" s="10">
        <f t="shared" si="25"/>
        <v>7.4208808035478313</v>
      </c>
      <c r="BD57" s="6">
        <f t="shared" si="26"/>
        <v>7.1853051367203591</v>
      </c>
      <c r="BE57" s="5"/>
      <c r="BF57" s="7">
        <f t="shared" ref="BF57:CF57" si="85">+AVERAGE(B55:B57)/AVERAGE(B51:B53)*100-100</f>
        <v>-1.2171068095791924</v>
      </c>
      <c r="BG57" s="12">
        <f t="shared" si="85"/>
        <v>3.1427154471747514</v>
      </c>
      <c r="BH57" s="6">
        <f t="shared" si="85"/>
        <v>-4.1839873818046271</v>
      </c>
      <c r="BI57" s="7">
        <f t="shared" si="85"/>
        <v>20.810286341764169</v>
      </c>
      <c r="BJ57" s="12">
        <f t="shared" si="85"/>
        <v>10.707202225397424</v>
      </c>
      <c r="BK57" s="6">
        <f t="shared" si="85"/>
        <v>9.2133687952268559</v>
      </c>
      <c r="BL57" s="7">
        <f t="shared" si="85"/>
        <v>16.65857085851566</v>
      </c>
      <c r="BM57" s="12">
        <f t="shared" si="85"/>
        <v>2.6126164473735685</v>
      </c>
      <c r="BN57" s="6">
        <f t="shared" si="85"/>
        <v>13.626373702257851</v>
      </c>
      <c r="BO57" s="7">
        <f t="shared" si="85"/>
        <v>6.7541683237662369</v>
      </c>
      <c r="BP57" s="12">
        <f t="shared" si="85"/>
        <v>8.9615352896637006</v>
      </c>
      <c r="BQ57" s="6">
        <f t="shared" si="85"/>
        <v>-2.0809768334763987</v>
      </c>
      <c r="BR57" s="7">
        <f t="shared" si="85"/>
        <v>22.291502228928394</v>
      </c>
      <c r="BS57" s="12">
        <f t="shared" si="85"/>
        <v>0.85423656838274553</v>
      </c>
      <c r="BT57" s="6">
        <f t="shared" si="85"/>
        <v>21.013325623771721</v>
      </c>
      <c r="BU57" s="7">
        <f t="shared" si="85"/>
        <v>20.152981046208168</v>
      </c>
      <c r="BV57" s="12">
        <f t="shared" si="85"/>
        <v>7.2810407045696337</v>
      </c>
      <c r="BW57" s="6">
        <f t="shared" si="85"/>
        <v>12.043858277559423</v>
      </c>
      <c r="BX57" s="7">
        <f t="shared" si="85"/>
        <v>14.854702713512253</v>
      </c>
      <c r="BY57" s="12">
        <f t="shared" si="85"/>
        <v>5.8897476087351919</v>
      </c>
      <c r="BZ57" s="6">
        <f t="shared" si="85"/>
        <v>8.46565888500173</v>
      </c>
      <c r="CA57" s="7">
        <f t="shared" si="85"/>
        <v>19.602017744680666</v>
      </c>
      <c r="CB57" s="12">
        <f t="shared" si="85"/>
        <v>10.557608709549385</v>
      </c>
      <c r="CC57" s="6">
        <f t="shared" si="85"/>
        <v>8.1811093980733034</v>
      </c>
      <c r="CD57" s="7">
        <f t="shared" si="85"/>
        <v>15.146855283039585</v>
      </c>
      <c r="CE57" s="12">
        <f t="shared" si="85"/>
        <v>6.1892628084589916</v>
      </c>
      <c r="CF57" s="6">
        <f t="shared" si="85"/>
        <v>8.4389209178375069</v>
      </c>
    </row>
    <row r="58" spans="1:84" ht="15" customHeight="1" x14ac:dyDescent="0.25">
      <c r="A58" s="20" t="s">
        <v>75</v>
      </c>
      <c r="B58" s="46">
        <v>1587221.0520751115</v>
      </c>
      <c r="C58" s="28">
        <v>1640496.0612871011</v>
      </c>
      <c r="D58" s="31">
        <v>96.752506118777816</v>
      </c>
      <c r="E58" s="30">
        <v>698799.11134482967</v>
      </c>
      <c r="F58" s="28">
        <v>1028137.1969272839</v>
      </c>
      <c r="G58" s="31">
        <v>67.967496306259306</v>
      </c>
      <c r="H58" s="30">
        <v>3958095.048518023</v>
      </c>
      <c r="I58" s="28">
        <v>6762305.9574095309</v>
      </c>
      <c r="J58" s="31">
        <v>58.531735674886107</v>
      </c>
      <c r="K58" s="30">
        <v>2939994.7080928669</v>
      </c>
      <c r="L58" s="28">
        <v>3361942.7303384691</v>
      </c>
      <c r="M58" s="31">
        <v>87.449279892905196</v>
      </c>
      <c r="N58" s="30">
        <v>732557.36975474504</v>
      </c>
      <c r="O58" s="28">
        <v>1470236.4365225199</v>
      </c>
      <c r="P58" s="31">
        <v>49.825820633817784</v>
      </c>
      <c r="Q58" s="30">
        <v>9913680.2560655028</v>
      </c>
      <c r="R58" s="28">
        <v>16685171.011766724</v>
      </c>
      <c r="S58" s="31">
        <v>59.416114159538267</v>
      </c>
      <c r="T58" s="30">
        <v>19830347.545851078</v>
      </c>
      <c r="U58" s="28">
        <v>30948289.39425163</v>
      </c>
      <c r="V58" s="31">
        <v>64.075746782742655</v>
      </c>
      <c r="W58" s="30">
        <v>1251732.9024091535</v>
      </c>
      <c r="X58" s="28">
        <v>1969800.7078811068</v>
      </c>
      <c r="Y58" s="31">
        <v>63.546169792761873</v>
      </c>
      <c r="Z58" s="30">
        <v>21082080.448260233</v>
      </c>
      <c r="AA58" s="28">
        <v>32918090.102132738</v>
      </c>
      <c r="AB58" s="31">
        <v>64.04405718208524</v>
      </c>
      <c r="AC58" s="5"/>
      <c r="AD58" s="7">
        <f t="shared" si="28"/>
        <v>7.3480816063968462</v>
      </c>
      <c r="AE58" s="10">
        <f t="shared" si="1"/>
        <v>-0.96174270273502316</v>
      </c>
      <c r="AF58" s="6">
        <f t="shared" si="2"/>
        <v>8.390519518320886</v>
      </c>
      <c r="AG58" s="7">
        <f t="shared" si="3"/>
        <v>13.212479068784404</v>
      </c>
      <c r="AH58" s="10">
        <f t="shared" si="4"/>
        <v>0.43680569180023099</v>
      </c>
      <c r="AI58" s="6">
        <f t="shared" si="5"/>
        <v>12.720111207227674</v>
      </c>
      <c r="AJ58" s="7">
        <f t="shared" si="6"/>
        <v>15.729997941561024</v>
      </c>
      <c r="AK58" s="10">
        <f t="shared" si="7"/>
        <v>-1.0060709444003919</v>
      </c>
      <c r="AL58" s="6">
        <f t="shared" si="8"/>
        <v>16.906156817517243</v>
      </c>
      <c r="AM58" s="7">
        <f t="shared" si="9"/>
        <v>-2.9004711141148789</v>
      </c>
      <c r="AN58" s="10">
        <f t="shared" si="10"/>
        <v>9.4111896065676603</v>
      </c>
      <c r="AO58" s="6">
        <f t="shared" si="11"/>
        <v>-11.252652278943415</v>
      </c>
      <c r="AP58" s="7">
        <f t="shared" si="12"/>
        <v>6.5152262774370371</v>
      </c>
      <c r="AQ58" s="10">
        <f t="shared" si="13"/>
        <v>-11.987926382528215</v>
      </c>
      <c r="AR58" s="6">
        <f t="shared" si="14"/>
        <v>21.023425422727527</v>
      </c>
      <c r="AS58" s="7">
        <f t="shared" si="15"/>
        <v>16.719882321358753</v>
      </c>
      <c r="AT58" s="10">
        <f t="shared" si="16"/>
        <v>3.4584470718775435</v>
      </c>
      <c r="AU58" s="6">
        <f t="shared" si="17"/>
        <v>12.818127107850216</v>
      </c>
      <c r="AV58" s="7">
        <f t="shared" si="18"/>
        <v>11.877450658234892</v>
      </c>
      <c r="AW58" s="10">
        <f t="shared" si="19"/>
        <v>1.8646021941848545</v>
      </c>
      <c r="AX58" s="6">
        <f t="shared" si="20"/>
        <v>9.8295661577929536</v>
      </c>
      <c r="AY58" s="7">
        <f t="shared" si="21"/>
        <v>4.8857551397792491</v>
      </c>
      <c r="AZ58" s="10">
        <f t="shared" si="22"/>
        <v>-7.9930322672127687</v>
      </c>
      <c r="BA58" s="6">
        <f t="shared" si="23"/>
        <v>13.997621837071563</v>
      </c>
      <c r="BB58" s="7">
        <f t="shared" si="24"/>
        <v>11.43639716925486</v>
      </c>
      <c r="BC58" s="10">
        <f t="shared" si="25"/>
        <v>1.2156876898022091</v>
      </c>
      <c r="BD58" s="6">
        <f t="shared" si="26"/>
        <v>10.097949945048285</v>
      </c>
      <c r="BE58" s="5"/>
      <c r="BF58" s="7">
        <f t="shared" ref="BF58" si="86">+AVERAGE(B55:B58)/AVERAGE(B51:B54)*100-100</f>
        <v>0.8862871276064368</v>
      </c>
      <c r="BG58" s="12">
        <f>+AVERAGE(C55:C58)/AVERAGE(C51:C54)*100-100</f>
        <v>2.1979844893460552</v>
      </c>
      <c r="BH58" s="6">
        <f t="shared" ref="BH58:CF58" si="87">+AVERAGE(D55:D58)/AVERAGE(D51:D54)*100-100</f>
        <v>-0.85518559511214676</v>
      </c>
      <c r="BI58" s="7">
        <f t="shared" si="87"/>
        <v>18.971261392493432</v>
      </c>
      <c r="BJ58" s="12">
        <f t="shared" si="87"/>
        <v>8.2959841946813384</v>
      </c>
      <c r="BK58" s="6">
        <f t="shared" si="87"/>
        <v>10.117939071119551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14.485305847831384</v>
      </c>
      <c r="BO58" s="7">
        <f t="shared" si="87"/>
        <v>4.2218118868240424</v>
      </c>
      <c r="BP58" s="12">
        <f t="shared" si="87"/>
        <v>9.0752093474648206</v>
      </c>
      <c r="BQ58" s="6">
        <f t="shared" si="87"/>
        <v>-4.4592930431378335</v>
      </c>
      <c r="BR58" s="7">
        <f t="shared" si="87"/>
        <v>17.896956554666517</v>
      </c>
      <c r="BS58" s="12">
        <f t="shared" si="87"/>
        <v>-2.5686552772372835</v>
      </c>
      <c r="BT58" s="6">
        <f t="shared" si="87"/>
        <v>21.01596255641644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12.245217346246889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8.8159876508042032</v>
      </c>
      <c r="CA58" s="7">
        <f t="shared" si="87"/>
        <v>15.330416773108141</v>
      </c>
      <c r="CB58" s="12">
        <f t="shared" si="87"/>
        <v>5.306624458956307</v>
      </c>
      <c r="CC58" s="6">
        <f t="shared" si="87"/>
        <v>9.6738952190414693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8.8650210413815671</v>
      </c>
    </row>
    <row r="59" spans="1:84" ht="15" customHeight="1" x14ac:dyDescent="0.25">
      <c r="A59" s="20" t="s">
        <v>76</v>
      </c>
      <c r="B59" s="46">
        <v>2588170.4954615519</v>
      </c>
      <c r="C59" s="28">
        <v>3155921.5777678569</v>
      </c>
      <c r="D59" s="31">
        <v>82.009974952930605</v>
      </c>
      <c r="E59" s="30">
        <v>722458.77911460039</v>
      </c>
      <c r="F59" s="28">
        <v>1061193.9703063732</v>
      </c>
      <c r="G59" s="31">
        <v>68.07980438354943</v>
      </c>
      <c r="H59" s="30">
        <v>3570597.9816303514</v>
      </c>
      <c r="I59" s="28">
        <v>5849081.0436456027</v>
      </c>
      <c r="J59" s="31">
        <v>61.045452353740629</v>
      </c>
      <c r="K59" s="30">
        <v>3160148.3760224781</v>
      </c>
      <c r="L59" s="28">
        <v>3413818.1349492469</v>
      </c>
      <c r="M59" s="31">
        <v>92.569324173136124</v>
      </c>
      <c r="N59" s="30">
        <v>850637.02767801145</v>
      </c>
      <c r="O59" s="28">
        <v>1544576.9305425303</v>
      </c>
      <c r="P59" s="31">
        <v>55.072493370675069</v>
      </c>
      <c r="Q59" s="30">
        <v>8620799.9570594802</v>
      </c>
      <c r="R59" s="28">
        <v>14142453.551597802</v>
      </c>
      <c r="S59" s="31">
        <v>60.956890723431158</v>
      </c>
      <c r="T59" s="30">
        <v>19512812.616966471</v>
      </c>
      <c r="U59" s="28">
        <v>29167045.208809413</v>
      </c>
      <c r="V59" s="31">
        <v>66.900203559436861</v>
      </c>
      <c r="W59" s="30">
        <v>1383903.3168187009</v>
      </c>
      <c r="X59" s="28">
        <v>2155456.6754594292</v>
      </c>
      <c r="Y59" s="31">
        <v>64.204645473735908</v>
      </c>
      <c r="Z59" s="30">
        <v>20896715.93378517</v>
      </c>
      <c r="AA59" s="28">
        <v>31322501.884268843</v>
      </c>
      <c r="AB59" s="31">
        <v>66.714708840931266</v>
      </c>
      <c r="AC59" s="5"/>
      <c r="AD59" s="7">
        <f t="shared" si="28"/>
        <v>43.397718517018603</v>
      </c>
      <c r="AE59" s="10">
        <f t="shared" si="1"/>
        <v>31.087243615051335</v>
      </c>
      <c r="AF59" s="6">
        <f t="shared" si="2"/>
        <v>9.3910548139359662</v>
      </c>
      <c r="AG59" s="7">
        <f t="shared" si="3"/>
        <v>3.1297195930612531</v>
      </c>
      <c r="AH59" s="10">
        <f t="shared" si="4"/>
        <v>-7.096218676479026</v>
      </c>
      <c r="AI59" s="6">
        <f t="shared" si="5"/>
        <v>11.007020515053398</v>
      </c>
      <c r="AJ59" s="7">
        <f t="shared" si="6"/>
        <v>15.555610040628977</v>
      </c>
      <c r="AK59" s="10">
        <f t="shared" si="7"/>
        <v>-1.4578556635002116</v>
      </c>
      <c r="AL59" s="6">
        <f t="shared" si="8"/>
        <v>17.26516691785389</v>
      </c>
      <c r="AM59" s="7">
        <f t="shared" si="9"/>
        <v>2.330834790751851</v>
      </c>
      <c r="AN59" s="10">
        <f t="shared" si="10"/>
        <v>2.7910971395539832</v>
      </c>
      <c r="AO59" s="6">
        <f t="shared" si="11"/>
        <v>-0.44776479832418659</v>
      </c>
      <c r="AP59" s="7">
        <f t="shared" si="12"/>
        <v>16.103116357318044</v>
      </c>
      <c r="AQ59" s="10">
        <f t="shared" si="13"/>
        <v>-4.2886219030527144</v>
      </c>
      <c r="AR59" s="6">
        <f t="shared" si="14"/>
        <v>21.305448386414099</v>
      </c>
      <c r="AS59" s="7">
        <f t="shared" si="15"/>
        <v>18.365640525229622</v>
      </c>
      <c r="AT59" s="10">
        <f t="shared" si="16"/>
        <v>7.3817581519572002</v>
      </c>
      <c r="AU59" s="6">
        <f t="shared" si="17"/>
        <v>10.228815920232009</v>
      </c>
      <c r="AV59" s="7">
        <f t="shared" si="18"/>
        <v>16.847512586807923</v>
      </c>
      <c r="AW59" s="10">
        <f t="shared" si="19"/>
        <v>5.7139840092941512</v>
      </c>
      <c r="AX59" s="6">
        <f t="shared" si="20"/>
        <v>10.531746279219732</v>
      </c>
      <c r="AY59" s="7">
        <f t="shared" si="21"/>
        <v>18.696031771162453</v>
      </c>
      <c r="AZ59" s="10">
        <f t="shared" si="22"/>
        <v>5.4963790552558009</v>
      </c>
      <c r="BA59" s="6">
        <f t="shared" si="23"/>
        <v>12.511948593982652</v>
      </c>
      <c r="BB59" s="7">
        <f t="shared" si="24"/>
        <v>16.968150299840048</v>
      </c>
      <c r="BC59" s="10">
        <f t="shared" si="25"/>
        <v>5.6989807754532791</v>
      </c>
      <c r="BD59" s="6">
        <f t="shared" si="26"/>
        <v>10.661568769832286</v>
      </c>
      <c r="BE59" s="5"/>
      <c r="BF59" s="7">
        <f>+AVERAGE(B59:B59)/AVERAGE(B55:B55)*100-100</f>
        <v>43.397718517018603</v>
      </c>
      <c r="BG59" s="12">
        <f t="shared" ref="BG59:CF59" si="88">+AVERAGE(C59:C59)/AVERAGE(C55:C55)*100-100</f>
        <v>31.087243615051335</v>
      </c>
      <c r="BH59" s="6">
        <f t="shared" si="88"/>
        <v>9.3910548139359662</v>
      </c>
      <c r="BI59" s="7">
        <f t="shared" si="88"/>
        <v>3.1297195930612531</v>
      </c>
      <c r="BJ59" s="12">
        <f t="shared" si="88"/>
        <v>-7.096218676479026</v>
      </c>
      <c r="BK59" s="6">
        <f t="shared" si="88"/>
        <v>11.007020515053398</v>
      </c>
      <c r="BL59" s="7">
        <f t="shared" si="88"/>
        <v>15.555610040628977</v>
      </c>
      <c r="BM59" s="12">
        <f t="shared" si="88"/>
        <v>-1.4578556635002116</v>
      </c>
      <c r="BN59" s="6">
        <f t="shared" si="88"/>
        <v>17.26516691785389</v>
      </c>
      <c r="BO59" s="7">
        <f t="shared" si="88"/>
        <v>2.330834790751851</v>
      </c>
      <c r="BP59" s="12">
        <f t="shared" si="88"/>
        <v>2.7910971395539832</v>
      </c>
      <c r="BQ59" s="6">
        <f t="shared" si="88"/>
        <v>-0.44776479832418659</v>
      </c>
      <c r="BR59" s="7">
        <f t="shared" si="88"/>
        <v>16.103116357318044</v>
      </c>
      <c r="BS59" s="12">
        <f t="shared" si="88"/>
        <v>-4.2886219030527144</v>
      </c>
      <c r="BT59" s="6">
        <f t="shared" si="88"/>
        <v>21.305448386414099</v>
      </c>
      <c r="BU59" s="7">
        <f t="shared" si="88"/>
        <v>18.365640525229622</v>
      </c>
      <c r="BV59" s="12">
        <f t="shared" si="88"/>
        <v>7.3817581519572002</v>
      </c>
      <c r="BW59" s="6">
        <f t="shared" si="88"/>
        <v>10.228815920232009</v>
      </c>
      <c r="BX59" s="7">
        <f t="shared" si="88"/>
        <v>16.847512586807923</v>
      </c>
      <c r="BY59" s="12">
        <f t="shared" si="88"/>
        <v>5.7139840092941512</v>
      </c>
      <c r="BZ59" s="6">
        <f t="shared" si="88"/>
        <v>10.531746279219732</v>
      </c>
      <c r="CA59" s="7">
        <f t="shared" si="88"/>
        <v>18.696031771162453</v>
      </c>
      <c r="CB59" s="12">
        <f t="shared" si="88"/>
        <v>5.4963790552558009</v>
      </c>
      <c r="CC59" s="6">
        <f t="shared" si="88"/>
        <v>12.511948593982652</v>
      </c>
      <c r="CD59" s="7">
        <f t="shared" si="88"/>
        <v>16.968150299840048</v>
      </c>
      <c r="CE59" s="12">
        <f t="shared" si="88"/>
        <v>5.6989807754532791</v>
      </c>
      <c r="CF59" s="6">
        <f t="shared" si="88"/>
        <v>10.661568769832286</v>
      </c>
    </row>
    <row r="60" spans="1:84" ht="15" customHeight="1" x14ac:dyDescent="0.25">
      <c r="A60" s="20" t="s">
        <v>77</v>
      </c>
      <c r="B60" s="46">
        <v>2005873.8784832549</v>
      </c>
      <c r="C60" s="28">
        <v>2355600.2195947692</v>
      </c>
      <c r="D60" s="31">
        <v>85.153408536713542</v>
      </c>
      <c r="E60" s="30">
        <v>856012.30806733121</v>
      </c>
      <c r="F60" s="28">
        <v>1251721.3845799738</v>
      </c>
      <c r="G60" s="31">
        <v>68.386808647083527</v>
      </c>
      <c r="H60" s="30">
        <v>3766138.6853095372</v>
      </c>
      <c r="I60" s="28">
        <v>6176225.8706972133</v>
      </c>
      <c r="J60" s="31">
        <v>60.977994719684538</v>
      </c>
      <c r="K60" s="30">
        <v>3344626.5594008295</v>
      </c>
      <c r="L60" s="28">
        <v>3214208.5308858431</v>
      </c>
      <c r="M60" s="31">
        <v>104.05754720833383</v>
      </c>
      <c r="N60" s="30">
        <v>913029.71156098112</v>
      </c>
      <c r="O60" s="28">
        <v>1581909.063819289</v>
      </c>
      <c r="P60" s="31">
        <v>57.716953043849685</v>
      </c>
      <c r="Q60" s="30">
        <v>9031650.8839501552</v>
      </c>
      <c r="R60" s="28">
        <v>14761125.925509788</v>
      </c>
      <c r="S60" s="31">
        <v>61.18537928290344</v>
      </c>
      <c r="T60" s="30">
        <v>19917332.026772089</v>
      </c>
      <c r="U60" s="28">
        <v>29340790.995086879</v>
      </c>
      <c r="V60" s="31">
        <v>67.882737142660034</v>
      </c>
      <c r="W60" s="30">
        <v>1321839.5616759537</v>
      </c>
      <c r="X60" s="28">
        <v>2041000.638423359</v>
      </c>
      <c r="Y60" s="31">
        <v>64.764289476021617</v>
      </c>
      <c r="Z60" s="30">
        <v>21239171.588448044</v>
      </c>
      <c r="AA60" s="28">
        <v>31381791.633510239</v>
      </c>
      <c r="AB60" s="31">
        <v>67.679920370665968</v>
      </c>
      <c r="AC60" s="5"/>
      <c r="AD60" s="7">
        <f t="shared" si="28"/>
        <v>32.674888502634417</v>
      </c>
      <c r="AE60" s="10">
        <f t="shared" si="1"/>
        <v>24.700595273507702</v>
      </c>
      <c r="AF60" s="6">
        <f t="shared" si="2"/>
        <v>6.3947515339735048</v>
      </c>
      <c r="AG60" s="7">
        <f t="shared" si="3"/>
        <v>-4.4770925598504618</v>
      </c>
      <c r="AH60" s="10">
        <f t="shared" si="4"/>
        <v>-10.433519560500983</v>
      </c>
      <c r="AI60" s="6">
        <f t="shared" si="5"/>
        <v>6.6502858786262209</v>
      </c>
      <c r="AJ60" s="7">
        <f t="shared" si="6"/>
        <v>17.339628982315176</v>
      </c>
      <c r="AK60" s="10">
        <f t="shared" si="7"/>
        <v>2.2735054535443169</v>
      </c>
      <c r="AL60" s="6">
        <f t="shared" si="8"/>
        <v>14.731208695701099</v>
      </c>
      <c r="AM60" s="7">
        <f t="shared" si="9"/>
        <v>9.0090839097470194</v>
      </c>
      <c r="AN60" s="10">
        <f t="shared" si="10"/>
        <v>-1.8899702443914208</v>
      </c>
      <c r="AO60" s="6">
        <f t="shared" si="11"/>
        <v>11.109011159499076</v>
      </c>
      <c r="AP60" s="7">
        <f t="shared" si="12"/>
        <v>34.431102986799317</v>
      </c>
      <c r="AQ60" s="10">
        <f t="shared" si="13"/>
        <v>9.8482285987572453</v>
      </c>
      <c r="AR60" s="6">
        <f t="shared" si="14"/>
        <v>22.378944750976331</v>
      </c>
      <c r="AS60" s="7">
        <f t="shared" si="15"/>
        <v>14.611261676291676</v>
      </c>
      <c r="AT60" s="10">
        <f t="shared" si="16"/>
        <v>4.8735293688868069</v>
      </c>
      <c r="AU60" s="6">
        <f t="shared" si="17"/>
        <v>9.285214644729777</v>
      </c>
      <c r="AV60" s="7">
        <f t="shared" si="18"/>
        <v>15.49462138902031</v>
      </c>
      <c r="AW60" s="10">
        <f t="shared" si="19"/>
        <v>4.3530537107653515</v>
      </c>
      <c r="AX60" s="6">
        <f t="shared" si="20"/>
        <v>10.676800804637665</v>
      </c>
      <c r="AY60" s="7">
        <f t="shared" si="21"/>
        <v>17.401138242678954</v>
      </c>
      <c r="AZ60" s="10">
        <f t="shared" si="22"/>
        <v>5.5673142806281959</v>
      </c>
      <c r="BA60" s="6">
        <f t="shared" si="23"/>
        <v>11.209742374039223</v>
      </c>
      <c r="BB60" s="7">
        <f t="shared" si="24"/>
        <v>15.611466467214186</v>
      </c>
      <c r="BC60" s="10">
        <f t="shared" si="25"/>
        <v>4.4311765460657284</v>
      </c>
      <c r="BD60" s="6">
        <f t="shared" si="26"/>
        <v>10.705892905665706</v>
      </c>
      <c r="BE60" s="5"/>
      <c r="BF60" s="7">
        <f t="shared" ref="BF60:CF60" si="89">+AVERAGE(B59:B60)/AVERAGE(B55:B56)*100-100</f>
        <v>38.509955763142585</v>
      </c>
      <c r="BG60" s="12">
        <f t="shared" si="89"/>
        <v>28.27928270963892</v>
      </c>
      <c r="BH60" s="6">
        <f t="shared" si="89"/>
        <v>7.8439412283695731</v>
      </c>
      <c r="BI60" s="7">
        <f t="shared" si="89"/>
        <v>-1.1396210494137904</v>
      </c>
      <c r="BJ60" s="12">
        <f t="shared" si="89"/>
        <v>-8.9325911200993033</v>
      </c>
      <c r="BK60" s="6">
        <f t="shared" si="89"/>
        <v>8.780151521540617</v>
      </c>
      <c r="BL60" s="7">
        <f t="shared" si="89"/>
        <v>16.464564099084981</v>
      </c>
      <c r="BM60" s="12">
        <f t="shared" si="89"/>
        <v>0.42392204386145238</v>
      </c>
      <c r="BN60" s="6">
        <f t="shared" si="89"/>
        <v>15.985049687247923</v>
      </c>
      <c r="BO60" s="7">
        <f t="shared" si="89"/>
        <v>5.6591337635333332</v>
      </c>
      <c r="BP60" s="12">
        <f t="shared" si="89"/>
        <v>0.46652688173560364</v>
      </c>
      <c r="BQ60" s="6">
        <f t="shared" si="89"/>
        <v>5.3513009142099861</v>
      </c>
      <c r="BR60" s="7">
        <f t="shared" si="89"/>
        <v>24.920005445968314</v>
      </c>
      <c r="BS60" s="12">
        <f t="shared" si="89"/>
        <v>2.3777611084058208</v>
      </c>
      <c r="BT60" s="6">
        <f t="shared" si="89"/>
        <v>21.852417691778527</v>
      </c>
      <c r="BU60" s="7">
        <f t="shared" si="89"/>
        <v>16.414537734690853</v>
      </c>
      <c r="BV60" s="12">
        <f t="shared" si="89"/>
        <v>6.0859904397693469</v>
      </c>
      <c r="BW60" s="6">
        <f t="shared" si="89"/>
        <v>9.7541046414737735</v>
      </c>
      <c r="BX60" s="7">
        <f t="shared" si="89"/>
        <v>16.160189052160433</v>
      </c>
      <c r="BY60" s="12">
        <f t="shared" si="89"/>
        <v>5.0270898346729922</v>
      </c>
      <c r="BZ60" s="6">
        <f t="shared" si="89"/>
        <v>10.60475469087325</v>
      </c>
      <c r="CA60" s="7">
        <f t="shared" si="89"/>
        <v>18.059886452192742</v>
      </c>
      <c r="CB60" s="12">
        <f t="shared" si="89"/>
        <v>5.5308673974144682</v>
      </c>
      <c r="CC60" s="6">
        <f t="shared" si="89"/>
        <v>11.854230428467531</v>
      </c>
      <c r="CD60" s="7">
        <f t="shared" si="89"/>
        <v>16.280338763989462</v>
      </c>
      <c r="CE60" s="12">
        <f t="shared" si="89"/>
        <v>5.060654702924424</v>
      </c>
      <c r="CF60" s="6">
        <f t="shared" si="89"/>
        <v>10.683885566695523</v>
      </c>
    </row>
    <row r="61" spans="1:84" ht="15" customHeight="1" x14ac:dyDescent="0.25">
      <c r="A61" s="20" t="s">
        <v>78</v>
      </c>
      <c r="B61" s="46">
        <v>1549748.2657864259</v>
      </c>
      <c r="C61" s="28">
        <v>1634376.2958705754</v>
      </c>
      <c r="D61" s="31">
        <v>94.821998440752537</v>
      </c>
      <c r="E61" s="30">
        <v>840522.65141550882</v>
      </c>
      <c r="F61" s="28">
        <v>1187926.2139042544</v>
      </c>
      <c r="G61" s="31">
        <v>70.755459520758919</v>
      </c>
      <c r="H61" s="30">
        <v>4258485.3787555909</v>
      </c>
      <c r="I61" s="28">
        <v>6563205.4276373619</v>
      </c>
      <c r="J61" s="31">
        <v>64.88423112315364</v>
      </c>
      <c r="K61" s="30">
        <v>3258176.1355830324</v>
      </c>
      <c r="L61" s="28">
        <v>3244318.8077547951</v>
      </c>
      <c r="M61" s="31">
        <v>100.42712595923417</v>
      </c>
      <c r="N61" s="30">
        <v>1143778.5161747765</v>
      </c>
      <c r="O61" s="28">
        <v>1867078.8338076852</v>
      </c>
      <c r="P61" s="31">
        <v>61.260322567214601</v>
      </c>
      <c r="Q61" s="30">
        <v>9946161.0039091203</v>
      </c>
      <c r="R61" s="28">
        <v>15297162.83645368</v>
      </c>
      <c r="S61" s="31">
        <v>65.019645212948035</v>
      </c>
      <c r="T61" s="30">
        <v>20996871.951624453</v>
      </c>
      <c r="U61" s="28">
        <v>29794068.415428352</v>
      </c>
      <c r="V61" s="31">
        <v>70.473329317964442</v>
      </c>
      <c r="W61" s="30">
        <v>1429042.0033661372</v>
      </c>
      <c r="X61" s="28">
        <v>2101595.9263462466</v>
      </c>
      <c r="Y61" s="31">
        <v>67.997943156019261</v>
      </c>
      <c r="Z61" s="30">
        <v>22425913.954990592</v>
      </c>
      <c r="AA61" s="28">
        <v>31895664.341774598</v>
      </c>
      <c r="AB61" s="31">
        <v>70.310226853054687</v>
      </c>
      <c r="AC61" s="5"/>
      <c r="AD61" s="7">
        <f t="shared" si="28"/>
        <v>32.428532870619449</v>
      </c>
      <c r="AE61" s="10">
        <f t="shared" si="1"/>
        <v>15.287261588735873</v>
      </c>
      <c r="AF61" s="6">
        <f t="shared" si="2"/>
        <v>14.868313329387277</v>
      </c>
      <c r="AG61" s="7">
        <f t="shared" si="3"/>
        <v>13.825582698717326</v>
      </c>
      <c r="AH61" s="10">
        <f t="shared" si="4"/>
        <v>2.9374172090277426</v>
      </c>
      <c r="AI61" s="6">
        <f t="shared" si="5"/>
        <v>10.577461320580568</v>
      </c>
      <c r="AJ61" s="7">
        <f t="shared" si="6"/>
        <v>18.013537352585956</v>
      </c>
      <c r="AK61" s="10">
        <f t="shared" si="7"/>
        <v>0.27948884829133647</v>
      </c>
      <c r="AL61" s="6">
        <f t="shared" si="8"/>
        <v>17.68462195805931</v>
      </c>
      <c r="AM61" s="7">
        <f t="shared" si="9"/>
        <v>11.027759175953221</v>
      </c>
      <c r="AN61" s="10">
        <f t="shared" si="10"/>
        <v>-1.6463535922905663</v>
      </c>
      <c r="AO61" s="6">
        <f t="shared" si="11"/>
        <v>12.886266275990693</v>
      </c>
      <c r="AP61" s="7">
        <f t="shared" si="12"/>
        <v>49.225350329016123</v>
      </c>
      <c r="AQ61" s="10">
        <f t="shared" si="13"/>
        <v>17.994883533379522</v>
      </c>
      <c r="AR61" s="6">
        <f t="shared" si="14"/>
        <v>26.467644918520421</v>
      </c>
      <c r="AS61" s="7">
        <f t="shared" si="15"/>
        <v>25.161514340249312</v>
      </c>
      <c r="AT61" s="10">
        <f t="shared" si="16"/>
        <v>8.9619454181220988</v>
      </c>
      <c r="AU61" s="6">
        <f t="shared" si="17"/>
        <v>14.867180335266838</v>
      </c>
      <c r="AV61" s="7">
        <f t="shared" si="18"/>
        <v>22.324799687936903</v>
      </c>
      <c r="AW61" s="10">
        <f t="shared" si="19"/>
        <v>6.2686433199679499</v>
      </c>
      <c r="AX61" s="6">
        <f t="shared" si="20"/>
        <v>15.109025453185581</v>
      </c>
      <c r="AY61" s="7">
        <f t="shared" si="21"/>
        <v>19.260096467149708</v>
      </c>
      <c r="AZ61" s="10">
        <f t="shared" si="22"/>
        <v>4.1172858410968445</v>
      </c>
      <c r="BA61" s="6">
        <f t="shared" si="23"/>
        <v>14.543992867009337</v>
      </c>
      <c r="BB61" s="7">
        <f t="shared" si="24"/>
        <v>22.124817167525606</v>
      </c>
      <c r="BC61" s="10">
        <f t="shared" si="25"/>
        <v>6.124158717138144</v>
      </c>
      <c r="BD61" s="6">
        <f t="shared" si="26"/>
        <v>15.077300629572392</v>
      </c>
      <c r="BE61" s="5"/>
      <c r="BF61" s="7">
        <f t="shared" ref="BF61:CF61" si="90">+AVERAGE(B59:B61)/AVERAGE(B55:B57)*100-100</f>
        <v>36.923867309389578</v>
      </c>
      <c r="BG61" s="12">
        <f t="shared" si="90"/>
        <v>25.056023402016507</v>
      </c>
      <c r="BH61" s="6">
        <f t="shared" si="90"/>
        <v>10.284870798042192</v>
      </c>
      <c r="BI61" s="7">
        <f t="shared" si="90"/>
        <v>3.5928413776670851</v>
      </c>
      <c r="BJ61" s="12">
        <f t="shared" si="90"/>
        <v>-5.2241405317208773</v>
      </c>
      <c r="BK61" s="6">
        <f t="shared" si="90"/>
        <v>9.3872328925768329</v>
      </c>
      <c r="BL61" s="7">
        <f t="shared" si="90"/>
        <v>17.028695853910179</v>
      </c>
      <c r="BM61" s="12">
        <f t="shared" si="90"/>
        <v>0.37287828476326013</v>
      </c>
      <c r="BN61" s="6">
        <f t="shared" si="90"/>
        <v>16.56945844978803</v>
      </c>
      <c r="BO61" s="7">
        <f t="shared" si="90"/>
        <v>7.3921292306619222</v>
      </c>
      <c r="BP61" s="12">
        <f t="shared" si="90"/>
        <v>-0.23776682161560814</v>
      </c>
      <c r="BQ61" s="6">
        <f t="shared" si="90"/>
        <v>7.783551256465131</v>
      </c>
      <c r="BR61" s="7">
        <f t="shared" si="90"/>
        <v>33.472259257480289</v>
      </c>
      <c r="BS61" s="12">
        <f t="shared" si="90"/>
        <v>7.7078849520321455</v>
      </c>
      <c r="BT61" s="6">
        <f t="shared" si="90"/>
        <v>23.437924442618268</v>
      </c>
      <c r="BU61" s="7">
        <f t="shared" si="90"/>
        <v>19.422281011291815</v>
      </c>
      <c r="BV61" s="12">
        <f t="shared" si="90"/>
        <v>7.0639748324738463</v>
      </c>
      <c r="BW61" s="6">
        <f t="shared" si="90"/>
        <v>11.477966312829508</v>
      </c>
      <c r="BX61" s="7">
        <f t="shared" si="90"/>
        <v>18.230541400196444</v>
      </c>
      <c r="BY61" s="12">
        <f t="shared" si="90"/>
        <v>5.442748419129174</v>
      </c>
      <c r="BZ61" s="6">
        <f t="shared" si="90"/>
        <v>12.110985894206223</v>
      </c>
      <c r="CA61" s="7">
        <f t="shared" si="90"/>
        <v>18.471955240343647</v>
      </c>
      <c r="CB61" s="12">
        <f t="shared" si="90"/>
        <v>5.05492178677558</v>
      </c>
      <c r="CC61" s="6">
        <f t="shared" si="90"/>
        <v>12.768410267364089</v>
      </c>
      <c r="CD61" s="7">
        <f t="shared" si="90"/>
        <v>18.245972974955535</v>
      </c>
      <c r="CE61" s="12">
        <f t="shared" si="90"/>
        <v>5.4168396606729203</v>
      </c>
      <c r="CF61" s="6">
        <f t="shared" si="90"/>
        <v>12.154571377926743</v>
      </c>
    </row>
    <row r="62" spans="1:84" ht="15" customHeight="1" x14ac:dyDescent="0.25">
      <c r="A62" s="20" t="s">
        <v>79</v>
      </c>
      <c r="B62" s="46">
        <v>2234102.6856567115</v>
      </c>
      <c r="C62" s="28">
        <v>2137257.4656296512</v>
      </c>
      <c r="D62" s="31">
        <v>104.53128467601486</v>
      </c>
      <c r="E62" s="30">
        <v>840239.95768506441</v>
      </c>
      <c r="F62" s="28">
        <v>1135409.7007466855</v>
      </c>
      <c r="G62" s="31">
        <v>74.003239282920774</v>
      </c>
      <c r="H62" s="30">
        <v>4754463.2233400112</v>
      </c>
      <c r="I62" s="28">
        <v>6690010.4424146712</v>
      </c>
      <c r="J62" s="31">
        <v>71.068098686314613</v>
      </c>
      <c r="K62" s="30">
        <v>3051780.4345606463</v>
      </c>
      <c r="L62" s="28">
        <v>3289569.9726549597</v>
      </c>
      <c r="M62" s="31">
        <v>92.771409634968265</v>
      </c>
      <c r="N62" s="30">
        <v>1054059.2807159282</v>
      </c>
      <c r="O62" s="28">
        <v>1664454.2912209323</v>
      </c>
      <c r="P62" s="31">
        <v>63.327619525240365</v>
      </c>
      <c r="Q62" s="30">
        <v>11738698.333089644</v>
      </c>
      <c r="R62" s="28">
        <v>17541903.800808441</v>
      </c>
      <c r="S62" s="31">
        <v>66.918040746231043</v>
      </c>
      <c r="T62" s="30">
        <v>23673343.915048003</v>
      </c>
      <c r="U62" s="28">
        <v>32458605.67347534</v>
      </c>
      <c r="V62" s="31">
        <v>72.933952102549753</v>
      </c>
      <c r="W62" s="30">
        <v>1630903.4076249222</v>
      </c>
      <c r="X62" s="28">
        <v>2248471.5342036146</v>
      </c>
      <c r="Y62" s="31">
        <v>72.533869467134323</v>
      </c>
      <c r="Z62" s="30">
        <v>25304247.322672926</v>
      </c>
      <c r="AA62" s="28">
        <v>34707077.207678951</v>
      </c>
      <c r="AB62" s="31">
        <v>72.908033054060667</v>
      </c>
      <c r="AC62" s="5"/>
      <c r="AD62" s="7">
        <f t="shared" si="28"/>
        <v>40.755610740915728</v>
      </c>
      <c r="AE62" s="10">
        <f t="shared" si="1"/>
        <v>30.281170193898589</v>
      </c>
      <c r="AF62" s="6">
        <f t="shared" si="2"/>
        <v>8.0398729389887365</v>
      </c>
      <c r="AG62" s="7">
        <f t="shared" si="3"/>
        <v>20.240558988123738</v>
      </c>
      <c r="AH62" s="10">
        <f t="shared" si="4"/>
        <v>10.433675986045316</v>
      </c>
      <c r="AI62" s="6">
        <f t="shared" si="5"/>
        <v>8.8803373740068423</v>
      </c>
      <c r="AJ62" s="7">
        <f t="shared" si="6"/>
        <v>20.119986131211334</v>
      </c>
      <c r="AK62" s="10">
        <f t="shared" si="7"/>
        <v>-1.0690955932812329</v>
      </c>
      <c r="AL62" s="6">
        <f t="shared" si="8"/>
        <v>21.418061273736356</v>
      </c>
      <c r="AM62" s="7">
        <f t="shared" si="9"/>
        <v>3.8022424380584425</v>
      </c>
      <c r="AN62" s="10">
        <f t="shared" si="10"/>
        <v>-2.1527064405473482</v>
      </c>
      <c r="AO62" s="6">
        <f t="shared" si="11"/>
        <v>6.0859617695889767</v>
      </c>
      <c r="AP62" s="7">
        <f t="shared" si="12"/>
        <v>43.887608566250549</v>
      </c>
      <c r="AQ62" s="10">
        <f t="shared" si="13"/>
        <v>13.209974251337869</v>
      </c>
      <c r="AR62" s="6">
        <f t="shared" si="14"/>
        <v>27.097996018270564</v>
      </c>
      <c r="AS62" s="7">
        <f t="shared" si="15"/>
        <v>18.409087542515181</v>
      </c>
      <c r="AT62" s="10">
        <f t="shared" si="16"/>
        <v>5.1346958831739187</v>
      </c>
      <c r="AU62" s="6">
        <f t="shared" si="17"/>
        <v>12.62608080789218</v>
      </c>
      <c r="AV62" s="7">
        <f t="shared" si="18"/>
        <v>19.379369727692747</v>
      </c>
      <c r="AW62" s="10">
        <f t="shared" si="19"/>
        <v>4.8801284619764544</v>
      </c>
      <c r="AX62" s="6">
        <f t="shared" si="20"/>
        <v>13.824583816154373</v>
      </c>
      <c r="AY62" s="7">
        <f t="shared" si="21"/>
        <v>30.291646443582039</v>
      </c>
      <c r="AZ62" s="10">
        <f t="shared" si="22"/>
        <v>14.147158400723242</v>
      </c>
      <c r="BA62" s="6">
        <f t="shared" si="23"/>
        <v>14.143574197600458</v>
      </c>
      <c r="BB62" s="7">
        <f t="shared" si="24"/>
        <v>20.02727807046729</v>
      </c>
      <c r="BC62" s="10">
        <f t="shared" si="25"/>
        <v>5.434662521414964</v>
      </c>
      <c r="BD62" s="6">
        <f t="shared" si="26"/>
        <v>13.840434635135693</v>
      </c>
      <c r="BE62" s="5"/>
      <c r="BF62" s="7">
        <f t="shared" ref="BF62" si="91">+AVERAGE(B59:B62)/AVERAGE(B55:B58)*100-100</f>
        <v>37.925116704880139</v>
      </c>
      <c r="BG62" s="12">
        <f>+AVERAGE(C59:C62)/AVERAGE(C55:C58)*100-100</f>
        <v>26.2215212333262</v>
      </c>
      <c r="BH62" s="6">
        <f t="shared" ref="BH62:CF62" si="92">+AVERAGE(D59:D62)/AVERAGE(D55:D58)*100-100</f>
        <v>9.6351388870290435</v>
      </c>
      <c r="BI62" s="7">
        <f t="shared" si="92"/>
        <v>7.427319664751181</v>
      </c>
      <c r="BJ62" s="12">
        <f t="shared" si="92"/>
        <v>-1.8148735708414705</v>
      </c>
      <c r="BK62" s="6">
        <f t="shared" si="92"/>
        <v>9.2533884841937635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17.86609415319657</v>
      </c>
      <c r="BO62" s="7">
        <f t="shared" si="92"/>
        <v>6.5148698282438744</v>
      </c>
      <c r="BP62" s="12">
        <f t="shared" si="92"/>
        <v>-0.72336088134521503</v>
      </c>
      <c r="BQ62" s="6">
        <f t="shared" si="92"/>
        <v>7.374648039860304</v>
      </c>
      <c r="BR62" s="7">
        <f t="shared" si="92"/>
        <v>36.09341259826968</v>
      </c>
      <c r="BS62" s="12">
        <f t="shared" si="92"/>
        <v>9.0326113541832456</v>
      </c>
      <c r="BT62" s="6">
        <f t="shared" si="92"/>
        <v>24.393582812309901</v>
      </c>
      <c r="BU62" s="7">
        <f t="shared" si="92"/>
        <v>19.11812215444759</v>
      </c>
      <c r="BV62" s="12">
        <f t="shared" si="92"/>
        <v>6.5086776848601886</v>
      </c>
      <c r="BW62" s="6">
        <f t="shared" si="92"/>
        <v>11.778072989890461</v>
      </c>
      <c r="BX62" s="7">
        <f t="shared" si="92"/>
        <v>18.551682081465898</v>
      </c>
      <c r="BY62" s="12">
        <f t="shared" si="92"/>
        <v>5.2909323248451585</v>
      </c>
      <c r="BZ62" s="6">
        <f t="shared" si="92"/>
        <v>12.555234875489703</v>
      </c>
      <c r="CA62" s="7">
        <f t="shared" si="92"/>
        <v>21.592079756553218</v>
      </c>
      <c r="CB62" s="12">
        <f t="shared" si="92"/>
        <v>7.3035494571148405</v>
      </c>
      <c r="CC62" s="6">
        <f t="shared" si="92"/>
        <v>13.135254618317191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12.592467291480688</v>
      </c>
    </row>
    <row r="63" spans="1:84" ht="15" customHeight="1" x14ac:dyDescent="0.25">
      <c r="A63" s="20" t="s">
        <v>80</v>
      </c>
      <c r="B63" s="46">
        <v>3630964.2646852303</v>
      </c>
      <c r="C63" s="28">
        <v>3391501.9690006459</v>
      </c>
      <c r="D63" s="31">
        <v>107.06065624827414</v>
      </c>
      <c r="E63" s="30">
        <v>904421.56611557736</v>
      </c>
      <c r="F63" s="28">
        <v>1175459.8717861867</v>
      </c>
      <c r="G63" s="31">
        <v>76.941934626934625</v>
      </c>
      <c r="H63" s="30">
        <v>5107422.6676611872</v>
      </c>
      <c r="I63" s="28">
        <v>6590461.3015502095</v>
      </c>
      <c r="J63" s="31">
        <v>77.49719532470084</v>
      </c>
      <c r="K63" s="30">
        <v>3017514.379704488</v>
      </c>
      <c r="L63" s="28">
        <v>3531062.8124128198</v>
      </c>
      <c r="M63" s="31">
        <v>85.456264586881773</v>
      </c>
      <c r="N63" s="30">
        <v>1319789.0166127167</v>
      </c>
      <c r="O63" s="28">
        <v>1938990.2740221939</v>
      </c>
      <c r="P63" s="31">
        <v>68.065788379380507</v>
      </c>
      <c r="Q63" s="30">
        <v>10117183.67581393</v>
      </c>
      <c r="R63" s="28">
        <v>14549819.634033415</v>
      </c>
      <c r="S63" s="31">
        <v>69.534770397764049</v>
      </c>
      <c r="T63" s="30">
        <v>24097295.57059313</v>
      </c>
      <c r="U63" s="28">
        <v>31177295.862805471</v>
      </c>
      <c r="V63" s="31">
        <v>77.291166227604805</v>
      </c>
      <c r="W63" s="30">
        <v>1709158.7751338028</v>
      </c>
      <c r="X63" s="28">
        <v>2267995.4021503152</v>
      </c>
      <c r="Y63" s="31">
        <v>75.359887128224671</v>
      </c>
      <c r="Z63" s="30">
        <v>25806454.345726933</v>
      </c>
      <c r="AA63" s="28">
        <v>33445291.264955785</v>
      </c>
      <c r="AB63" s="31">
        <v>77.160202138132121</v>
      </c>
      <c r="AC63" s="5"/>
      <c r="AD63" s="7">
        <f t="shared" si="28"/>
        <v>40.290767978858213</v>
      </c>
      <c r="AE63" s="10">
        <f t="shared" si="1"/>
        <v>7.4647099247444544</v>
      </c>
      <c r="AF63" s="6">
        <f t="shared" si="2"/>
        <v>30.545895556877468</v>
      </c>
      <c r="AG63" s="7">
        <f t="shared" si="3"/>
        <v>25.186597804788107</v>
      </c>
      <c r="AH63" s="10">
        <f t="shared" si="4"/>
        <v>10.767673458116647</v>
      </c>
      <c r="AI63" s="6">
        <f t="shared" si="5"/>
        <v>13.017267490161316</v>
      </c>
      <c r="AJ63" s="7">
        <f t="shared" si="6"/>
        <v>43.041101068709906</v>
      </c>
      <c r="AK63" s="10">
        <f t="shared" si="7"/>
        <v>12.675157898693115</v>
      </c>
      <c r="AL63" s="6">
        <f t="shared" si="8"/>
        <v>26.949989453149016</v>
      </c>
      <c r="AM63" s="7">
        <f t="shared" si="9"/>
        <v>-4.5135221308031248</v>
      </c>
      <c r="AN63" s="10">
        <f t="shared" si="10"/>
        <v>3.4344148642035321</v>
      </c>
      <c r="AO63" s="6">
        <f t="shared" si="11"/>
        <v>-7.6840353430154806</v>
      </c>
      <c r="AP63" s="7">
        <f t="shared" si="12"/>
        <v>55.153017523273348</v>
      </c>
      <c r="AQ63" s="10">
        <f t="shared" si="13"/>
        <v>25.535364129847935</v>
      </c>
      <c r="AR63" s="6">
        <f t="shared" si="14"/>
        <v>23.593075623527326</v>
      </c>
      <c r="AS63" s="7">
        <f t="shared" si="15"/>
        <v>17.357829043800947</v>
      </c>
      <c r="AT63" s="10">
        <f t="shared" si="16"/>
        <v>2.8804484380971331</v>
      </c>
      <c r="AU63" s="6">
        <f t="shared" si="17"/>
        <v>14.07204267233999</v>
      </c>
      <c r="AV63" s="7">
        <f t="shared" si="18"/>
        <v>23.494731608504409</v>
      </c>
      <c r="AW63" s="10">
        <f t="shared" si="19"/>
        <v>6.8921985055548021</v>
      </c>
      <c r="AX63" s="6">
        <f t="shared" si="20"/>
        <v>15.532034456272157</v>
      </c>
      <c r="AY63" s="7">
        <f t="shared" si="21"/>
        <v>23.502758781068252</v>
      </c>
      <c r="AZ63" s="10">
        <f t="shared" si="22"/>
        <v>5.2211082677826823</v>
      </c>
      <c r="BA63" s="6">
        <f t="shared" si="23"/>
        <v>17.374508607873267</v>
      </c>
      <c r="BB63" s="7">
        <f t="shared" si="24"/>
        <v>23.495263215038719</v>
      </c>
      <c r="BC63" s="10">
        <f t="shared" si="25"/>
        <v>6.7772024997564841</v>
      </c>
      <c r="BD63" s="6">
        <f t="shared" si="26"/>
        <v>15.656957031928556</v>
      </c>
      <c r="BE63" s="5"/>
      <c r="BF63" s="7">
        <f>+AVERAGE(B63:B63)/AVERAGE(B59:B59)*100-100</f>
        <v>40.290767978858213</v>
      </c>
      <c r="BG63" s="12">
        <f t="shared" ref="BG63:CF63" si="93">+AVERAGE(C63:C63)/AVERAGE(C59:C59)*100-100</f>
        <v>7.4647099247444544</v>
      </c>
      <c r="BH63" s="6">
        <f t="shared" si="93"/>
        <v>30.545895556877468</v>
      </c>
      <c r="BI63" s="7">
        <f t="shared" si="93"/>
        <v>25.186597804788107</v>
      </c>
      <c r="BJ63" s="12">
        <f t="shared" si="93"/>
        <v>10.767673458116647</v>
      </c>
      <c r="BK63" s="6">
        <f t="shared" si="93"/>
        <v>13.017267490161316</v>
      </c>
      <c r="BL63" s="7">
        <f t="shared" si="93"/>
        <v>43.041101068709906</v>
      </c>
      <c r="BM63" s="12">
        <f t="shared" si="93"/>
        <v>12.675157898693115</v>
      </c>
      <c r="BN63" s="6">
        <f t="shared" si="93"/>
        <v>26.949989453149016</v>
      </c>
      <c r="BO63" s="7">
        <f t="shared" si="93"/>
        <v>-4.5135221308031248</v>
      </c>
      <c r="BP63" s="12">
        <f t="shared" si="93"/>
        <v>3.4344148642035321</v>
      </c>
      <c r="BQ63" s="6">
        <f t="shared" si="93"/>
        <v>-7.6840353430154806</v>
      </c>
      <c r="BR63" s="7">
        <f t="shared" si="93"/>
        <v>55.153017523273348</v>
      </c>
      <c r="BS63" s="12">
        <f t="shared" si="93"/>
        <v>25.535364129847935</v>
      </c>
      <c r="BT63" s="6">
        <f t="shared" si="93"/>
        <v>23.593075623527326</v>
      </c>
      <c r="BU63" s="7">
        <f t="shared" si="93"/>
        <v>17.357829043800947</v>
      </c>
      <c r="BV63" s="12">
        <f t="shared" si="93"/>
        <v>2.8804484380971331</v>
      </c>
      <c r="BW63" s="6">
        <f t="shared" si="93"/>
        <v>14.07204267233999</v>
      </c>
      <c r="BX63" s="7">
        <f t="shared" si="93"/>
        <v>23.494731608504409</v>
      </c>
      <c r="BY63" s="12">
        <f t="shared" si="93"/>
        <v>6.8921985055548021</v>
      </c>
      <c r="BZ63" s="6">
        <f t="shared" si="93"/>
        <v>15.532034456272157</v>
      </c>
      <c r="CA63" s="7">
        <f t="shared" si="93"/>
        <v>23.502758781068252</v>
      </c>
      <c r="CB63" s="12">
        <f t="shared" si="93"/>
        <v>5.2211082677826823</v>
      </c>
      <c r="CC63" s="6">
        <f t="shared" si="93"/>
        <v>17.374508607873267</v>
      </c>
      <c r="CD63" s="7">
        <f t="shared" si="93"/>
        <v>23.495263215038719</v>
      </c>
      <c r="CE63" s="12">
        <f t="shared" si="93"/>
        <v>6.7772024997564841</v>
      </c>
      <c r="CF63" s="6">
        <f t="shared" si="93"/>
        <v>15.656957031928556</v>
      </c>
    </row>
    <row r="64" spans="1:84" ht="15" customHeight="1" x14ac:dyDescent="0.25">
      <c r="A64" s="20" t="s">
        <v>81</v>
      </c>
      <c r="B64" s="46">
        <v>2916635.629441014</v>
      </c>
      <c r="C64" s="28">
        <v>2597026.5064356895</v>
      </c>
      <c r="D64" s="31">
        <v>112.30673318941109</v>
      </c>
      <c r="E64" s="30">
        <v>1154822.8021663914</v>
      </c>
      <c r="F64" s="28">
        <v>1450138.6786723712</v>
      </c>
      <c r="G64" s="31">
        <v>79.63533551312851</v>
      </c>
      <c r="H64" s="30">
        <v>5428648.3349909764</v>
      </c>
      <c r="I64" s="28">
        <v>6960687.5635632426</v>
      </c>
      <c r="J64" s="31">
        <v>77.990116427693806</v>
      </c>
      <c r="K64" s="30">
        <v>2894998.0745401275</v>
      </c>
      <c r="L64" s="28">
        <v>3651136.1479708417</v>
      </c>
      <c r="M64" s="31">
        <v>79.290334767413526</v>
      </c>
      <c r="N64" s="30">
        <v>1383940.9848641304</v>
      </c>
      <c r="O64" s="28">
        <v>1883131.8616372009</v>
      </c>
      <c r="P64" s="31">
        <v>73.491453947411173</v>
      </c>
      <c r="Q64" s="30">
        <v>11163485.797306903</v>
      </c>
      <c r="R64" s="28">
        <v>15741287.612295115</v>
      </c>
      <c r="S64" s="31">
        <v>70.91850471360037</v>
      </c>
      <c r="T64" s="30">
        <v>24942531.623309541</v>
      </c>
      <c r="U64" s="28">
        <v>32283408.370574463</v>
      </c>
      <c r="V64" s="31">
        <v>77.261147079017988</v>
      </c>
      <c r="W64" s="30">
        <v>1689529.782352048</v>
      </c>
      <c r="X64" s="28">
        <v>2191450.3921300187</v>
      </c>
      <c r="Y64" s="31">
        <v>77.096419267327335</v>
      </c>
      <c r="Z64" s="30">
        <v>26632061.40566159</v>
      </c>
      <c r="AA64" s="28">
        <v>34474858.762704484</v>
      </c>
      <c r="AB64" s="31">
        <v>77.250675888113079</v>
      </c>
      <c r="AC64" s="5"/>
      <c r="AD64" s="7">
        <f t="shared" si="28"/>
        <v>45.404736595225671</v>
      </c>
      <c r="AE64" s="10">
        <f t="shared" si="1"/>
        <v>10.24903482486738</v>
      </c>
      <c r="AF64" s="6">
        <f t="shared" si="2"/>
        <v>31.887536998581226</v>
      </c>
      <c r="AG64" s="7">
        <f t="shared" si="3"/>
        <v>34.90726608519239</v>
      </c>
      <c r="AH64" s="10">
        <f t="shared" si="4"/>
        <v>15.851554230574891</v>
      </c>
      <c r="AI64" s="6">
        <f t="shared" si="5"/>
        <v>16.448386887146697</v>
      </c>
      <c r="AJ64" s="7">
        <f t="shared" si="6"/>
        <v>44.143612028052502</v>
      </c>
      <c r="AK64" s="10">
        <f t="shared" si="7"/>
        <v>12.701311598526004</v>
      </c>
      <c r="AL64" s="6">
        <f t="shared" si="8"/>
        <v>27.898788384586751</v>
      </c>
      <c r="AM64" s="7">
        <f t="shared" si="9"/>
        <v>-13.443309047370917</v>
      </c>
      <c r="AN64" s="10">
        <f t="shared" si="10"/>
        <v>13.593630061226321</v>
      </c>
      <c r="AO64" s="6">
        <f t="shared" si="11"/>
        <v>-23.801457083486525</v>
      </c>
      <c r="AP64" s="7">
        <f t="shared" si="12"/>
        <v>51.57677426488624</v>
      </c>
      <c r="AQ64" s="10">
        <f t="shared" si="13"/>
        <v>19.041726525711496</v>
      </c>
      <c r="AR64" s="6">
        <f t="shared" si="14"/>
        <v>27.330792898192357</v>
      </c>
      <c r="AS64" s="7">
        <f t="shared" si="15"/>
        <v>23.604044717285973</v>
      </c>
      <c r="AT64" s="10">
        <f t="shared" si="16"/>
        <v>6.6401553088266638</v>
      </c>
      <c r="AU64" s="6">
        <f t="shared" si="17"/>
        <v>15.907600058657451</v>
      </c>
      <c r="AV64" s="7">
        <f t="shared" si="18"/>
        <v>25.230284808139842</v>
      </c>
      <c r="AW64" s="10">
        <f t="shared" si="19"/>
        <v>10.029100360587833</v>
      </c>
      <c r="AX64" s="6">
        <f t="shared" si="20"/>
        <v>13.815603688237573</v>
      </c>
      <c r="AY64" s="7">
        <f t="shared" si="21"/>
        <v>27.816554394082573</v>
      </c>
      <c r="AZ64" s="10">
        <f t="shared" si="22"/>
        <v>7.3713722021606003</v>
      </c>
      <c r="BA64" s="6">
        <f t="shared" si="23"/>
        <v>19.041558073252048</v>
      </c>
      <c r="BB64" s="7">
        <f t="shared" si="24"/>
        <v>25.39124369684329</v>
      </c>
      <c r="BC64" s="10">
        <f t="shared" si="25"/>
        <v>9.856247741736297</v>
      </c>
      <c r="BD64" s="6">
        <f t="shared" si="26"/>
        <v>14.141203868193813</v>
      </c>
      <c r="BE64" s="5"/>
      <c r="BF64" s="7">
        <f t="shared" ref="BF64:CF64" si="94">+AVERAGE(B63:B64)/AVERAGE(B59:B60)*100-100</f>
        <v>42.523653695228916</v>
      </c>
      <c r="BG64" s="12">
        <f t="shared" si="94"/>
        <v>8.6547181633567476</v>
      </c>
      <c r="BH64" s="6">
        <f t="shared" si="94"/>
        <v>31.229330765056659</v>
      </c>
      <c r="BI64" s="7">
        <f t="shared" si="94"/>
        <v>30.458162015394862</v>
      </c>
      <c r="BJ64" s="12">
        <f t="shared" si="94"/>
        <v>13.519007295776106</v>
      </c>
      <c r="BK64" s="6">
        <f t="shared" si="94"/>
        <v>14.736686624526897</v>
      </c>
      <c r="BL64" s="7">
        <f t="shared" si="94"/>
        <v>43.607048759550224</v>
      </c>
      <c r="BM64" s="12">
        <f t="shared" si="94"/>
        <v>12.688590500345015</v>
      </c>
      <c r="BN64" s="6">
        <f t="shared" si="94"/>
        <v>27.42412665889799</v>
      </c>
      <c r="BO64" s="7">
        <f t="shared" si="94"/>
        <v>-9.1050418662970856</v>
      </c>
      <c r="BP64" s="12">
        <f t="shared" si="94"/>
        <v>8.3610450363019027</v>
      </c>
      <c r="BQ64" s="6">
        <f t="shared" si="94"/>
        <v>-16.213588612374679</v>
      </c>
      <c r="BR64" s="7">
        <f t="shared" si="94"/>
        <v>53.301638077241506</v>
      </c>
      <c r="BS64" s="12">
        <f t="shared" si="94"/>
        <v>22.249776348016866</v>
      </c>
      <c r="BT64" s="6">
        <f t="shared" si="94"/>
        <v>25.50575149251047</v>
      </c>
      <c r="BU64" s="7">
        <f t="shared" si="94"/>
        <v>20.553625469853912</v>
      </c>
      <c r="BV64" s="12">
        <f t="shared" si="94"/>
        <v>4.8005395674950933</v>
      </c>
      <c r="BW64" s="6">
        <f t="shared" si="94"/>
        <v>14.991538231670461</v>
      </c>
      <c r="BX64" s="7">
        <f t="shared" si="94"/>
        <v>24.371410850733753</v>
      </c>
      <c r="BY64" s="12">
        <f t="shared" si="94"/>
        <v>8.4653071294983278</v>
      </c>
      <c r="BZ64" s="6">
        <f t="shared" si="94"/>
        <v>14.667562898943615</v>
      </c>
      <c r="CA64" s="7">
        <f t="shared" si="94"/>
        <v>25.610182124057459</v>
      </c>
      <c r="CB64" s="12">
        <f t="shared" si="94"/>
        <v>6.2669166091007753</v>
      </c>
      <c r="CC64" s="6">
        <f t="shared" si="94"/>
        <v>18.211650313266901</v>
      </c>
      <c r="CD64" s="7">
        <f t="shared" si="94"/>
        <v>24.45095816177853</v>
      </c>
      <c r="CE64" s="12">
        <f t="shared" si="94"/>
        <v>8.3181808091056695</v>
      </c>
      <c r="CF64" s="6">
        <f t="shared" si="94"/>
        <v>14.893637440774071</v>
      </c>
    </row>
    <row r="65" spans="1:84" ht="15" customHeight="1" x14ac:dyDescent="0.25">
      <c r="A65" s="20" t="s">
        <v>82</v>
      </c>
      <c r="B65" s="46">
        <v>1950619.8785732917</v>
      </c>
      <c r="C65" s="28">
        <v>1919366.9853985047</v>
      </c>
      <c r="D65" s="31">
        <v>101.62829169265399</v>
      </c>
      <c r="E65" s="30">
        <v>972875.41228951653</v>
      </c>
      <c r="F65" s="28">
        <v>1143577.2591423306</v>
      </c>
      <c r="G65" s="31">
        <v>85.07299393301696</v>
      </c>
      <c r="H65" s="30">
        <v>5564392.0461890772</v>
      </c>
      <c r="I65" s="28">
        <v>6736603.451771671</v>
      </c>
      <c r="J65" s="31">
        <v>82.599370528863304</v>
      </c>
      <c r="K65" s="30">
        <v>2793335.174246015</v>
      </c>
      <c r="L65" s="28">
        <v>3594915.7993148784</v>
      </c>
      <c r="M65" s="31">
        <v>77.702381089937376</v>
      </c>
      <c r="N65" s="30">
        <v>1445419.305412686</v>
      </c>
      <c r="O65" s="28">
        <v>1845085.5026542619</v>
      </c>
      <c r="P65" s="31">
        <v>78.338879327454848</v>
      </c>
      <c r="Q65" s="30">
        <v>11691918.310080271</v>
      </c>
      <c r="R65" s="28">
        <v>16024483.310393821</v>
      </c>
      <c r="S65" s="31">
        <v>72.962841194989693</v>
      </c>
      <c r="T65" s="30">
        <v>24418560.126790859</v>
      </c>
      <c r="U65" s="28">
        <v>31264032.308675468</v>
      </c>
      <c r="V65" s="31">
        <v>78.104320919649723</v>
      </c>
      <c r="W65" s="30">
        <v>1784964.5755845124</v>
      </c>
      <c r="X65" s="28">
        <v>2255281.3208662872</v>
      </c>
      <c r="Y65" s="31">
        <v>79.145983211481607</v>
      </c>
      <c r="Z65" s="30">
        <v>26203524.702375371</v>
      </c>
      <c r="AA65" s="28">
        <v>33519313.629541755</v>
      </c>
      <c r="AB65" s="31">
        <v>78.174407125333502</v>
      </c>
      <c r="AC65" s="5"/>
      <c r="AD65" s="7">
        <f t="shared" si="28"/>
        <v>25.866885715367573</v>
      </c>
      <c r="AE65" s="10">
        <f t="shared" si="1"/>
        <v>17.437275017264284</v>
      </c>
      <c r="AF65" s="6">
        <f t="shared" si="2"/>
        <v>7.1779685767266557</v>
      </c>
      <c r="AG65" s="7">
        <f t="shared" si="3"/>
        <v>15.746483530350417</v>
      </c>
      <c r="AH65" s="10">
        <f t="shared" si="4"/>
        <v>-3.7333088741400786</v>
      </c>
      <c r="AI65" s="6">
        <f t="shared" si="5"/>
        <v>20.235236276088941</v>
      </c>
      <c r="AJ65" s="7">
        <f t="shared" si="6"/>
        <v>30.665989225847653</v>
      </c>
      <c r="AK65" s="10">
        <f t="shared" si="7"/>
        <v>2.6419716104593789</v>
      </c>
      <c r="AL65" s="6">
        <f t="shared" si="8"/>
        <v>27.302688340539035</v>
      </c>
      <c r="AM65" s="7">
        <f t="shared" si="9"/>
        <v>-14.266907066822426</v>
      </c>
      <c r="AN65" s="10">
        <f t="shared" si="10"/>
        <v>10.806490124277019</v>
      </c>
      <c r="AO65" s="6">
        <f t="shared" si="11"/>
        <v>-22.628094404017233</v>
      </c>
      <c r="AP65" s="7">
        <f t="shared" si="12"/>
        <v>26.372307660289792</v>
      </c>
      <c r="AQ65" s="10">
        <f t="shared" si="13"/>
        <v>-1.1779540721679354</v>
      </c>
      <c r="AR65" s="6">
        <f t="shared" si="14"/>
        <v>27.878659537748462</v>
      </c>
      <c r="AS65" s="7">
        <f t="shared" si="15"/>
        <v>17.552071653425074</v>
      </c>
      <c r="AT65" s="10">
        <f t="shared" si="16"/>
        <v>4.754610261498371</v>
      </c>
      <c r="AU65" s="6">
        <f t="shared" si="17"/>
        <v>12.216609235603528</v>
      </c>
      <c r="AV65" s="7">
        <f t="shared" si="18"/>
        <v>16.296180607519872</v>
      </c>
      <c r="AW65" s="10">
        <f t="shared" si="19"/>
        <v>4.93374678728307</v>
      </c>
      <c r="AX65" s="6">
        <f t="shared" si="20"/>
        <v>10.828197951675406</v>
      </c>
      <c r="AY65" s="7">
        <f t="shared" si="21"/>
        <v>24.906375836398965</v>
      </c>
      <c r="AZ65" s="10">
        <f t="shared" si="22"/>
        <v>7.3127946525492149</v>
      </c>
      <c r="BA65" s="6">
        <f t="shared" si="23"/>
        <v>16.394672453376273</v>
      </c>
      <c r="BB65" s="7">
        <f t="shared" si="24"/>
        <v>16.844846345912785</v>
      </c>
      <c r="BC65" s="10">
        <f t="shared" si="25"/>
        <v>5.0905015502079323</v>
      </c>
      <c r="BD65" s="6">
        <f t="shared" si="26"/>
        <v>11.184973544054429</v>
      </c>
      <c r="BE65" s="5"/>
      <c r="BF65" s="7">
        <f t="shared" ref="BF65:CF65" si="95">+AVERAGE(B63:B65)/AVERAGE(B59:B61)*100-100</f>
        <v>38.322047488101703</v>
      </c>
      <c r="BG65" s="12">
        <f t="shared" si="95"/>
        <v>10.663423374637986</v>
      </c>
      <c r="BH65" s="6">
        <f t="shared" si="95"/>
        <v>22.52427168460116</v>
      </c>
      <c r="BI65" s="7">
        <f t="shared" si="95"/>
        <v>25.346326126893644</v>
      </c>
      <c r="BJ65" s="12">
        <f t="shared" si="95"/>
        <v>7.6648495950928179</v>
      </c>
      <c r="BK65" s="6">
        <f t="shared" si="95"/>
        <v>16.614152680646455</v>
      </c>
      <c r="BL65" s="7">
        <f t="shared" si="95"/>
        <v>38.854288304192096</v>
      </c>
      <c r="BM65" s="12">
        <f t="shared" si="95"/>
        <v>9.1413446307233102</v>
      </c>
      <c r="BN65" s="6">
        <f t="shared" si="95"/>
        <v>27.381969846552806</v>
      </c>
      <c r="BO65" s="7">
        <f t="shared" si="95"/>
        <v>-10.827703988551747</v>
      </c>
      <c r="BP65" s="12">
        <f t="shared" si="95"/>
        <v>9.1646842032529889</v>
      </c>
      <c r="BQ65" s="6">
        <f t="shared" si="95"/>
        <v>-18.382185523611255</v>
      </c>
      <c r="BR65" s="7">
        <f t="shared" si="95"/>
        <v>42.707736256208648</v>
      </c>
      <c r="BS65" s="12">
        <f t="shared" si="95"/>
        <v>13.490218577798856</v>
      </c>
      <c r="BT65" s="6">
        <f t="shared" si="95"/>
        <v>26.340944283193622</v>
      </c>
      <c r="BU65" s="7">
        <f t="shared" si="95"/>
        <v>19.4719066613916</v>
      </c>
      <c r="BV65" s="12">
        <f t="shared" si="95"/>
        <v>4.7846441766934475</v>
      </c>
      <c r="BW65" s="6">
        <f t="shared" si="95"/>
        <v>14.027533890274384</v>
      </c>
      <c r="BX65" s="7">
        <f t="shared" si="95"/>
        <v>21.565470975660418</v>
      </c>
      <c r="BY65" s="12">
        <f t="shared" si="95"/>
        <v>7.2737184440358362</v>
      </c>
      <c r="BZ65" s="6">
        <f t="shared" si="95"/>
        <v>13.349343337250147</v>
      </c>
      <c r="CA65" s="7">
        <f t="shared" si="95"/>
        <v>25.366936398818041</v>
      </c>
      <c r="CB65" s="12">
        <f t="shared" si="95"/>
        <v>6.6159154110681015</v>
      </c>
      <c r="CC65" s="6">
        <f t="shared" si="95"/>
        <v>17.58438364579078</v>
      </c>
      <c r="CD65" s="7">
        <f t="shared" si="95"/>
        <v>21.808931371760636</v>
      </c>
      <c r="CE65" s="12">
        <f t="shared" si="95"/>
        <v>7.2299247826330912</v>
      </c>
      <c r="CF65" s="6">
        <f t="shared" si="95"/>
        <v>13.619818123963441</v>
      </c>
    </row>
    <row r="66" spans="1:84" ht="15" customHeight="1" x14ac:dyDescent="0.25">
      <c r="A66" s="20" t="s">
        <v>83</v>
      </c>
      <c r="B66" s="46">
        <v>2256891.0437764102</v>
      </c>
      <c r="C66" s="28">
        <v>2485931.1580075589</v>
      </c>
      <c r="D66" s="31">
        <v>90.786546381488648</v>
      </c>
      <c r="E66" s="30">
        <v>930102.9446165706</v>
      </c>
      <c r="F66" s="28">
        <v>1111328.5640448562</v>
      </c>
      <c r="G66" s="31">
        <v>83.692885678319442</v>
      </c>
      <c r="H66" s="30">
        <v>5740369.8030235749</v>
      </c>
      <c r="I66" s="28">
        <v>6836381.9796564588</v>
      </c>
      <c r="J66" s="31">
        <v>83.967950007849609</v>
      </c>
      <c r="K66" s="30">
        <v>3156346.4924096237</v>
      </c>
      <c r="L66" s="28">
        <v>3570649.6699249833</v>
      </c>
      <c r="M66" s="31">
        <v>88.396980498955983</v>
      </c>
      <c r="N66" s="30">
        <v>1332586.6809962906</v>
      </c>
      <c r="O66" s="28">
        <v>1693593.785428975</v>
      </c>
      <c r="P66" s="31">
        <v>78.683961435224333</v>
      </c>
      <c r="Q66" s="30">
        <v>13569129.035779111</v>
      </c>
      <c r="R66" s="28">
        <v>18346666.877409838</v>
      </c>
      <c r="S66" s="31">
        <v>73.959641423951041</v>
      </c>
      <c r="T66" s="30">
        <v>26985426.000601582</v>
      </c>
      <c r="U66" s="28">
        <v>34044552.034472674</v>
      </c>
      <c r="V66" s="31">
        <v>79.265034749985276</v>
      </c>
      <c r="W66" s="30">
        <v>1776124.1737036782</v>
      </c>
      <c r="X66" s="28">
        <v>2223182.1048546196</v>
      </c>
      <c r="Y66" s="31">
        <v>79.891079089979627</v>
      </c>
      <c r="Z66" s="30">
        <v>28761550.17430526</v>
      </c>
      <c r="AA66" s="28">
        <v>36267734.139327295</v>
      </c>
      <c r="AB66" s="31">
        <v>79.303410750211086</v>
      </c>
      <c r="AC66" s="5"/>
      <c r="AD66" s="7">
        <f t="shared" si="28"/>
        <v>1.0200228604532668</v>
      </c>
      <c r="AE66" s="10">
        <f t="shared" si="1"/>
        <v>16.314070624859696</v>
      </c>
      <c r="AF66" s="6">
        <f t="shared" si="2"/>
        <v>-13.148923154562553</v>
      </c>
      <c r="AG66" s="7">
        <f t="shared" si="3"/>
        <v>10.69491948217825</v>
      </c>
      <c r="AH66" s="10">
        <f t="shared" si="4"/>
        <v>-2.1209204647443727</v>
      </c>
      <c r="AI66" s="6">
        <f t="shared" si="5"/>
        <v>13.09354359253696</v>
      </c>
      <c r="AJ66" s="7">
        <f t="shared" si="6"/>
        <v>20.736443492583462</v>
      </c>
      <c r="AK66" s="10">
        <f t="shared" si="7"/>
        <v>2.1879119397750344</v>
      </c>
      <c r="AL66" s="6">
        <f t="shared" si="8"/>
        <v>18.151395014060071</v>
      </c>
      <c r="AM66" s="7">
        <f t="shared" si="9"/>
        <v>3.4263951844239102</v>
      </c>
      <c r="AN66" s="10">
        <f t="shared" si="10"/>
        <v>8.5445726829506725</v>
      </c>
      <c r="AO66" s="6">
        <f t="shared" si="11"/>
        <v>-4.7152772101065779</v>
      </c>
      <c r="AP66" s="7">
        <f t="shared" si="12"/>
        <v>26.424263357482488</v>
      </c>
      <c r="AQ66" s="10">
        <f t="shared" si="13"/>
        <v>1.7506935673594199</v>
      </c>
      <c r="AR66" s="6">
        <f t="shared" si="14"/>
        <v>24.249043348081983</v>
      </c>
      <c r="AS66" s="7">
        <f t="shared" si="15"/>
        <v>15.593131800054479</v>
      </c>
      <c r="AT66" s="10">
        <f t="shared" si="16"/>
        <v>4.5876609844611522</v>
      </c>
      <c r="AU66" s="6">
        <f t="shared" si="17"/>
        <v>10.522723915996608</v>
      </c>
      <c r="AV66" s="7">
        <f t="shared" si="18"/>
        <v>13.990765721306687</v>
      </c>
      <c r="AW66" s="10">
        <f t="shared" si="19"/>
        <v>4.8860581903964686</v>
      </c>
      <c r="AX66" s="6">
        <f t="shared" si="20"/>
        <v>8.6805698373970301</v>
      </c>
      <c r="AY66" s="7">
        <f t="shared" si="21"/>
        <v>8.9043143450316506</v>
      </c>
      <c r="AZ66" s="10">
        <f t="shared" si="22"/>
        <v>-1.1247386931208041</v>
      </c>
      <c r="BA66" s="6">
        <f t="shared" si="23"/>
        <v>10.14313682269345</v>
      </c>
      <c r="BB66" s="7">
        <f t="shared" si="24"/>
        <v>13.662934951376911</v>
      </c>
      <c r="BC66" s="10">
        <f t="shared" si="25"/>
        <v>4.4966532972792379</v>
      </c>
      <c r="BD66" s="6">
        <f t="shared" si="26"/>
        <v>8.7718423173044613</v>
      </c>
      <c r="BE66" s="5"/>
      <c r="BF66" s="7">
        <f t="shared" ref="BF66" si="96">+AVERAGE(B63:B66)/AVERAGE(B59:B62)*100-100</f>
        <v>28.374853095671995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12.350205332961096</v>
      </c>
      <c r="BI66" s="7">
        <f t="shared" si="97"/>
        <v>21.569150739555226</v>
      </c>
      <c r="BJ66" s="12">
        <f t="shared" si="97"/>
        <v>5.2683318894585227</v>
      </c>
      <c r="BK66" s="6">
        <f t="shared" si="97"/>
        <v>15.687719440801786</v>
      </c>
      <c r="BL66" s="7">
        <f t="shared" si="97"/>
        <v>33.585647016881438</v>
      </c>
      <c r="BM66" s="12">
        <f t="shared" si="97"/>
        <v>7.3011050839018026</v>
      </c>
      <c r="BN66" s="6">
        <f t="shared" si="97"/>
        <v>24.839097755795251</v>
      </c>
      <c r="BO66" s="7">
        <f t="shared" si="97"/>
        <v>-7.4331435212117327</v>
      </c>
      <c r="BP66" s="12">
        <f t="shared" si="97"/>
        <v>9.0096991446408907</v>
      </c>
      <c r="BQ66" s="6">
        <f t="shared" si="97"/>
        <v>-15.129708063426563</v>
      </c>
      <c r="BR66" s="7">
        <f t="shared" si="97"/>
        <v>38.375103143043702</v>
      </c>
      <c r="BS66" s="12">
        <f t="shared" si="97"/>
        <v>10.555426347537079</v>
      </c>
      <c r="BT66" s="6">
        <f t="shared" si="97"/>
        <v>25.782866248312246</v>
      </c>
      <c r="BU66" s="7">
        <f t="shared" si="97"/>
        <v>18.314436366824722</v>
      </c>
      <c r="BV66" s="12">
        <f t="shared" si="97"/>
        <v>4.7286786419135467</v>
      </c>
      <c r="BW66" s="6">
        <f t="shared" si="97"/>
        <v>13.104458255381132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12.125317200681394</v>
      </c>
      <c r="CA66" s="7">
        <f t="shared" si="97"/>
        <v>20.710259683407855</v>
      </c>
      <c r="CB66" s="12">
        <f t="shared" si="97"/>
        <v>4.579457216802723</v>
      </c>
      <c r="CC66" s="6">
        <f t="shared" si="97"/>
        <v>15.581634374777153</v>
      </c>
      <c r="CD66" s="7">
        <f t="shared" si="97"/>
        <v>19.515202974176546</v>
      </c>
      <c r="CE66" s="12">
        <f t="shared" si="97"/>
        <v>6.4962921197049042</v>
      </c>
      <c r="CF66" s="6">
        <f t="shared" si="97"/>
        <v>12.346619384959538</v>
      </c>
    </row>
    <row r="67" spans="1:84" ht="15" customHeight="1" x14ac:dyDescent="0.25">
      <c r="A67" s="20" t="s">
        <v>84</v>
      </c>
      <c r="B67" s="46">
        <v>2254249.3503127042</v>
      </c>
      <c r="C67" s="28">
        <v>2729127.7294390802</v>
      </c>
      <c r="D67" s="31">
        <v>82.599627932255913</v>
      </c>
      <c r="E67" s="30">
        <v>947287.56205907371</v>
      </c>
      <c r="F67" s="28">
        <v>1158335.9111690633</v>
      </c>
      <c r="G67" s="31">
        <v>81.780039185957136</v>
      </c>
      <c r="H67" s="30">
        <v>5142654.7431078916</v>
      </c>
      <c r="I67" s="28">
        <v>6091766.7344073001</v>
      </c>
      <c r="J67" s="31">
        <v>84.419758131271379</v>
      </c>
      <c r="K67" s="30">
        <v>3351512.4379378567</v>
      </c>
      <c r="L67" s="28">
        <v>3583376.5090795695</v>
      </c>
      <c r="M67" s="31">
        <v>93.529452722754229</v>
      </c>
      <c r="N67" s="30">
        <v>1430240.7792957616</v>
      </c>
      <c r="O67" s="28">
        <v>1811633.7801816496</v>
      </c>
      <c r="P67" s="31">
        <v>78.947566276466404</v>
      </c>
      <c r="Q67" s="30">
        <v>11755871.475211468</v>
      </c>
      <c r="R67" s="28">
        <v>15415148.385919699</v>
      </c>
      <c r="S67" s="31">
        <v>76.261811958614416</v>
      </c>
      <c r="T67" s="30">
        <v>24881816.347924754</v>
      </c>
      <c r="U67" s="28">
        <v>30789389.050196365</v>
      </c>
      <c r="V67" s="31">
        <v>80.812958994930312</v>
      </c>
      <c r="W67" s="30">
        <v>1615279.6086702375</v>
      </c>
      <c r="X67" s="28">
        <v>2054082.2104873369</v>
      </c>
      <c r="Y67" s="31">
        <v>78.637534584704269</v>
      </c>
      <c r="Z67" s="30">
        <v>26497095.956594992</v>
      </c>
      <c r="AA67" s="28">
        <v>32843471.2606837</v>
      </c>
      <c r="AB67" s="31">
        <v>80.676904539972199</v>
      </c>
      <c r="AC67" s="5"/>
      <c r="AD67" s="7">
        <f t="shared" si="28"/>
        <v>-37.915958792612194</v>
      </c>
      <c r="AE67" s="10">
        <f t="shared" si="1"/>
        <v>-19.53040999580324</v>
      </c>
      <c r="AF67" s="6">
        <f t="shared" si="2"/>
        <v>-22.84782213485876</v>
      </c>
      <c r="AG67" s="7">
        <f t="shared" si="3"/>
        <v>4.7396034713770234</v>
      </c>
      <c r="AH67" s="10">
        <f t="shared" si="4"/>
        <v>-1.4567881922759653</v>
      </c>
      <c r="AI67" s="6">
        <f t="shared" si="5"/>
        <v>6.2879944239520853</v>
      </c>
      <c r="AJ67" s="7">
        <f t="shared" si="6"/>
        <v>0.68982102597038875</v>
      </c>
      <c r="AK67" s="10">
        <f t="shared" si="7"/>
        <v>-7.5669144286699179</v>
      </c>
      <c r="AL67" s="6">
        <f t="shared" si="8"/>
        <v>8.932662372575038</v>
      </c>
      <c r="AM67" s="7">
        <f t="shared" si="9"/>
        <v>11.068648437263718</v>
      </c>
      <c r="AN67" s="10">
        <f t="shared" si="10"/>
        <v>1.4815283512615594</v>
      </c>
      <c r="AO67" s="6">
        <f t="shared" si="11"/>
        <v>9.4471577653205259</v>
      </c>
      <c r="AP67" s="7">
        <f t="shared" si="12"/>
        <v>8.3688954289468995</v>
      </c>
      <c r="AQ67" s="10">
        <f t="shared" si="13"/>
        <v>-6.5681863156723921</v>
      </c>
      <c r="AR67" s="6">
        <f t="shared" si="14"/>
        <v>15.987147370473068</v>
      </c>
      <c r="AS67" s="7">
        <f t="shared" si="15"/>
        <v>16.197074718678621</v>
      </c>
      <c r="AT67" s="10">
        <f t="shared" si="16"/>
        <v>5.9473503703248554</v>
      </c>
      <c r="AU67" s="6">
        <f t="shared" si="17"/>
        <v>9.6743564728397899</v>
      </c>
      <c r="AV67" s="7">
        <f t="shared" si="18"/>
        <v>3.2556382729064666</v>
      </c>
      <c r="AW67" s="10">
        <f t="shared" si="19"/>
        <v>-1.2441964637217922</v>
      </c>
      <c r="AX67" s="6">
        <f t="shared" si="20"/>
        <v>4.5565268829747367</v>
      </c>
      <c r="AY67" s="7">
        <f t="shared" si="21"/>
        <v>-5.4927118433579096</v>
      </c>
      <c r="AZ67" s="10">
        <f t="shared" si="22"/>
        <v>-9.4318176950519614</v>
      </c>
      <c r="BA67" s="6">
        <f t="shared" si="23"/>
        <v>4.3493263875285351</v>
      </c>
      <c r="BB67" s="7">
        <f t="shared" si="24"/>
        <v>2.6762359587085882</v>
      </c>
      <c r="BC67" s="10">
        <f t="shared" si="25"/>
        <v>-1.799416245188084</v>
      </c>
      <c r="BD67" s="6">
        <f t="shared" si="26"/>
        <v>4.557663542073783</v>
      </c>
      <c r="BE67" s="5"/>
      <c r="BF67" s="7">
        <f>+AVERAGE(B67:B67)/AVERAGE(B63:B63)*100-100</f>
        <v>-37.915958792612194</v>
      </c>
      <c r="BG67" s="12">
        <f t="shared" ref="BG67:CF67" si="98">+AVERAGE(C67:C67)/AVERAGE(C63:C63)*100-100</f>
        <v>-19.53040999580324</v>
      </c>
      <c r="BH67" s="6">
        <f t="shared" si="98"/>
        <v>-22.84782213485876</v>
      </c>
      <c r="BI67" s="7">
        <f t="shared" si="98"/>
        <v>4.7396034713770234</v>
      </c>
      <c r="BJ67" s="12">
        <f t="shared" si="98"/>
        <v>-1.4567881922759653</v>
      </c>
      <c r="BK67" s="6">
        <f t="shared" si="98"/>
        <v>6.2879944239520853</v>
      </c>
      <c r="BL67" s="7">
        <f t="shared" si="98"/>
        <v>0.68982102597038875</v>
      </c>
      <c r="BM67" s="12">
        <f t="shared" si="98"/>
        <v>-7.5669144286699179</v>
      </c>
      <c r="BN67" s="6">
        <f t="shared" si="98"/>
        <v>8.932662372575038</v>
      </c>
      <c r="BO67" s="7">
        <f t="shared" si="98"/>
        <v>11.068648437263718</v>
      </c>
      <c r="BP67" s="12">
        <f t="shared" si="98"/>
        <v>1.4815283512615594</v>
      </c>
      <c r="BQ67" s="6">
        <f t="shared" si="98"/>
        <v>9.4471577653205259</v>
      </c>
      <c r="BR67" s="7">
        <f t="shared" si="98"/>
        <v>8.3688954289468995</v>
      </c>
      <c r="BS67" s="12">
        <f t="shared" si="98"/>
        <v>-6.5681863156723921</v>
      </c>
      <c r="BT67" s="6">
        <f t="shared" si="98"/>
        <v>15.987147370473068</v>
      </c>
      <c r="BU67" s="7">
        <f t="shared" si="98"/>
        <v>16.197074718678621</v>
      </c>
      <c r="BV67" s="12">
        <f t="shared" si="98"/>
        <v>5.9473503703248554</v>
      </c>
      <c r="BW67" s="6">
        <f t="shared" si="98"/>
        <v>9.6743564728397899</v>
      </c>
      <c r="BX67" s="7">
        <f t="shared" si="98"/>
        <v>3.2556382729064666</v>
      </c>
      <c r="BY67" s="12">
        <f t="shared" si="98"/>
        <v>-1.2441964637217922</v>
      </c>
      <c r="BZ67" s="6">
        <f t="shared" si="98"/>
        <v>4.5565268829747367</v>
      </c>
      <c r="CA67" s="7">
        <f t="shared" si="98"/>
        <v>-5.4927118433579096</v>
      </c>
      <c r="CB67" s="12">
        <f t="shared" si="98"/>
        <v>-9.4318176950519614</v>
      </c>
      <c r="CC67" s="6">
        <f t="shared" si="98"/>
        <v>4.3493263875285351</v>
      </c>
      <c r="CD67" s="7">
        <f t="shared" si="98"/>
        <v>2.6762359587085882</v>
      </c>
      <c r="CE67" s="12">
        <f t="shared" si="98"/>
        <v>-1.799416245188084</v>
      </c>
      <c r="CF67" s="6">
        <f t="shared" si="98"/>
        <v>4.557663542073783</v>
      </c>
    </row>
    <row r="68" spans="1:84" ht="15" customHeight="1" x14ac:dyDescent="0.25">
      <c r="A68" s="20" t="s">
        <v>85</v>
      </c>
      <c r="B68" s="46">
        <v>1862099.1535636734</v>
      </c>
      <c r="C68" s="28">
        <v>2254158.1976061761</v>
      </c>
      <c r="D68" s="31">
        <v>82.607296841062293</v>
      </c>
      <c r="E68" s="30">
        <v>1070650.3608201491</v>
      </c>
      <c r="F68" s="28">
        <v>1266681.4641756713</v>
      </c>
      <c r="G68" s="31">
        <v>84.52404105533391</v>
      </c>
      <c r="H68" s="30">
        <v>5144624.4038729481</v>
      </c>
      <c r="I68" s="28">
        <v>6266139.6682210891</v>
      </c>
      <c r="J68" s="31">
        <v>82.101974680903794</v>
      </c>
      <c r="K68" s="30">
        <v>3341781.1608571275</v>
      </c>
      <c r="L68" s="28">
        <v>3570459.7463308424</v>
      </c>
      <c r="M68" s="31">
        <v>93.595262186929432</v>
      </c>
      <c r="N68" s="30">
        <v>1421742.9466027503</v>
      </c>
      <c r="O68" s="28">
        <v>1774626.9835452996</v>
      </c>
      <c r="P68" s="31">
        <v>80.115030357671699</v>
      </c>
      <c r="Q68" s="30">
        <v>12354853.219006272</v>
      </c>
      <c r="R68" s="28">
        <v>16158794.972553831</v>
      </c>
      <c r="S68" s="31">
        <v>76.459001057884208</v>
      </c>
      <c r="T68" s="30">
        <v>25195751.244722921</v>
      </c>
      <c r="U68" s="28">
        <v>31290861.03243291</v>
      </c>
      <c r="V68" s="31">
        <v>80.52111835020321</v>
      </c>
      <c r="W68" s="30">
        <v>1537625.9309702953</v>
      </c>
      <c r="X68" s="28">
        <v>1994687.517937128</v>
      </c>
      <c r="Y68" s="31">
        <v>77.086055692597</v>
      </c>
      <c r="Z68" s="30">
        <v>26733377.175693218</v>
      </c>
      <c r="AA68" s="28">
        <v>33285548.550370038</v>
      </c>
      <c r="AB68" s="31">
        <v>80.315266955082294</v>
      </c>
      <c r="AC68" s="5"/>
      <c r="AD68" s="7">
        <f t="shared" si="28"/>
        <v>-36.155921063045071</v>
      </c>
      <c r="AE68" s="10">
        <f t="shared" si="1"/>
        <v>-13.202341523271016</v>
      </c>
      <c r="AF68" s="6">
        <f t="shared" si="2"/>
        <v>-26.444929440035594</v>
      </c>
      <c r="AG68" s="7">
        <f t="shared" si="3"/>
        <v>-7.288775489048092</v>
      </c>
      <c r="AH68" s="10">
        <f t="shared" si="4"/>
        <v>-12.651011740798353</v>
      </c>
      <c r="AI68" s="6">
        <f t="shared" si="5"/>
        <v>6.1388647523177013</v>
      </c>
      <c r="AJ68" s="7">
        <f t="shared" si="6"/>
        <v>-5.2319456629253125</v>
      </c>
      <c r="AK68" s="10">
        <f t="shared" si="7"/>
        <v>-9.9781507070920412</v>
      </c>
      <c r="AL68" s="6">
        <f t="shared" si="8"/>
        <v>5.2722812088915987</v>
      </c>
      <c r="AM68" s="7">
        <f t="shared" si="9"/>
        <v>15.4329320715687</v>
      </c>
      <c r="AN68" s="10">
        <f t="shared" si="10"/>
        <v>-2.209624576307192</v>
      </c>
      <c r="AO68" s="6">
        <f t="shared" si="11"/>
        <v>18.041199424213943</v>
      </c>
      <c r="AP68" s="7">
        <f t="shared" si="12"/>
        <v>2.7314720896376485</v>
      </c>
      <c r="AQ68" s="10">
        <f t="shared" si="13"/>
        <v>-5.7619373503439419</v>
      </c>
      <c r="AR68" s="6">
        <f t="shared" si="14"/>
        <v>9.0127165193931233</v>
      </c>
      <c r="AS68" s="7">
        <f t="shared" si="15"/>
        <v>10.672001947516947</v>
      </c>
      <c r="AT68" s="10">
        <f t="shared" si="16"/>
        <v>2.6523075528625242</v>
      </c>
      <c r="AU68" s="6">
        <f t="shared" si="17"/>
        <v>7.8124833097634507</v>
      </c>
      <c r="AV68" s="7">
        <f t="shared" si="18"/>
        <v>1.0152121895146422</v>
      </c>
      <c r="AW68" s="10">
        <f t="shared" si="19"/>
        <v>-3.0744812528724026</v>
      </c>
      <c r="AX68" s="6">
        <f t="shared" si="20"/>
        <v>4.2194186786420858</v>
      </c>
      <c r="AY68" s="7">
        <f t="shared" si="21"/>
        <v>-8.9908951572479765</v>
      </c>
      <c r="AZ68" s="10">
        <f t="shared" si="22"/>
        <v>-8.978659745140007</v>
      </c>
      <c r="BA68" s="6">
        <f t="shared" si="23"/>
        <v>-1.3442355467120137E-2</v>
      </c>
      <c r="BB68" s="7">
        <f t="shared" si="24"/>
        <v>0.38042781776587731</v>
      </c>
      <c r="BC68" s="10">
        <f t="shared" si="25"/>
        <v>-3.4497899484393599</v>
      </c>
      <c r="BD68" s="6">
        <f t="shared" si="26"/>
        <v>3.9670734679497741</v>
      </c>
      <c r="BE68" s="5"/>
      <c r="BF68" s="7">
        <f t="shared" ref="BF68:CF68" si="99">+AVERAGE(B67:B68)/AVERAGE(B63:B64)*100-100</f>
        <v>-37.131948035354235</v>
      </c>
      <c r="BG68" s="12">
        <f t="shared" si="99"/>
        <v>-16.786136235543836</v>
      </c>
      <c r="BH68" s="6">
        <f t="shared" si="99"/>
        <v>-24.689387425906418</v>
      </c>
      <c r="BI68" s="7">
        <f t="shared" si="99"/>
        <v>-2.0059030408910701</v>
      </c>
      <c r="BJ68" s="12">
        <f t="shared" si="99"/>
        <v>-7.6394456829202682</v>
      </c>
      <c r="BK68" s="6">
        <f t="shared" si="99"/>
        <v>6.2121469435039813</v>
      </c>
      <c r="BL68" s="7">
        <f t="shared" si="99"/>
        <v>-2.3613342735512788</v>
      </c>
      <c r="BM68" s="12">
        <f t="shared" si="99"/>
        <v>-8.8054708450365382</v>
      </c>
      <c r="BN68" s="6">
        <f t="shared" si="99"/>
        <v>7.0966697767289588</v>
      </c>
      <c r="BO68" s="7">
        <f t="shared" si="99"/>
        <v>13.205572936930437</v>
      </c>
      <c r="BP68" s="12">
        <f t="shared" si="99"/>
        <v>-0.39490280246613452</v>
      </c>
      <c r="BQ68" s="6">
        <f t="shared" si="99"/>
        <v>13.583355069601865</v>
      </c>
      <c r="BR68" s="7">
        <f t="shared" si="99"/>
        <v>5.4833035969081436</v>
      </c>
      <c r="BS68" s="12">
        <f t="shared" si="99"/>
        <v>-6.1709532966495573</v>
      </c>
      <c r="BT68" s="6">
        <f t="shared" si="99"/>
        <v>12.366272484267867</v>
      </c>
      <c r="BU68" s="7">
        <f t="shared" si="99"/>
        <v>13.298713297866385</v>
      </c>
      <c r="BV68" s="12">
        <f t="shared" si="99"/>
        <v>4.2350254868959638</v>
      </c>
      <c r="BW68" s="6">
        <f t="shared" si="99"/>
        <v>8.7342483793328256</v>
      </c>
      <c r="BX68" s="7">
        <f t="shared" si="99"/>
        <v>2.1161175683629381</v>
      </c>
      <c r="BY68" s="12">
        <f t="shared" si="99"/>
        <v>-2.175289681113469</v>
      </c>
      <c r="BZ68" s="6">
        <f t="shared" si="99"/>
        <v>4.3880055195654677</v>
      </c>
      <c r="CA68" s="7">
        <f t="shared" si="99"/>
        <v>-7.2317016898757487</v>
      </c>
      <c r="CB68" s="12">
        <f t="shared" si="99"/>
        <v>-9.2091278782354635</v>
      </c>
      <c r="CC68" s="6">
        <f t="shared" si="99"/>
        <v>2.14309526381426</v>
      </c>
      <c r="CD68" s="7">
        <f t="shared" si="99"/>
        <v>1.5102589567072471</v>
      </c>
      <c r="CE68" s="12">
        <f t="shared" si="99"/>
        <v>-2.6371116905323362</v>
      </c>
      <c r="CF68" s="6">
        <f t="shared" si="99"/>
        <v>4.2621954832033708</v>
      </c>
    </row>
    <row r="69" spans="1:84" ht="15" customHeight="1" x14ac:dyDescent="0.25">
      <c r="A69" s="20" t="s">
        <v>86</v>
      </c>
      <c r="B69" s="46">
        <v>1349138.2174631865</v>
      </c>
      <c r="C69" s="28">
        <v>1704966.0001070369</v>
      </c>
      <c r="D69" s="31">
        <v>79.129919152551338</v>
      </c>
      <c r="E69" s="30">
        <v>1088695.9509525495</v>
      </c>
      <c r="F69" s="28">
        <v>1212429.3473141207</v>
      </c>
      <c r="G69" s="31">
        <v>89.794589133323413</v>
      </c>
      <c r="H69" s="30">
        <v>5425431.8073083069</v>
      </c>
      <c r="I69" s="28">
        <v>6423684.7248154022</v>
      </c>
      <c r="J69" s="31">
        <v>84.459808345656597</v>
      </c>
      <c r="K69" s="30">
        <v>3264454.6005979697</v>
      </c>
      <c r="L69" s="28">
        <v>3761348.3241251744</v>
      </c>
      <c r="M69" s="31">
        <v>86.789478646788893</v>
      </c>
      <c r="N69" s="30">
        <v>1636951.9313671656</v>
      </c>
      <c r="O69" s="28">
        <v>2008258.0058814799</v>
      </c>
      <c r="P69" s="31">
        <v>81.51103725582621</v>
      </c>
      <c r="Q69" s="30">
        <v>12710852.608449135</v>
      </c>
      <c r="R69" s="28">
        <v>16356865.342097117</v>
      </c>
      <c r="S69" s="31">
        <v>77.70958764168364</v>
      </c>
      <c r="T69" s="30">
        <v>25475525.116138317</v>
      </c>
      <c r="U69" s="28">
        <v>31467551.74434033</v>
      </c>
      <c r="V69" s="31">
        <v>80.958078096178156</v>
      </c>
      <c r="W69" s="30">
        <v>1719346.2222614023</v>
      </c>
      <c r="X69" s="28">
        <v>2193972.9093826856</v>
      </c>
      <c r="Y69" s="31">
        <v>78.366793633070515</v>
      </c>
      <c r="Z69" s="30">
        <v>27194871.338399719</v>
      </c>
      <c r="AA69" s="28">
        <v>33661524.653723016</v>
      </c>
      <c r="AB69" s="31">
        <v>80.789184738819969</v>
      </c>
      <c r="AC69" s="5"/>
      <c r="AD69" s="7">
        <f t="shared" si="28"/>
        <v>-30.83541123091787</v>
      </c>
      <c r="AE69" s="10">
        <f t="shared" si="1"/>
        <v>-11.170400810398078</v>
      </c>
      <c r="AF69" s="6">
        <f t="shared" si="2"/>
        <v>-22.13790290615394</v>
      </c>
      <c r="AG69" s="7">
        <f t="shared" si="3"/>
        <v>11.904971304646978</v>
      </c>
      <c r="AH69" s="10">
        <f t="shared" si="4"/>
        <v>6.0207640210883824</v>
      </c>
      <c r="AI69" s="6">
        <f t="shared" si="5"/>
        <v>5.5500517638112541</v>
      </c>
      <c r="AJ69" s="7">
        <f t="shared" si="6"/>
        <v>-2.4973121542710288</v>
      </c>
      <c r="AK69" s="10">
        <f t="shared" si="7"/>
        <v>-4.6450519048137409</v>
      </c>
      <c r="AL69" s="6">
        <f t="shared" si="8"/>
        <v>2.2523631897935417</v>
      </c>
      <c r="AM69" s="7">
        <f t="shared" si="9"/>
        <v>16.865839470163849</v>
      </c>
      <c r="AN69" s="10">
        <f t="shared" si="10"/>
        <v>4.6296640617289313</v>
      </c>
      <c r="AO69" s="6">
        <f t="shared" si="11"/>
        <v>11.69474786922369</v>
      </c>
      <c r="AP69" s="7">
        <f t="shared" si="12"/>
        <v>13.251007872749753</v>
      </c>
      <c r="AQ69" s="10">
        <f t="shared" si="13"/>
        <v>8.8436282758975153</v>
      </c>
      <c r="AR69" s="6">
        <f t="shared" si="14"/>
        <v>4.0492766243333875</v>
      </c>
      <c r="AS69" s="7">
        <f t="shared" si="15"/>
        <v>8.7148598830901989</v>
      </c>
      <c r="AT69" s="10">
        <f t="shared" si="16"/>
        <v>2.0742137219969266</v>
      </c>
      <c r="AU69" s="6">
        <f t="shared" si="17"/>
        <v>6.5057039569066433</v>
      </c>
      <c r="AV69" s="7">
        <f t="shared" si="18"/>
        <v>4.3285311822616563</v>
      </c>
      <c r="AW69" s="10">
        <f t="shared" si="19"/>
        <v>0.65096988659516342</v>
      </c>
      <c r="AX69" s="6">
        <f t="shared" si="20"/>
        <v>3.6537763121508533</v>
      </c>
      <c r="AY69" s="7">
        <f t="shared" si="21"/>
        <v>-3.6761711812472413</v>
      </c>
      <c r="AZ69" s="10">
        <f t="shared" si="22"/>
        <v>-2.7184374258042538</v>
      </c>
      <c r="BA69" s="6">
        <f t="shared" si="23"/>
        <v>-0.98449668169395466</v>
      </c>
      <c r="BB69" s="7">
        <f t="shared" si="24"/>
        <v>3.7832568224475551</v>
      </c>
      <c r="BC69" s="10">
        <f t="shared" si="25"/>
        <v>0.4242659195023748</v>
      </c>
      <c r="BD69" s="6">
        <f t="shared" si="26"/>
        <v>3.3448000562310796</v>
      </c>
      <c r="BE69" s="5"/>
      <c r="BF69" s="7">
        <f t="shared" ref="BF69:CF69" si="100">+AVERAGE(B67:B69)/AVERAGE(B63:B65)*100-100</f>
        <v>-35.686686535250615</v>
      </c>
      <c r="BG69" s="12">
        <f t="shared" si="100"/>
        <v>-15.423111493102468</v>
      </c>
      <c r="BH69" s="6">
        <f t="shared" si="100"/>
        <v>-23.881579008953281</v>
      </c>
      <c r="BI69" s="7">
        <f t="shared" si="100"/>
        <v>2.4574917434905217</v>
      </c>
      <c r="BJ69" s="12">
        <f t="shared" si="100"/>
        <v>-3.494904286674327</v>
      </c>
      <c r="BK69" s="6">
        <f t="shared" si="100"/>
        <v>5.979056284898121</v>
      </c>
      <c r="BL69" s="7">
        <f t="shared" si="100"/>
        <v>-2.4083288373497993</v>
      </c>
      <c r="BM69" s="12">
        <f t="shared" si="100"/>
        <v>-7.4239923965740644</v>
      </c>
      <c r="BN69" s="6">
        <f t="shared" si="100"/>
        <v>5.4160353502430638</v>
      </c>
      <c r="BO69" s="7">
        <f t="shared" si="100"/>
        <v>14.3799963464255</v>
      </c>
      <c r="BP69" s="12">
        <f t="shared" si="100"/>
        <v>1.2811389960638166</v>
      </c>
      <c r="BQ69" s="6">
        <f t="shared" si="100"/>
        <v>12.97807606968982</v>
      </c>
      <c r="BR69" s="7">
        <f t="shared" si="100"/>
        <v>8.1893015951954169</v>
      </c>
      <c r="BS69" s="12">
        <f t="shared" si="100"/>
        <v>-1.2826222955694959</v>
      </c>
      <c r="BT69" s="6">
        <f t="shared" si="100"/>
        <v>9.4033091989816882</v>
      </c>
      <c r="BU69" s="7">
        <f t="shared" si="100"/>
        <v>11.673301303414107</v>
      </c>
      <c r="BV69" s="12">
        <f t="shared" si="100"/>
        <v>3.4874177883366144</v>
      </c>
      <c r="BW69" s="6">
        <f t="shared" si="100"/>
        <v>7.972352157043531</v>
      </c>
      <c r="BX69" s="7">
        <f t="shared" si="100"/>
        <v>2.8515537360597136</v>
      </c>
      <c r="BY69" s="12">
        <f t="shared" si="100"/>
        <v>-1.2424787421427794</v>
      </c>
      <c r="BZ69" s="6">
        <f t="shared" si="100"/>
        <v>4.1415200761771587</v>
      </c>
      <c r="CA69" s="7">
        <f t="shared" si="100"/>
        <v>-6.0073728541319156</v>
      </c>
      <c r="CB69" s="12">
        <f t="shared" si="100"/>
        <v>-7.029093948952891</v>
      </c>
      <c r="CC69" s="6">
        <f t="shared" si="100"/>
        <v>1.0742960734799993</v>
      </c>
      <c r="CD69" s="7">
        <f t="shared" si="100"/>
        <v>2.2676217537520529</v>
      </c>
      <c r="CE69" s="12">
        <f t="shared" si="100"/>
        <v>-1.6255204167852355</v>
      </c>
      <c r="CF69" s="6">
        <f t="shared" si="100"/>
        <v>3.9538490478030752</v>
      </c>
    </row>
    <row r="70" spans="1:84" ht="15" customHeight="1" x14ac:dyDescent="0.25">
      <c r="A70" s="20" t="s">
        <v>87</v>
      </c>
      <c r="B70" s="46">
        <v>1763740.3929520452</v>
      </c>
      <c r="C70" s="28">
        <v>2042685.543286083</v>
      </c>
      <c r="D70" s="31">
        <v>86.344195206605477</v>
      </c>
      <c r="E70" s="30">
        <v>1044589.4700827121</v>
      </c>
      <c r="F70" s="28">
        <v>1192803.076287369</v>
      </c>
      <c r="G70" s="31">
        <v>87.574344068094163</v>
      </c>
      <c r="H70" s="30">
        <v>6263654.0947003393</v>
      </c>
      <c r="I70" s="28">
        <v>7307947.3796613459</v>
      </c>
      <c r="J70" s="31">
        <v>85.710169617978281</v>
      </c>
      <c r="K70" s="30">
        <v>3101047.1610051575</v>
      </c>
      <c r="L70" s="28">
        <v>3619605.5416779118</v>
      </c>
      <c r="M70" s="31">
        <v>85.673621760663721</v>
      </c>
      <c r="N70" s="30">
        <v>1645036.9648839966</v>
      </c>
      <c r="O70" s="28">
        <v>2014272.2643388358</v>
      </c>
      <c r="P70" s="31">
        <v>81.669047129731638</v>
      </c>
      <c r="Q70" s="30">
        <v>14745442.455329861</v>
      </c>
      <c r="R70" s="28">
        <v>18826527.248413421</v>
      </c>
      <c r="S70" s="31">
        <v>78.322689366794989</v>
      </c>
      <c r="T70" s="30">
        <v>28563510.538954113</v>
      </c>
      <c r="U70" s="28">
        <v>35003841.053664967</v>
      </c>
      <c r="V70" s="31">
        <v>81.601074851079687</v>
      </c>
      <c r="W70" s="30">
        <v>2042078.5805029797</v>
      </c>
      <c r="X70" s="28">
        <v>2553207.3811381762</v>
      </c>
      <c r="Y70" s="31">
        <v>79.980913246171809</v>
      </c>
      <c r="Z70" s="30">
        <v>30605589.119457092</v>
      </c>
      <c r="AA70" s="28">
        <v>37557048.434803143</v>
      </c>
      <c r="AB70" s="31">
        <v>81.490932847363169</v>
      </c>
      <c r="AC70" s="5"/>
      <c r="AD70" s="7">
        <f t="shared" si="28"/>
        <v>-21.850884303177793</v>
      </c>
      <c r="AE70" s="10">
        <f t="shared" si="1"/>
        <v>-17.830164495654472</v>
      </c>
      <c r="AF70" s="6">
        <f t="shared" si="2"/>
        <v>-4.8931822521546735</v>
      </c>
      <c r="AG70" s="7">
        <f t="shared" si="3"/>
        <v>12.309016558735635</v>
      </c>
      <c r="AH70" s="10">
        <f t="shared" si="4"/>
        <v>7.3312713160159859</v>
      </c>
      <c r="AI70" s="6">
        <f t="shared" si="5"/>
        <v>4.6377399444600655</v>
      </c>
      <c r="AJ70" s="7">
        <f t="shared" si="6"/>
        <v>9.1158637793882065</v>
      </c>
      <c r="AK70" s="10">
        <f t="shared" si="7"/>
        <v>6.8978796300171581</v>
      </c>
      <c r="AL70" s="6">
        <f t="shared" si="8"/>
        <v>2.0748626231387135</v>
      </c>
      <c r="AM70" s="7">
        <f t="shared" si="9"/>
        <v>-1.7520044626738525</v>
      </c>
      <c r="AN70" s="10">
        <f t="shared" si="10"/>
        <v>1.3710634276242786</v>
      </c>
      <c r="AO70" s="6">
        <f t="shared" si="11"/>
        <v>-3.0808277872392154</v>
      </c>
      <c r="AP70" s="7">
        <f t="shared" si="12"/>
        <v>23.446901304319411</v>
      </c>
      <c r="AQ70" s="10">
        <f t="shared" si="13"/>
        <v>18.934793081366635</v>
      </c>
      <c r="AR70" s="6">
        <f t="shared" si="14"/>
        <v>3.7937664043068651</v>
      </c>
      <c r="AS70" s="7">
        <f t="shared" si="15"/>
        <v>8.6690414428887976</v>
      </c>
      <c r="AT70" s="10">
        <f t="shared" si="16"/>
        <v>2.6155179805135873</v>
      </c>
      <c r="AU70" s="6">
        <f t="shared" si="17"/>
        <v>5.8992280909450585</v>
      </c>
      <c r="AV70" s="7">
        <f t="shared" si="18"/>
        <v>5.8479141234137018</v>
      </c>
      <c r="AW70" s="10">
        <f t="shared" si="19"/>
        <v>2.8177460470648583</v>
      </c>
      <c r="AX70" s="6">
        <f t="shared" si="20"/>
        <v>2.9471255623146675</v>
      </c>
      <c r="AY70" s="7">
        <f t="shared" si="21"/>
        <v>14.973863355776402</v>
      </c>
      <c r="AZ70" s="10">
        <f t="shared" si="22"/>
        <v>14.844725295462837</v>
      </c>
      <c r="BA70" s="6">
        <f t="shared" si="23"/>
        <v>0.11244579146440969</v>
      </c>
      <c r="BB70" s="7">
        <f t="shared" si="24"/>
        <v>6.4114727265265543</v>
      </c>
      <c r="BC70" s="10">
        <f t="shared" si="25"/>
        <v>3.5549899271974965</v>
      </c>
      <c r="BD70" s="6">
        <f t="shared" si="26"/>
        <v>2.7584212033985693</v>
      </c>
      <c r="BE70" s="5"/>
      <c r="BF70" s="7">
        <f t="shared" ref="BF70" si="101">+AVERAGE(B67:B70)/AVERAGE(B63:B66)*100-100</f>
        <v>-32.78333215110132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-19.695164813062092</v>
      </c>
      <c r="BI70" s="7">
        <f t="shared" si="102"/>
        <v>4.7700654868526584</v>
      </c>
      <c r="BJ70" s="12">
        <f t="shared" si="102"/>
        <v>-1.0297004336455586</v>
      </c>
      <c r="BK70" s="6">
        <f t="shared" si="102"/>
        <v>5.634009416001291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4.5449054350389986</v>
      </c>
      <c r="BO70" s="7">
        <f t="shared" si="102"/>
        <v>10.087520296009473</v>
      </c>
      <c r="BP70" s="12">
        <f t="shared" si="102"/>
        <v>1.3035179975761793</v>
      </c>
      <c r="BQ70" s="6">
        <f t="shared" si="102"/>
        <v>8.6873825788923682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7.9250423154093994</v>
      </c>
      <c r="BU70" s="7">
        <f t="shared" si="102"/>
        <v>10.79741634491478</v>
      </c>
      <c r="BV70" s="12">
        <f t="shared" si="102"/>
        <v>3.2400330548094587</v>
      </c>
      <c r="BW70" s="6">
        <f t="shared" si="102"/>
        <v>7.4388085005883369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3.8380024560091641</v>
      </c>
      <c r="CA70" s="7">
        <f t="shared" si="102"/>
        <v>-0.6529945193058353</v>
      </c>
      <c r="CB70" s="12">
        <f t="shared" si="102"/>
        <v>-1.5882819746953345</v>
      </c>
      <c r="CC70" s="6">
        <f t="shared" si="102"/>
        <v>0.82760299852091634</v>
      </c>
      <c r="CD70" s="7">
        <f t="shared" si="102"/>
        <v>3.3773013926853679</v>
      </c>
      <c r="CE70" s="12">
        <f t="shared" si="102"/>
        <v>-0.26113732811612067</v>
      </c>
      <c r="CF70" s="6">
        <f t="shared" si="102"/>
        <v>3.6498896333942383</v>
      </c>
    </row>
    <row r="71" spans="1:84" ht="15" customHeight="1" x14ac:dyDescent="0.25">
      <c r="A71" s="20" t="s">
        <v>88</v>
      </c>
      <c r="B71" s="46">
        <v>3957461.4859936284</v>
      </c>
      <c r="C71" s="28">
        <v>4782247.4323458113</v>
      </c>
      <c r="D71" s="31">
        <v>82.753172895790456</v>
      </c>
      <c r="E71" s="30">
        <v>1046179.0524298021</v>
      </c>
      <c r="F71" s="28">
        <v>1219322.4301128574</v>
      </c>
      <c r="G71" s="31">
        <v>85.800033411422632</v>
      </c>
      <c r="H71" s="30">
        <v>5487469.890207584</v>
      </c>
      <c r="I71" s="28">
        <v>6352339.8668011297</v>
      </c>
      <c r="J71" s="31">
        <v>86.385017257757795</v>
      </c>
      <c r="K71" s="30">
        <v>3199600.1496214624</v>
      </c>
      <c r="L71" s="28">
        <v>3326694.6540675517</v>
      </c>
      <c r="M71" s="31">
        <v>96.179556056018228</v>
      </c>
      <c r="N71" s="30">
        <v>1901374.3119336718</v>
      </c>
      <c r="O71" s="28">
        <v>2228810.5745733799</v>
      </c>
      <c r="P71" s="31">
        <v>85.308923675472812</v>
      </c>
      <c r="Q71" s="30">
        <v>13424633.638078984</v>
      </c>
      <c r="R71" s="28">
        <v>16802920.753744531</v>
      </c>
      <c r="S71" s="31">
        <v>79.894643525515079</v>
      </c>
      <c r="T71" s="30">
        <v>29016718.528265134</v>
      </c>
      <c r="U71" s="28">
        <v>34712335.71164526</v>
      </c>
      <c r="V71" s="31">
        <v>83.591950623278379</v>
      </c>
      <c r="W71" s="30">
        <v>2078135.3019227774</v>
      </c>
      <c r="X71" s="28">
        <v>2573604.4242229154</v>
      </c>
      <c r="Y71" s="31">
        <v>80.748046683602439</v>
      </c>
      <c r="Z71" s="30">
        <v>31094853.830187909</v>
      </c>
      <c r="AA71" s="28">
        <v>37285940.135868177</v>
      </c>
      <c r="AB71" s="31">
        <v>83.395654546672972</v>
      </c>
      <c r="AC71" s="5"/>
      <c r="AD71" s="7">
        <f t="shared" si="28"/>
        <v>75.555622781688214</v>
      </c>
      <c r="AE71" s="10">
        <f t="shared" si="1"/>
        <v>75.229886852115584</v>
      </c>
      <c r="AF71" s="6">
        <f t="shared" si="2"/>
        <v>0.18589062369684939</v>
      </c>
      <c r="AG71" s="7">
        <f t="shared" si="3"/>
        <v>10.439437223874521</v>
      </c>
      <c r="AH71" s="10">
        <f t="shared" si="4"/>
        <v>5.2650115010457199</v>
      </c>
      <c r="AI71" s="6">
        <f t="shared" si="5"/>
        <v>4.9156178762944194</v>
      </c>
      <c r="AJ71" s="7">
        <f t="shared" si="6"/>
        <v>6.7050028501681709</v>
      </c>
      <c r="AK71" s="10">
        <f t="shared" si="7"/>
        <v>4.2774640552480463</v>
      </c>
      <c r="AL71" s="6">
        <f t="shared" si="8"/>
        <v>2.327961095825998</v>
      </c>
      <c r="AM71" s="7">
        <f t="shared" si="9"/>
        <v>-4.5326488004879337</v>
      </c>
      <c r="AN71" s="10">
        <f t="shared" si="10"/>
        <v>-7.1631282496169888</v>
      </c>
      <c r="AO71" s="6">
        <f t="shared" si="11"/>
        <v>2.8334425746289895</v>
      </c>
      <c r="AP71" s="7">
        <f t="shared" si="12"/>
        <v>32.940854397249979</v>
      </c>
      <c r="AQ71" s="10">
        <f t="shared" si="13"/>
        <v>23.027655973046635</v>
      </c>
      <c r="AR71" s="6">
        <f t="shared" si="14"/>
        <v>8.0576991781223057</v>
      </c>
      <c r="AS71" s="7">
        <f t="shared" si="15"/>
        <v>14.195137862695105</v>
      </c>
      <c r="AT71" s="10">
        <f t="shared" si="16"/>
        <v>9.002653319201471</v>
      </c>
      <c r="AU71" s="6">
        <f t="shared" si="17"/>
        <v>4.7636313294944017</v>
      </c>
      <c r="AV71" s="7">
        <f t="shared" si="18"/>
        <v>16.618168555388621</v>
      </c>
      <c r="AW71" s="10">
        <f t="shared" si="19"/>
        <v>12.741229308101111</v>
      </c>
      <c r="AX71" s="6">
        <f t="shared" si="20"/>
        <v>3.4387945484367179</v>
      </c>
      <c r="AY71" s="7">
        <f t="shared" si="21"/>
        <v>28.65483417038746</v>
      </c>
      <c r="AZ71" s="10">
        <f t="shared" si="22"/>
        <v>25.292182128013295</v>
      </c>
      <c r="BA71" s="6">
        <f t="shared" si="23"/>
        <v>2.6838482539465218</v>
      </c>
      <c r="BB71" s="7">
        <f t="shared" si="24"/>
        <v>17.351931249841584</v>
      </c>
      <c r="BC71" s="10">
        <f t="shared" si="25"/>
        <v>13.526185584720679</v>
      </c>
      <c r="BD71" s="6">
        <f t="shared" si="26"/>
        <v>3.3699235514839785</v>
      </c>
      <c r="BE71" s="5"/>
      <c r="BF71" s="7">
        <f>+AVERAGE(B71:B71)/AVERAGE(B67:B67)*100-100</f>
        <v>75.555622781688214</v>
      </c>
      <c r="BG71" s="12">
        <f t="shared" ref="BG71:CF71" si="103">+AVERAGE(C71:C71)/AVERAGE(C67:C67)*100-100</f>
        <v>75.229886852115584</v>
      </c>
      <c r="BH71" s="6">
        <f t="shared" si="103"/>
        <v>0.18589062369684939</v>
      </c>
      <c r="BI71" s="7">
        <f t="shared" si="103"/>
        <v>10.439437223874521</v>
      </c>
      <c r="BJ71" s="12">
        <f t="shared" si="103"/>
        <v>5.2650115010457199</v>
      </c>
      <c r="BK71" s="6">
        <f t="shared" si="103"/>
        <v>4.9156178762944194</v>
      </c>
      <c r="BL71" s="7">
        <f t="shared" si="103"/>
        <v>6.7050028501681709</v>
      </c>
      <c r="BM71" s="12">
        <f t="shared" si="103"/>
        <v>4.2774640552480463</v>
      </c>
      <c r="BN71" s="6">
        <f t="shared" si="103"/>
        <v>2.327961095825998</v>
      </c>
      <c r="BO71" s="7">
        <f t="shared" si="103"/>
        <v>-4.5326488004879337</v>
      </c>
      <c r="BP71" s="12">
        <f t="shared" si="103"/>
        <v>-7.1631282496169888</v>
      </c>
      <c r="BQ71" s="6">
        <f t="shared" si="103"/>
        <v>2.8334425746289895</v>
      </c>
      <c r="BR71" s="7">
        <f t="shared" si="103"/>
        <v>32.940854397249979</v>
      </c>
      <c r="BS71" s="12">
        <f t="shared" si="103"/>
        <v>23.027655973046635</v>
      </c>
      <c r="BT71" s="6">
        <f t="shared" si="103"/>
        <v>8.0576991781223057</v>
      </c>
      <c r="BU71" s="7">
        <f t="shared" si="103"/>
        <v>14.195137862695105</v>
      </c>
      <c r="BV71" s="12">
        <f t="shared" si="103"/>
        <v>9.002653319201471</v>
      </c>
      <c r="BW71" s="6">
        <f t="shared" si="103"/>
        <v>4.7636313294944017</v>
      </c>
      <c r="BX71" s="7">
        <f t="shared" si="103"/>
        <v>16.618168555388621</v>
      </c>
      <c r="BY71" s="12">
        <f t="shared" si="103"/>
        <v>12.741229308101111</v>
      </c>
      <c r="BZ71" s="6">
        <f t="shared" si="103"/>
        <v>3.4387945484367179</v>
      </c>
      <c r="CA71" s="7">
        <f t="shared" si="103"/>
        <v>28.65483417038746</v>
      </c>
      <c r="CB71" s="12">
        <f t="shared" si="103"/>
        <v>25.292182128013295</v>
      </c>
      <c r="CC71" s="6">
        <f t="shared" si="103"/>
        <v>2.6838482539465218</v>
      </c>
      <c r="CD71" s="7">
        <f t="shared" si="103"/>
        <v>17.351931249841584</v>
      </c>
      <c r="CE71" s="12">
        <f t="shared" si="103"/>
        <v>13.526185584720679</v>
      </c>
      <c r="CF71" s="6">
        <f t="shared" si="103"/>
        <v>3.3699235514839785</v>
      </c>
    </row>
    <row r="72" spans="1:84" ht="15" customHeight="1" x14ac:dyDescent="0.25">
      <c r="A72" s="20" t="s">
        <v>89</v>
      </c>
      <c r="B72" s="46">
        <v>3178838.7940592784</v>
      </c>
      <c r="C72" s="28">
        <v>3522029.9497574931</v>
      </c>
      <c r="D72" s="31">
        <v>90.255870603205835</v>
      </c>
      <c r="E72" s="30">
        <v>1180173.8247246556</v>
      </c>
      <c r="F72" s="28">
        <v>1377343.7085144576</v>
      </c>
      <c r="G72" s="31">
        <v>85.684772611880533</v>
      </c>
      <c r="H72" s="30">
        <v>5546641.7001184039</v>
      </c>
      <c r="I72" s="28">
        <v>6540332.6297987308</v>
      </c>
      <c r="J72" s="31">
        <v>84.806721830126449</v>
      </c>
      <c r="K72" s="30">
        <v>3314026.773217686</v>
      </c>
      <c r="L72" s="28">
        <v>3469336.4841109468</v>
      </c>
      <c r="M72" s="31">
        <v>95.523359823858073</v>
      </c>
      <c r="N72" s="30">
        <v>1922164.1854018189</v>
      </c>
      <c r="O72" s="28">
        <v>2266847.0470546777</v>
      </c>
      <c r="P72" s="31">
        <v>84.794613200713897</v>
      </c>
      <c r="Q72" s="30">
        <v>14316535.282124596</v>
      </c>
      <c r="R72" s="28">
        <v>17838925.257123698</v>
      </c>
      <c r="S72" s="31">
        <v>80.254472036691283</v>
      </c>
      <c r="T72" s="30">
        <v>29458380.559646439</v>
      </c>
      <c r="U72" s="28">
        <v>35014815.076360002</v>
      </c>
      <c r="V72" s="31">
        <v>84.131189884635575</v>
      </c>
      <c r="W72" s="30">
        <v>2213879.0363051402</v>
      </c>
      <c r="X72" s="28">
        <v>2732525.102637168</v>
      </c>
      <c r="Y72" s="31">
        <v>81.019531501047112</v>
      </c>
      <c r="Z72" s="30">
        <v>31672259.59595158</v>
      </c>
      <c r="AA72" s="28">
        <v>37747340.178997174</v>
      </c>
      <c r="AB72" s="31">
        <v>83.905937334292489</v>
      </c>
      <c r="AC72" s="5"/>
      <c r="AD72" s="7">
        <f t="shared" si="28"/>
        <v>70.712649107628721</v>
      </c>
      <c r="AE72" s="10">
        <f t="shared" si="1"/>
        <v>56.245908272886282</v>
      </c>
      <c r="AF72" s="6">
        <f t="shared" si="2"/>
        <v>9.2589565990272291</v>
      </c>
      <c r="AG72" s="7">
        <f t="shared" si="3"/>
        <v>10.229620043335942</v>
      </c>
      <c r="AH72" s="10">
        <f t="shared" si="4"/>
        <v>8.7363909134648026</v>
      </c>
      <c r="AI72" s="6">
        <f t="shared" si="5"/>
        <v>1.3732561080305459</v>
      </c>
      <c r="AJ72" s="7">
        <f t="shared" si="6"/>
        <v>7.8143177166210904</v>
      </c>
      <c r="AK72" s="10">
        <f t="shared" si="7"/>
        <v>4.3757875836732296</v>
      </c>
      <c r="AL72" s="6">
        <f t="shared" si="8"/>
        <v>3.2943752689687216</v>
      </c>
      <c r="AM72" s="7">
        <f t="shared" si="9"/>
        <v>-0.83052678507299049</v>
      </c>
      <c r="AN72" s="10">
        <f t="shared" si="10"/>
        <v>-2.8322196412888871</v>
      </c>
      <c r="AO72" s="6">
        <f t="shared" si="11"/>
        <v>2.0600376470742958</v>
      </c>
      <c r="AP72" s="7">
        <f t="shared" si="12"/>
        <v>35.197729659557893</v>
      </c>
      <c r="AQ72" s="10">
        <f t="shared" si="13"/>
        <v>27.736536639718778</v>
      </c>
      <c r="AR72" s="6">
        <f t="shared" si="14"/>
        <v>5.8410797850918925</v>
      </c>
      <c r="AS72" s="7">
        <f t="shared" si="15"/>
        <v>15.877825728439589</v>
      </c>
      <c r="AT72" s="10">
        <f t="shared" si="16"/>
        <v>10.39762115568405</v>
      </c>
      <c r="AU72" s="6">
        <f t="shared" si="17"/>
        <v>4.9640603804562744</v>
      </c>
      <c r="AV72" s="7">
        <f t="shared" si="18"/>
        <v>16.918048100734026</v>
      </c>
      <c r="AW72" s="10">
        <f t="shared" si="19"/>
        <v>11.901091632049443</v>
      </c>
      <c r="AX72" s="6">
        <f t="shared" si="20"/>
        <v>4.4833847422876261</v>
      </c>
      <c r="AY72" s="7">
        <f t="shared" si="21"/>
        <v>43.980339542537877</v>
      </c>
      <c r="AZ72" s="10">
        <f t="shared" si="22"/>
        <v>36.990133946549122</v>
      </c>
      <c r="BA72" s="6">
        <f t="shared" si="23"/>
        <v>5.1027073224967978</v>
      </c>
      <c r="BB72" s="7">
        <f t="shared" si="24"/>
        <v>18.474592221550452</v>
      </c>
      <c r="BC72" s="10">
        <f t="shared" si="25"/>
        <v>13.404590949959072</v>
      </c>
      <c r="BD72" s="6">
        <f t="shared" si="26"/>
        <v>4.4707195970827627</v>
      </c>
      <c r="BE72" s="5"/>
      <c r="BF72" s="7">
        <f t="shared" ref="BF72:CF72" si="104">+AVERAGE(B71:B72)/AVERAGE(B67:B68)*100-100</f>
        <v>73.364822568658383</v>
      </c>
      <c r="BG72" s="12">
        <f t="shared" si="104"/>
        <v>66.642602966736973</v>
      </c>
      <c r="BH72" s="6">
        <f t="shared" si="104"/>
        <v>4.7226341973155286</v>
      </c>
      <c r="BI72" s="7">
        <f t="shared" si="104"/>
        <v>10.328115246373159</v>
      </c>
      <c r="BJ72" s="12">
        <f t="shared" si="104"/>
        <v>7.0782488005133928</v>
      </c>
      <c r="BK72" s="6">
        <f t="shared" si="104"/>
        <v>3.1152126721698039</v>
      </c>
      <c r="BL72" s="7">
        <f t="shared" si="104"/>
        <v>7.2597664812501108</v>
      </c>
      <c r="BM72" s="12">
        <f t="shared" si="104"/>
        <v>4.3273195033888072</v>
      </c>
      <c r="BN72" s="6">
        <f t="shared" si="104"/>
        <v>2.8044425174079208</v>
      </c>
      <c r="BO72" s="7">
        <f t="shared" si="104"/>
        <v>-2.6842790220375434</v>
      </c>
      <c r="BP72" s="12">
        <f t="shared" si="104"/>
        <v>-5.0015838279958871</v>
      </c>
      <c r="BQ72" s="6">
        <f t="shared" si="104"/>
        <v>2.4466041123441613</v>
      </c>
      <c r="BR72" s="7">
        <f t="shared" si="104"/>
        <v>34.06592971111337</v>
      </c>
      <c r="BS72" s="12">
        <f t="shared" si="104"/>
        <v>25.357800723783285</v>
      </c>
      <c r="BT72" s="6">
        <f t="shared" si="104"/>
        <v>6.9412548742957938</v>
      </c>
      <c r="BU72" s="7">
        <f t="shared" si="104"/>
        <v>15.057383268353178</v>
      </c>
      <c r="BV72" s="12">
        <f t="shared" si="104"/>
        <v>9.7165647558285144</v>
      </c>
      <c r="BW72" s="6">
        <f t="shared" si="104"/>
        <v>4.8639752493363488</v>
      </c>
      <c r="BX72" s="7">
        <f t="shared" si="104"/>
        <v>16.769048296380944</v>
      </c>
      <c r="BY72" s="12">
        <f t="shared" si="104"/>
        <v>12.317767237080872</v>
      </c>
      <c r="BZ72" s="6">
        <f t="shared" si="104"/>
        <v>3.9601448546500535</v>
      </c>
      <c r="CA72" s="7">
        <f t="shared" si="104"/>
        <v>36.12885905605836</v>
      </c>
      <c r="CB72" s="12">
        <f t="shared" si="104"/>
        <v>31.055354657695148</v>
      </c>
      <c r="CC72" s="6">
        <f t="shared" si="104"/>
        <v>3.8812282047861828</v>
      </c>
      <c r="CD72" s="7">
        <f t="shared" si="104"/>
        <v>17.915753388384985</v>
      </c>
      <c r="CE72" s="12">
        <f t="shared" si="104"/>
        <v>13.464981832867309</v>
      </c>
      <c r="CF72" s="6">
        <f t="shared" si="104"/>
        <v>3.9190852122302147</v>
      </c>
    </row>
    <row r="73" spans="1:84" ht="15" customHeight="1" x14ac:dyDescent="0.25">
      <c r="A73" s="20" t="s">
        <v>90</v>
      </c>
      <c r="B73" s="46">
        <v>2223385.2907997984</v>
      </c>
      <c r="C73" s="28">
        <v>2360433.1105680955</v>
      </c>
      <c r="D73" s="31">
        <v>94.193954526620189</v>
      </c>
      <c r="E73" s="30">
        <v>1201214.6862758154</v>
      </c>
      <c r="F73" s="28">
        <v>1392579.6613391642</v>
      </c>
      <c r="G73" s="31">
        <v>86.258238549935157</v>
      </c>
      <c r="H73" s="30">
        <v>5963246.847383148</v>
      </c>
      <c r="I73" s="28">
        <v>6847117.358152125</v>
      </c>
      <c r="J73" s="31">
        <v>87.091348599178787</v>
      </c>
      <c r="K73" s="30">
        <v>3282058.9945477778</v>
      </c>
      <c r="L73" s="28">
        <v>3552402.0403531464</v>
      </c>
      <c r="M73" s="31">
        <v>92.389852197627562</v>
      </c>
      <c r="N73" s="30">
        <v>1803985.8970719299</v>
      </c>
      <c r="O73" s="28">
        <v>2167613.0311561585</v>
      </c>
      <c r="P73" s="31">
        <v>83.224536443653065</v>
      </c>
      <c r="Q73" s="30">
        <v>14296634.425846007</v>
      </c>
      <c r="R73" s="28">
        <v>17682655.856531955</v>
      </c>
      <c r="S73" s="31">
        <v>80.851171576496199</v>
      </c>
      <c r="T73" s="30">
        <v>28770526.141924478</v>
      </c>
      <c r="U73" s="28">
        <v>34002801.058100641</v>
      </c>
      <c r="V73" s="31">
        <v>84.612223836395813</v>
      </c>
      <c r="W73" s="30">
        <v>2251077.9988380638</v>
      </c>
      <c r="X73" s="28">
        <v>2734361.7053344115</v>
      </c>
      <c r="Y73" s="31">
        <v>82.325538514033497</v>
      </c>
      <c r="Z73" s="30">
        <v>31021604.140762541</v>
      </c>
      <c r="AA73" s="28">
        <v>36737162.763435051</v>
      </c>
      <c r="AB73" s="31">
        <v>84.442024934050494</v>
      </c>
      <c r="AC73" s="5"/>
      <c r="AD73" s="7">
        <f t="shared" si="28"/>
        <v>64.800408291781793</v>
      </c>
      <c r="AE73" s="10">
        <f t="shared" si="1"/>
        <v>38.444585429850719</v>
      </c>
      <c r="AF73" s="6">
        <f t="shared" si="2"/>
        <v>19.037091829991027</v>
      </c>
      <c r="AG73" s="7">
        <f t="shared" si="3"/>
        <v>10.335184513620916</v>
      </c>
      <c r="AH73" s="10">
        <f t="shared" si="4"/>
        <v>14.858623673546688</v>
      </c>
      <c r="AI73" s="6">
        <f t="shared" si="5"/>
        <v>-3.9382669017368244</v>
      </c>
      <c r="AJ73" s="7">
        <f t="shared" si="6"/>
        <v>9.9128522701249295</v>
      </c>
      <c r="AK73" s="10">
        <f t="shared" si="7"/>
        <v>6.5917405893374053</v>
      </c>
      <c r="AL73" s="6">
        <f t="shared" si="8"/>
        <v>3.1157307896703514</v>
      </c>
      <c r="AM73" s="7">
        <f t="shared" si="9"/>
        <v>0.5392751961256721</v>
      </c>
      <c r="AN73" s="10">
        <f t="shared" si="10"/>
        <v>-5.5550899774916616</v>
      </c>
      <c r="AO73" s="6">
        <f t="shared" si="11"/>
        <v>6.4528254324821575</v>
      </c>
      <c r="AP73" s="7">
        <f t="shared" si="12"/>
        <v>10.203962773986859</v>
      </c>
      <c r="AQ73" s="10">
        <f t="shared" si="13"/>
        <v>7.934987676283825</v>
      </c>
      <c r="AR73" s="6">
        <f t="shared" si="14"/>
        <v>2.1021683020042445</v>
      </c>
      <c r="AS73" s="7">
        <f t="shared" si="15"/>
        <v>12.475809973146681</v>
      </c>
      <c r="AT73" s="10">
        <f t="shared" si="16"/>
        <v>8.1054070367791979</v>
      </c>
      <c r="AU73" s="6">
        <f t="shared" si="17"/>
        <v>4.0427237232274251</v>
      </c>
      <c r="AV73" s="7">
        <f t="shared" si="18"/>
        <v>12.933986682373956</v>
      </c>
      <c r="AW73" s="10">
        <f t="shared" si="19"/>
        <v>8.0567097636259319</v>
      </c>
      <c r="AX73" s="6">
        <f t="shared" si="20"/>
        <v>4.5136270847197437</v>
      </c>
      <c r="AY73" s="7">
        <f t="shared" si="21"/>
        <v>30.926393398375069</v>
      </c>
      <c r="AZ73" s="10">
        <f t="shared" si="22"/>
        <v>24.630604764567224</v>
      </c>
      <c r="BA73" s="6">
        <f t="shared" si="23"/>
        <v>5.0515590818971674</v>
      </c>
      <c r="BB73" s="7">
        <f t="shared" si="24"/>
        <v>14.071523835302699</v>
      </c>
      <c r="BC73" s="10">
        <f t="shared" si="25"/>
        <v>9.1369542566809088</v>
      </c>
      <c r="BD73" s="6">
        <f t="shared" si="26"/>
        <v>4.5214470316040831</v>
      </c>
      <c r="BE73" s="5"/>
      <c r="BF73" s="7">
        <f t="shared" ref="BF73:CF73" si="105">+AVERAGE(B71:B73)/AVERAGE(B67:B69)*100-100</f>
        <v>71.250723824989763</v>
      </c>
      <c r="BG73" s="12">
        <f t="shared" si="105"/>
        <v>59.454377748180804</v>
      </c>
      <c r="BH73" s="6">
        <f t="shared" si="105"/>
        <v>9.3584552097613312</v>
      </c>
      <c r="BI73" s="7">
        <f t="shared" si="105"/>
        <v>10.330592616717212</v>
      </c>
      <c r="BJ73" s="12">
        <f t="shared" si="105"/>
        <v>9.6715939539719074</v>
      </c>
      <c r="BK73" s="6">
        <f t="shared" si="105"/>
        <v>0.64208658429947718</v>
      </c>
      <c r="BL73" s="7">
        <f t="shared" si="105"/>
        <v>8.1758487580993631</v>
      </c>
      <c r="BM73" s="12">
        <f t="shared" si="105"/>
        <v>5.1017973972826525</v>
      </c>
      <c r="BN73" s="6">
        <f t="shared" si="105"/>
        <v>2.9091966267908163</v>
      </c>
      <c r="BO73" s="7">
        <f t="shared" si="105"/>
        <v>-1.6274992976414779</v>
      </c>
      <c r="BP73" s="12">
        <f t="shared" si="105"/>
        <v>-5.1923208157791407</v>
      </c>
      <c r="BQ73" s="6">
        <f t="shared" si="105"/>
        <v>3.715971921306334</v>
      </c>
      <c r="BR73" s="7">
        <f t="shared" si="105"/>
        <v>25.364336316535358</v>
      </c>
      <c r="BS73" s="12">
        <f t="shared" si="105"/>
        <v>19.103553445591388</v>
      </c>
      <c r="BT73" s="6">
        <f t="shared" si="105"/>
        <v>5.3016780033797062</v>
      </c>
      <c r="BU73" s="7">
        <f t="shared" si="105"/>
        <v>14.166221073329538</v>
      </c>
      <c r="BV73" s="12">
        <f t="shared" si="105"/>
        <v>9.1667411544784159</v>
      </c>
      <c r="BW73" s="6">
        <f t="shared" si="105"/>
        <v>4.587019095713643</v>
      </c>
      <c r="BX73" s="7">
        <f t="shared" si="105"/>
        <v>15.475915150314364</v>
      </c>
      <c r="BY73" s="12">
        <f t="shared" si="105"/>
        <v>10.884435358480872</v>
      </c>
      <c r="BZ73" s="6">
        <f t="shared" si="105"/>
        <v>4.1450821569956986</v>
      </c>
      <c r="CA73" s="7">
        <f t="shared" si="105"/>
        <v>34.292985190728643</v>
      </c>
      <c r="CB73" s="12">
        <f t="shared" si="105"/>
        <v>28.797416435203672</v>
      </c>
      <c r="CC73" s="6">
        <f t="shared" si="105"/>
        <v>4.2730216513896266</v>
      </c>
      <c r="CD73" s="7">
        <f t="shared" si="105"/>
        <v>16.61587299894569</v>
      </c>
      <c r="CE73" s="12">
        <f t="shared" si="105"/>
        <v>12.005043842357438</v>
      </c>
      <c r="CF73" s="6">
        <f t="shared" si="105"/>
        <v>4.1203592933381543</v>
      </c>
    </row>
    <row r="74" spans="1:84" ht="15" customHeight="1" x14ac:dyDescent="0.25">
      <c r="A74" s="20" t="s">
        <v>91</v>
      </c>
      <c r="B74" s="46">
        <v>3192233.1797932116</v>
      </c>
      <c r="C74" s="28">
        <v>3026851.890388642</v>
      </c>
      <c r="D74" s="31">
        <v>105.46380514784074</v>
      </c>
      <c r="E74" s="30">
        <v>1216690.1122491139</v>
      </c>
      <c r="F74" s="28">
        <v>1388632.6971278624</v>
      </c>
      <c r="G74" s="31">
        <v>87.617849901245961</v>
      </c>
      <c r="H74" s="30">
        <v>6951441.9793212963</v>
      </c>
      <c r="I74" s="28">
        <v>7627097.5009350888</v>
      </c>
      <c r="J74" s="31">
        <v>91.141380826310964</v>
      </c>
      <c r="K74" s="30">
        <v>3324290.6531431088</v>
      </c>
      <c r="L74" s="28">
        <v>3798506.9238104224</v>
      </c>
      <c r="M74" s="31">
        <v>87.51571919759435</v>
      </c>
      <c r="N74" s="30">
        <v>1579481.7425261883</v>
      </c>
      <c r="O74" s="28">
        <v>1913944.2227298794</v>
      </c>
      <c r="P74" s="31">
        <v>82.524962000896579</v>
      </c>
      <c r="Q74" s="30">
        <v>16504556.482304431</v>
      </c>
      <c r="R74" s="28">
        <v>20097301.236021161</v>
      </c>
      <c r="S74" s="31">
        <v>82.123247735983</v>
      </c>
      <c r="T74" s="30">
        <v>32768694.149337351</v>
      </c>
      <c r="U74" s="28">
        <v>37852334.471013054</v>
      </c>
      <c r="V74" s="31">
        <v>86.569810309668739</v>
      </c>
      <c r="W74" s="30">
        <v>2535471.7637972268</v>
      </c>
      <c r="X74" s="28">
        <v>2963848.4242548565</v>
      </c>
      <c r="Y74" s="31">
        <v>85.546607007565569</v>
      </c>
      <c r="Z74" s="30">
        <v>35304165.913134575</v>
      </c>
      <c r="AA74" s="28">
        <v>40816182.895267911</v>
      </c>
      <c r="AB74" s="31">
        <v>86.495510870585647</v>
      </c>
      <c r="AC74" s="5"/>
      <c r="AD74" s="7">
        <f t="shared" si="28"/>
        <v>80.992236303566131</v>
      </c>
      <c r="AE74" s="10">
        <f t="shared" si="1"/>
        <v>48.180022144736142</v>
      </c>
      <c r="AF74" s="6">
        <f t="shared" si="2"/>
        <v>22.143480398984124</v>
      </c>
      <c r="AG74" s="7">
        <f t="shared" si="3"/>
        <v>16.475433373148448</v>
      </c>
      <c r="AH74" s="10">
        <f t="shared" si="4"/>
        <v>16.417598573774498</v>
      </c>
      <c r="AI74" s="6">
        <f t="shared" si="5"/>
        <v>4.9678742803905607E-2</v>
      </c>
      <c r="AJ74" s="7">
        <f t="shared" si="6"/>
        <v>10.980617291796051</v>
      </c>
      <c r="AK74" s="10">
        <f t="shared" si="7"/>
        <v>4.3671650149256038</v>
      </c>
      <c r="AL74" s="6">
        <f t="shared" si="8"/>
        <v>6.3367173726762189</v>
      </c>
      <c r="AM74" s="7">
        <f t="shared" si="9"/>
        <v>7.1989712038300837</v>
      </c>
      <c r="AN74" s="10">
        <f t="shared" si="10"/>
        <v>4.942565704261213</v>
      </c>
      <c r="AO74" s="6">
        <f t="shared" si="11"/>
        <v>2.1501337273643912</v>
      </c>
      <c r="AP74" s="7">
        <f t="shared" si="12"/>
        <v>-3.9850303523380859</v>
      </c>
      <c r="AQ74" s="10">
        <f t="shared" si="13"/>
        <v>-4.9808580193049607</v>
      </c>
      <c r="AR74" s="6">
        <f t="shared" si="14"/>
        <v>1.0480284774295541</v>
      </c>
      <c r="AS74" s="7">
        <f t="shared" si="15"/>
        <v>11.929882960810872</v>
      </c>
      <c r="AT74" s="10">
        <f t="shared" si="16"/>
        <v>6.7499118177242821</v>
      </c>
      <c r="AU74" s="6">
        <f t="shared" si="17"/>
        <v>4.85243599257619</v>
      </c>
      <c r="AV74" s="7">
        <f t="shared" si="18"/>
        <v>14.722222622630127</v>
      </c>
      <c r="AW74" s="10">
        <f t="shared" si="19"/>
        <v>8.1376595585067832</v>
      </c>
      <c r="AX74" s="6">
        <f t="shared" si="20"/>
        <v>6.0890563851724977</v>
      </c>
      <c r="AY74" s="7">
        <f t="shared" si="21"/>
        <v>24.161322096269217</v>
      </c>
      <c r="AZ74" s="10">
        <f t="shared" si="22"/>
        <v>16.083340748201323</v>
      </c>
      <c r="BA74" s="6">
        <f t="shared" si="23"/>
        <v>6.9587774576456809</v>
      </c>
      <c r="BB74" s="7">
        <f t="shared" si="24"/>
        <v>15.35202206152087</v>
      </c>
      <c r="BC74" s="10">
        <f t="shared" si="25"/>
        <v>8.677823727608498</v>
      </c>
      <c r="BD74" s="6">
        <f t="shared" si="26"/>
        <v>6.141269768743868</v>
      </c>
      <c r="BE74" s="5"/>
      <c r="BF74" s="7">
        <f t="shared" ref="BF74" si="106">+AVERAGE(B71:B74)/AVERAGE(B67:B70)*100-100</f>
        <v>73.627395462950204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12.69675580769001</v>
      </c>
      <c r="BI74" s="7">
        <f t="shared" si="107"/>
        <v>11.87684426779083</v>
      </c>
      <c r="BJ74" s="12">
        <f t="shared" si="107"/>
        <v>11.337481930387725</v>
      </c>
      <c r="BK74" s="6">
        <f t="shared" si="107"/>
        <v>0.49112993041480024</v>
      </c>
      <c r="BL74" s="7">
        <f t="shared" si="107"/>
        <v>8.975257571686754</v>
      </c>
      <c r="BM74" s="12">
        <f t="shared" si="107"/>
        <v>4.8960193306373441</v>
      </c>
      <c r="BN74" s="6">
        <f t="shared" si="107"/>
        <v>3.7817259320774212</v>
      </c>
      <c r="BO74" s="7">
        <f t="shared" si="107"/>
        <v>0.46850577287902695</v>
      </c>
      <c r="BP74" s="12">
        <f t="shared" si="107"/>
        <v>-2.6684253135885712</v>
      </c>
      <c r="BQ74" s="6">
        <f t="shared" si="107"/>
        <v>3.3429030256101271</v>
      </c>
      <c r="BR74" s="7">
        <f t="shared" si="107"/>
        <v>17.493288295895354</v>
      </c>
      <c r="BS74" s="12">
        <f t="shared" si="107"/>
        <v>12.727696650441885</v>
      </c>
      <c r="BT74" s="6">
        <f t="shared" si="107"/>
        <v>4.2236348884549244</v>
      </c>
      <c r="BU74" s="7">
        <f t="shared" si="107"/>
        <v>13.526746558347668</v>
      </c>
      <c r="BV74" s="12">
        <f t="shared" si="107"/>
        <v>8.4851605803533801</v>
      </c>
      <c r="BW74" s="6">
        <f t="shared" si="107"/>
        <v>4.6543485114742538</v>
      </c>
      <c r="BX74" s="7">
        <f t="shared" si="107"/>
        <v>15.269145972430081</v>
      </c>
      <c r="BY74" s="12">
        <f t="shared" si="107"/>
        <v>10.13650478865047</v>
      </c>
      <c r="BZ74" s="6">
        <f t="shared" si="107"/>
        <v>4.6348435093982232</v>
      </c>
      <c r="CA74" s="7">
        <f t="shared" si="107"/>
        <v>31.300699435565861</v>
      </c>
      <c r="CB74" s="12">
        <f t="shared" si="107"/>
        <v>25.106891612019638</v>
      </c>
      <c r="CC74" s="6">
        <f t="shared" si="107"/>
        <v>4.9569720922142153</v>
      </c>
      <c r="CD74" s="7">
        <f t="shared" si="107"/>
        <v>16.267493486603215</v>
      </c>
      <c r="CE74" s="12">
        <f t="shared" si="107"/>
        <v>11.095231268545263</v>
      </c>
      <c r="CF74" s="6">
        <f t="shared" si="107"/>
        <v>4.6297932454714186</v>
      </c>
    </row>
    <row r="75" spans="1:84" ht="15" customHeight="1" x14ac:dyDescent="0.25">
      <c r="A75" s="20" t="s">
        <v>92</v>
      </c>
      <c r="B75" s="46">
        <v>5723571.9846952101</v>
      </c>
      <c r="C75" s="28">
        <v>5700918.5555629451</v>
      </c>
      <c r="D75" s="31">
        <v>100.39736454593198</v>
      </c>
      <c r="E75" s="30">
        <v>1189692.0810704865</v>
      </c>
      <c r="F75" s="28">
        <v>1348079.8234282576</v>
      </c>
      <c r="G75" s="31">
        <v>88.250863220029473</v>
      </c>
      <c r="H75" s="30">
        <v>6291908.1408236474</v>
      </c>
      <c r="I75" s="28">
        <v>6765053.6745306291</v>
      </c>
      <c r="J75" s="31">
        <v>93.006034298171187</v>
      </c>
      <c r="K75" s="30">
        <v>3549808.8705667793</v>
      </c>
      <c r="L75" s="28">
        <v>3890502.6746601295</v>
      </c>
      <c r="M75" s="31">
        <v>91.242936129760849</v>
      </c>
      <c r="N75" s="30">
        <v>1800206.9329136331</v>
      </c>
      <c r="O75" s="28">
        <v>2072837.1330690307</v>
      </c>
      <c r="P75" s="31">
        <v>86.847485709031901</v>
      </c>
      <c r="Q75" s="30">
        <v>14728085.053833272</v>
      </c>
      <c r="R75" s="28">
        <v>17491483.944354706</v>
      </c>
      <c r="S75" s="31">
        <v>84.201461126382554</v>
      </c>
      <c r="T75" s="30">
        <v>33283273.06390303</v>
      </c>
      <c r="U75" s="28">
        <v>37268875.805605695</v>
      </c>
      <c r="V75" s="31">
        <v>89.305814421418148</v>
      </c>
      <c r="W75" s="30">
        <v>2512057.8034851477</v>
      </c>
      <c r="X75" s="28">
        <v>2834856.4470979446</v>
      </c>
      <c r="Y75" s="31">
        <v>88.613227878143618</v>
      </c>
      <c r="Z75" s="30">
        <v>35795330.867388174</v>
      </c>
      <c r="AA75" s="28">
        <v>40103732.252703637</v>
      </c>
      <c r="AB75" s="31">
        <v>89.256856797848272</v>
      </c>
      <c r="AC75" s="5"/>
      <c r="AD75" s="7">
        <f t="shared" si="28"/>
        <v>44.627357839166734</v>
      </c>
      <c r="AE75" s="10">
        <f t="shared" ref="AE75:AE115" si="108">+C75/C71*100-100</f>
        <v>19.210029096434738</v>
      </c>
      <c r="AF75" s="6">
        <f t="shared" ref="AF75:AF115" si="109">+D75/D71*100-100</f>
        <v>21.321468449748181</v>
      </c>
      <c r="AG75" s="7">
        <f t="shared" ref="AG75:AG115" si="110">+E75/E71*100-100</f>
        <v>13.717826628947336</v>
      </c>
      <c r="AH75" s="10">
        <f t="shared" ref="AH75:AH115" si="111">+F75/F71*100-100</f>
        <v>10.559749426038437</v>
      </c>
      <c r="AI75" s="6">
        <f t="shared" ref="AI75:AI115" si="112">+G75/G71*100-100</f>
        <v>2.856443886046975</v>
      </c>
      <c r="AJ75" s="7">
        <f t="shared" ref="AJ75:AJ115" si="113">+H75/H71*100-100</f>
        <v>14.659547418229792</v>
      </c>
      <c r="AK75" s="10">
        <f t="shared" ref="AK75:AK115" si="114">+I75/I71*100-100</f>
        <v>6.4970359959239943</v>
      </c>
      <c r="AL75" s="6">
        <f t="shared" ref="AL75:AL115" si="115">+J75/J71*100-100</f>
        <v>7.6645432860856317</v>
      </c>
      <c r="AM75" s="7">
        <f t="shared" ref="AM75:AM115" si="116">+K75/K71*100-100</f>
        <v>10.945390191544703</v>
      </c>
      <c r="AN75" s="10">
        <f t="shared" ref="AN75:AN115" si="117">+L75/L71*100-100</f>
        <v>16.947994307298671</v>
      </c>
      <c r="AO75" s="6">
        <f t="shared" ref="AO75:AO115" si="118">+M75/M71*100-100</f>
        <v>-5.1327123233778735</v>
      </c>
      <c r="AP75" s="7">
        <f t="shared" ref="AP75:AP115" si="119">+N75/N71*100-100</f>
        <v>-5.3207502796833808</v>
      </c>
      <c r="AQ75" s="10">
        <f t="shared" ref="AQ75:AQ115" si="120">+O75/O71*100-100</f>
        <v>-6.9980573173745029</v>
      </c>
      <c r="AR75" s="6">
        <f t="shared" ref="AR75:AR115" si="121">+P75/P71*100-100</f>
        <v>1.8035182807041252</v>
      </c>
      <c r="AS75" s="7">
        <f t="shared" ref="AS75:AS115" si="122">+Q75/Q71*100-100</f>
        <v>9.7094002778373607</v>
      </c>
      <c r="AT75" s="10">
        <f t="shared" ref="AT75:AT115" si="123">+R75/R71*100-100</f>
        <v>4.0978779862228976</v>
      </c>
      <c r="AU75" s="6">
        <f t="shared" ref="AU75:AU115" si="124">+S75/S71*100-100</f>
        <v>5.3906212116611414</v>
      </c>
      <c r="AV75" s="7">
        <f t="shared" ref="AV75:AV115" si="125">+T75/T71*100-100</f>
        <v>14.703780275780858</v>
      </c>
      <c r="AW75" s="10">
        <f t="shared" ref="AW75:AW115" si="126">+U75/U71*100-100</f>
        <v>7.3649324989178808</v>
      </c>
      <c r="AX75" s="6">
        <f t="shared" ref="AX75:AX115" si="127">+V75/V71*100-100</f>
        <v>6.8354234534976825</v>
      </c>
      <c r="AY75" s="7">
        <f t="shared" ref="AY75:AY115" si="128">+W75/W71*100-100</f>
        <v>20.880377767553782</v>
      </c>
      <c r="AZ75" s="10">
        <f t="shared" ref="AZ75:AZ115" si="129">+X75/X71*100-100</f>
        <v>10.151211290131059</v>
      </c>
      <c r="BA75" s="6">
        <f t="shared" ref="BA75:BA115" si="130">+Y75/Y71*100-100</f>
        <v>9.7403980871011839</v>
      </c>
      <c r="BB75" s="7">
        <f t="shared" ref="BB75:BB115" si="131">+Z75/Z71*100-100</f>
        <v>15.116575440007011</v>
      </c>
      <c r="BC75" s="10">
        <f t="shared" ref="BC75:BC115" si="132">+AA75/AA71*100-100</f>
        <v>7.5572510886611894</v>
      </c>
      <c r="BD75" s="6">
        <f t="shared" ref="BD75:BD115" si="133">+AB75/AB71*100-100</f>
        <v>7.028186639982593</v>
      </c>
      <c r="BE75" s="5"/>
      <c r="BF75" s="7">
        <f>+AVERAGE(B75:B75)/AVERAGE(B71:B71)*100-100</f>
        <v>44.627357839166734</v>
      </c>
      <c r="BG75" s="12">
        <f t="shared" ref="BG75:CF75" si="134">+AVERAGE(C75:C75)/AVERAGE(C71:C71)*100-100</f>
        <v>19.210029096434738</v>
      </c>
      <c r="BH75" s="6">
        <f t="shared" si="134"/>
        <v>21.321468449748181</v>
      </c>
      <c r="BI75" s="7">
        <f t="shared" si="134"/>
        <v>13.717826628947336</v>
      </c>
      <c r="BJ75" s="12">
        <f t="shared" si="134"/>
        <v>10.559749426038437</v>
      </c>
      <c r="BK75" s="6">
        <f t="shared" si="134"/>
        <v>2.856443886046975</v>
      </c>
      <c r="BL75" s="7">
        <f t="shared" si="134"/>
        <v>14.659547418229792</v>
      </c>
      <c r="BM75" s="12">
        <f t="shared" si="134"/>
        <v>6.4970359959239943</v>
      </c>
      <c r="BN75" s="6">
        <f t="shared" si="134"/>
        <v>7.6645432860856317</v>
      </c>
      <c r="BO75" s="7">
        <f t="shared" si="134"/>
        <v>10.945390191544703</v>
      </c>
      <c r="BP75" s="12">
        <f t="shared" si="134"/>
        <v>16.947994307298671</v>
      </c>
      <c r="BQ75" s="6">
        <f t="shared" si="134"/>
        <v>-5.1327123233778735</v>
      </c>
      <c r="BR75" s="7">
        <f t="shared" si="134"/>
        <v>-5.3207502796833808</v>
      </c>
      <c r="BS75" s="12">
        <f t="shared" si="134"/>
        <v>-6.9980573173745029</v>
      </c>
      <c r="BT75" s="6">
        <f t="shared" si="134"/>
        <v>1.8035182807041252</v>
      </c>
      <c r="BU75" s="7">
        <f t="shared" si="134"/>
        <v>9.7094002778373607</v>
      </c>
      <c r="BV75" s="12">
        <f t="shared" si="134"/>
        <v>4.0978779862228976</v>
      </c>
      <c r="BW75" s="6">
        <f t="shared" si="134"/>
        <v>5.3906212116611414</v>
      </c>
      <c r="BX75" s="7">
        <f t="shared" si="134"/>
        <v>14.703780275780858</v>
      </c>
      <c r="BY75" s="12">
        <f t="shared" si="134"/>
        <v>7.3649324989178808</v>
      </c>
      <c r="BZ75" s="6">
        <f t="shared" si="134"/>
        <v>6.8354234534976825</v>
      </c>
      <c r="CA75" s="7">
        <f t="shared" si="134"/>
        <v>20.880377767553782</v>
      </c>
      <c r="CB75" s="12">
        <f t="shared" si="134"/>
        <v>10.151211290131059</v>
      </c>
      <c r="CC75" s="6">
        <f t="shared" si="134"/>
        <v>9.7403980871011839</v>
      </c>
      <c r="CD75" s="7">
        <f t="shared" si="134"/>
        <v>15.116575440007011</v>
      </c>
      <c r="CE75" s="12">
        <f t="shared" si="134"/>
        <v>7.5572510886611894</v>
      </c>
      <c r="CF75" s="6">
        <f t="shared" si="134"/>
        <v>7.028186639982593</v>
      </c>
    </row>
    <row r="76" spans="1:84" ht="15" customHeight="1" x14ac:dyDescent="0.25">
      <c r="A76" s="20" t="s">
        <v>93</v>
      </c>
      <c r="B76" s="46">
        <v>4052430.6398678515</v>
      </c>
      <c r="C76" s="28">
        <v>3847962.3112459816</v>
      </c>
      <c r="D76" s="31">
        <v>105.31367804784094</v>
      </c>
      <c r="E76" s="30">
        <v>1323042.8018162525</v>
      </c>
      <c r="F76" s="28">
        <v>1469700.3070992059</v>
      </c>
      <c r="G76" s="31">
        <v>90.021264568392453</v>
      </c>
      <c r="H76" s="30">
        <v>6294740.9673318798</v>
      </c>
      <c r="I76" s="28">
        <v>7008624.216353368</v>
      </c>
      <c r="J76" s="31">
        <v>89.814217070509088</v>
      </c>
      <c r="K76" s="30">
        <v>3455759.2406001952</v>
      </c>
      <c r="L76" s="28">
        <v>3819040.0049264706</v>
      </c>
      <c r="M76" s="31">
        <v>90.487641819471605</v>
      </c>
      <c r="N76" s="30">
        <v>1915450.824024715</v>
      </c>
      <c r="O76" s="28">
        <v>2176649.0954905949</v>
      </c>
      <c r="P76" s="31">
        <v>87.999982541650411</v>
      </c>
      <c r="Q76" s="30">
        <v>15490656.557990866</v>
      </c>
      <c r="R76" s="28">
        <v>18437781.325069319</v>
      </c>
      <c r="S76" s="31">
        <v>84.015838374916981</v>
      </c>
      <c r="T76" s="30">
        <v>32532081.03163176</v>
      </c>
      <c r="U76" s="28">
        <v>36759757.260184944</v>
      </c>
      <c r="V76" s="31">
        <v>88.499172617953477</v>
      </c>
      <c r="W76" s="30">
        <v>2510976.7617541919</v>
      </c>
      <c r="X76" s="28">
        <v>2825650.5885490454</v>
      </c>
      <c r="Y76" s="31">
        <v>88.863668138230906</v>
      </c>
      <c r="Z76" s="30">
        <v>35043057.793385953</v>
      </c>
      <c r="AA76" s="28">
        <v>39585407.848733991</v>
      </c>
      <c r="AB76" s="31">
        <v>88.525190714958597</v>
      </c>
      <c r="AC76" s="5"/>
      <c r="AD76" s="7">
        <f t="shared" ref="AD76:AD115" si="135">+B76/B72*100-100</f>
        <v>27.481476803453234</v>
      </c>
      <c r="AE76" s="10">
        <f t="shared" si="108"/>
        <v>9.2541053352181279</v>
      </c>
      <c r="AF76" s="6">
        <f t="shared" si="109"/>
        <v>16.683465955177709</v>
      </c>
      <c r="AG76" s="7">
        <f t="shared" si="110"/>
        <v>12.105757143438552</v>
      </c>
      <c r="AH76" s="10">
        <f t="shared" si="111"/>
        <v>6.7054140527029489</v>
      </c>
      <c r="AI76" s="6">
        <f t="shared" si="112"/>
        <v>5.0609832112814104</v>
      </c>
      <c r="AJ76" s="7">
        <f t="shared" si="113"/>
        <v>13.487427305742614</v>
      </c>
      <c r="AK76" s="10">
        <f t="shared" si="114"/>
        <v>7.160057646319558</v>
      </c>
      <c r="AL76" s="6">
        <f t="shared" si="115"/>
        <v>5.9045971030609934</v>
      </c>
      <c r="AM76" s="7">
        <f t="shared" si="116"/>
        <v>4.2767447905949467</v>
      </c>
      <c r="AN76" s="10">
        <f t="shared" si="117"/>
        <v>10.0798386785806</v>
      </c>
      <c r="AO76" s="6">
        <f t="shared" si="118"/>
        <v>-5.2717136558765958</v>
      </c>
      <c r="AP76" s="7">
        <f t="shared" si="119"/>
        <v>-0.349260558910089</v>
      </c>
      <c r="AQ76" s="10">
        <f t="shared" si="120"/>
        <v>-3.9790047449949242</v>
      </c>
      <c r="AR76" s="6">
        <f t="shared" si="121"/>
        <v>3.780156804712604</v>
      </c>
      <c r="AS76" s="7">
        <f t="shared" si="122"/>
        <v>8.2011551868437067</v>
      </c>
      <c r="AT76" s="10">
        <f t="shared" si="123"/>
        <v>3.3570187626997097</v>
      </c>
      <c r="AU76" s="6">
        <f t="shared" si="124"/>
        <v>4.6867996795319442</v>
      </c>
      <c r="AV76" s="7">
        <f t="shared" si="125"/>
        <v>10.434044280749873</v>
      </c>
      <c r="AW76" s="10">
        <f t="shared" si="126"/>
        <v>4.9834396669512273</v>
      </c>
      <c r="AX76" s="6">
        <f t="shared" si="127"/>
        <v>5.1918708618141238</v>
      </c>
      <c r="AY76" s="7">
        <f t="shared" si="128"/>
        <v>13.419781323955888</v>
      </c>
      <c r="AZ76" s="10">
        <f t="shared" si="129"/>
        <v>3.4080377092236631</v>
      </c>
      <c r="BA76" s="6">
        <f t="shared" si="130"/>
        <v>9.6817847398715315</v>
      </c>
      <c r="BB76" s="7">
        <f t="shared" si="131"/>
        <v>10.642746177368537</v>
      </c>
      <c r="BC76" s="10">
        <f t="shared" si="132"/>
        <v>4.8693965217700992</v>
      </c>
      <c r="BD76" s="6">
        <f t="shared" si="133"/>
        <v>5.5052759404407681</v>
      </c>
      <c r="BE76" s="5"/>
      <c r="BF76" s="7">
        <f t="shared" ref="BF76:CF76" si="136">+AVERAGE(B75:B76)/AVERAGE(B71:B72)*100-100</f>
        <v>36.989787998250875</v>
      </c>
      <c r="BG76" s="12">
        <f t="shared" si="136"/>
        <v>14.987498941062455</v>
      </c>
      <c r="BH76" s="6">
        <f t="shared" si="136"/>
        <v>18.90190156155991</v>
      </c>
      <c r="BI76" s="7">
        <f t="shared" si="136"/>
        <v>12.86328006089991</v>
      </c>
      <c r="BJ76" s="12">
        <f t="shared" si="136"/>
        <v>8.5153030884839609</v>
      </c>
      <c r="BK76" s="6">
        <f t="shared" si="136"/>
        <v>3.9579726755479641</v>
      </c>
      <c r="BL76" s="7">
        <f t="shared" si="136"/>
        <v>14.070344541292329</v>
      </c>
      <c r="BM76" s="12">
        <f t="shared" si="136"/>
        <v>6.8333807014525689</v>
      </c>
      <c r="BN76" s="6">
        <f t="shared" si="136"/>
        <v>6.7926830714806385</v>
      </c>
      <c r="BO76" s="7">
        <f t="shared" si="136"/>
        <v>7.5524925537706338</v>
      </c>
      <c r="BP76" s="12">
        <f t="shared" si="136"/>
        <v>13.441838667810231</v>
      </c>
      <c r="BQ76" s="6">
        <f t="shared" si="136"/>
        <v>-5.201975089879511</v>
      </c>
      <c r="BR76" s="7">
        <f t="shared" si="136"/>
        <v>-2.8214895828124043</v>
      </c>
      <c r="BS76" s="12">
        <f t="shared" si="136"/>
        <v>-5.4757593613030338</v>
      </c>
      <c r="BT76" s="6">
        <f t="shared" si="136"/>
        <v>2.7888493452952616</v>
      </c>
      <c r="BU76" s="7">
        <f t="shared" si="136"/>
        <v>8.9310320655456223</v>
      </c>
      <c r="BV76" s="12">
        <f t="shared" si="136"/>
        <v>3.7163702481440879</v>
      </c>
      <c r="BW76" s="6">
        <f t="shared" si="136"/>
        <v>5.0379197604492987</v>
      </c>
      <c r="BX76" s="7">
        <f t="shared" si="136"/>
        <v>12.552787634592733</v>
      </c>
      <c r="BY76" s="12">
        <f t="shared" si="136"/>
        <v>6.1690205740133877</v>
      </c>
      <c r="BZ76" s="6">
        <f t="shared" si="136"/>
        <v>6.0110051009818477</v>
      </c>
      <c r="CA76" s="7">
        <f t="shared" si="136"/>
        <v>17.032101232756958</v>
      </c>
      <c r="CB76" s="12">
        <f t="shared" si="136"/>
        <v>6.6786441415162869</v>
      </c>
      <c r="CC76" s="6">
        <f t="shared" si="136"/>
        <v>9.7110422298549679</v>
      </c>
      <c r="CD76" s="7">
        <f t="shared" si="136"/>
        <v>12.859083035788203</v>
      </c>
      <c r="CE76" s="12">
        <f t="shared" si="136"/>
        <v>6.2050596309193793</v>
      </c>
      <c r="CF76" s="6">
        <f t="shared" si="136"/>
        <v>6.2644087925344962</v>
      </c>
    </row>
    <row r="77" spans="1:84" ht="15" customHeight="1" x14ac:dyDescent="0.25">
      <c r="A77" s="20" t="s">
        <v>94</v>
      </c>
      <c r="B77" s="46">
        <v>2435510.1701904605</v>
      </c>
      <c r="C77" s="28">
        <v>2341890.9859420308</v>
      </c>
      <c r="D77" s="31">
        <v>103.9975893331675</v>
      </c>
      <c r="E77" s="30">
        <v>1279197.5823232774</v>
      </c>
      <c r="F77" s="28">
        <v>1411209.5510705481</v>
      </c>
      <c r="G77" s="31">
        <v>90.645473689777262</v>
      </c>
      <c r="H77" s="30">
        <v>6440745.6249918761</v>
      </c>
      <c r="I77" s="28">
        <v>6994870.2129232399</v>
      </c>
      <c r="J77" s="31">
        <v>92.078129099413431</v>
      </c>
      <c r="K77" s="30">
        <v>3353619.0597527381</v>
      </c>
      <c r="L77" s="28">
        <v>3826825.1632596408</v>
      </c>
      <c r="M77" s="31">
        <v>87.634499008472289</v>
      </c>
      <c r="N77" s="30">
        <v>2041791.9554915025</v>
      </c>
      <c r="O77" s="28">
        <v>2257836.5543060149</v>
      </c>
      <c r="P77" s="31">
        <v>90.431344624902778</v>
      </c>
      <c r="Q77" s="30">
        <v>15372275.546834722</v>
      </c>
      <c r="R77" s="28">
        <v>18080144.060898516</v>
      </c>
      <c r="S77" s="31">
        <v>85.02297047555038</v>
      </c>
      <c r="T77" s="30">
        <v>30923139.939584576</v>
      </c>
      <c r="U77" s="28">
        <v>34912776.528399989</v>
      </c>
      <c r="V77" s="31">
        <v>88.572560003728086</v>
      </c>
      <c r="W77" s="30">
        <v>2466889.9359289361</v>
      </c>
      <c r="X77" s="28">
        <v>2742566.2878616429</v>
      </c>
      <c r="Y77" s="31">
        <v>89.948233770945635</v>
      </c>
      <c r="Z77" s="30">
        <v>33390029.875513513</v>
      </c>
      <c r="AA77" s="28">
        <v>37655342.816261634</v>
      </c>
      <c r="AB77" s="31">
        <v>88.672754988420593</v>
      </c>
      <c r="AC77" s="5"/>
      <c r="AD77" s="7">
        <f t="shared" si="135"/>
        <v>9.5406261914396566</v>
      </c>
      <c r="AE77" s="10">
        <f t="shared" si="108"/>
        <v>-0.78553908361342906</v>
      </c>
      <c r="AF77" s="6">
        <f t="shared" si="109"/>
        <v>10.407923582586932</v>
      </c>
      <c r="AG77" s="7">
        <f t="shared" si="110"/>
        <v>6.4920032146157212</v>
      </c>
      <c r="AH77" s="10">
        <f t="shared" si="111"/>
        <v>1.3377970574027103</v>
      </c>
      <c r="AI77" s="6">
        <f t="shared" si="112"/>
        <v>5.086163610102389</v>
      </c>
      <c r="AJ77" s="7">
        <f t="shared" si="113"/>
        <v>8.0073622613537907</v>
      </c>
      <c r="AK77" s="10">
        <f t="shared" si="114"/>
        <v>2.1578840706622628</v>
      </c>
      <c r="AL77" s="6">
        <f t="shared" si="115"/>
        <v>5.7259194861998708</v>
      </c>
      <c r="AM77" s="7">
        <f t="shared" si="116"/>
        <v>2.1803406131284362</v>
      </c>
      <c r="AN77" s="10">
        <f t="shared" si="117"/>
        <v>7.7250018378892236</v>
      </c>
      <c r="AO77" s="6">
        <f t="shared" si="118"/>
        <v>-5.1470514088314445</v>
      </c>
      <c r="AP77" s="7">
        <f t="shared" si="119"/>
        <v>13.182257067838421</v>
      </c>
      <c r="AQ77" s="10">
        <f t="shared" si="120"/>
        <v>4.1623445630299045</v>
      </c>
      <c r="AR77" s="6">
        <f t="shared" si="121"/>
        <v>8.659475305253352</v>
      </c>
      <c r="AS77" s="7">
        <f t="shared" si="122"/>
        <v>7.5237366288399414</v>
      </c>
      <c r="AT77" s="10">
        <f t="shared" si="123"/>
        <v>2.2478987748875312</v>
      </c>
      <c r="AU77" s="6">
        <f t="shared" si="124"/>
        <v>5.1598496567326606</v>
      </c>
      <c r="AV77" s="7">
        <f t="shared" si="125"/>
        <v>7.4820105375942489</v>
      </c>
      <c r="AW77" s="10">
        <f t="shared" si="126"/>
        <v>2.6761779676458701</v>
      </c>
      <c r="AX77" s="6">
        <f t="shared" si="127"/>
        <v>4.6805721298495655</v>
      </c>
      <c r="AY77" s="7">
        <f t="shared" si="128"/>
        <v>9.5870483920267304</v>
      </c>
      <c r="AZ77" s="10">
        <f t="shared" si="129"/>
        <v>0.3000547627340211</v>
      </c>
      <c r="BA77" s="6">
        <f t="shared" si="130"/>
        <v>9.2592109259178983</v>
      </c>
      <c r="BB77" s="7">
        <f t="shared" si="131"/>
        <v>7.6347622901900394</v>
      </c>
      <c r="BC77" s="10">
        <f t="shared" si="132"/>
        <v>2.4993221679613811</v>
      </c>
      <c r="BD77" s="6">
        <f t="shared" si="133"/>
        <v>5.0102186176543171</v>
      </c>
      <c r="BE77" s="5"/>
      <c r="BF77" s="7">
        <f t="shared" ref="BF77:CF77" si="137">+AVERAGE(B75:B77)/AVERAGE(B71:B73)*100-100</f>
        <v>30.469263121207661</v>
      </c>
      <c r="BG77" s="12">
        <f t="shared" si="137"/>
        <v>11.496433596787142</v>
      </c>
      <c r="BH77" s="6">
        <f t="shared" si="137"/>
        <v>15.907618632800251</v>
      </c>
      <c r="BI77" s="7">
        <f t="shared" si="137"/>
        <v>10.630422159062874</v>
      </c>
      <c r="BJ77" s="12">
        <f t="shared" si="137"/>
        <v>6.0097545664783922</v>
      </c>
      <c r="BK77" s="6">
        <f t="shared" si="137"/>
        <v>4.3355415947162754</v>
      </c>
      <c r="BL77" s="7">
        <f t="shared" si="137"/>
        <v>11.943245786560382</v>
      </c>
      <c r="BM77" s="12">
        <f t="shared" si="137"/>
        <v>5.2115967628074742</v>
      </c>
      <c r="BN77" s="6">
        <f t="shared" si="137"/>
        <v>6.432977447273629</v>
      </c>
      <c r="BO77" s="7">
        <f t="shared" si="137"/>
        <v>5.7525451334918358</v>
      </c>
      <c r="BP77" s="12">
        <f t="shared" si="137"/>
        <v>11.479367396206669</v>
      </c>
      <c r="BQ77" s="6">
        <f t="shared" si="137"/>
        <v>-5.1841133512350268</v>
      </c>
      <c r="BR77" s="7">
        <f t="shared" si="137"/>
        <v>2.3087473090573951</v>
      </c>
      <c r="BS77" s="12">
        <f t="shared" si="137"/>
        <v>-2.3404102586379878</v>
      </c>
      <c r="BT77" s="6">
        <f t="shared" si="137"/>
        <v>4.7174951434051877</v>
      </c>
      <c r="BU77" s="7">
        <f t="shared" si="137"/>
        <v>8.4524250312503</v>
      </c>
      <c r="BV77" s="12">
        <f t="shared" si="137"/>
        <v>3.2201118076426383</v>
      </c>
      <c r="BW77" s="6">
        <f t="shared" si="137"/>
        <v>5.0788250020228816</v>
      </c>
      <c r="BX77" s="7">
        <f t="shared" si="137"/>
        <v>10.880624421311353</v>
      </c>
      <c r="BY77" s="12">
        <f t="shared" si="137"/>
        <v>5.0240626312219518</v>
      </c>
      <c r="BZ77" s="6">
        <f t="shared" si="137"/>
        <v>5.5648889069823184</v>
      </c>
      <c r="CA77" s="7">
        <f t="shared" si="137"/>
        <v>14.470713774564729</v>
      </c>
      <c r="CB77" s="12">
        <f t="shared" si="137"/>
        <v>4.5094519830124682</v>
      </c>
      <c r="CC77" s="6">
        <f t="shared" si="137"/>
        <v>9.5586526175741824</v>
      </c>
      <c r="CD77" s="7">
        <f t="shared" si="137"/>
        <v>11.131084036775206</v>
      </c>
      <c r="CE77" s="12">
        <f t="shared" si="137"/>
        <v>4.9870428047726421</v>
      </c>
      <c r="CF77" s="6">
        <f t="shared" si="137"/>
        <v>5.8437174583939537</v>
      </c>
    </row>
    <row r="78" spans="1:84" ht="15" customHeight="1" x14ac:dyDescent="0.25">
      <c r="A78" s="20" t="s">
        <v>95</v>
      </c>
      <c r="B78" s="46">
        <v>2905155.5281076436</v>
      </c>
      <c r="C78" s="28">
        <v>2835946.780470171</v>
      </c>
      <c r="D78" s="31">
        <v>102.44041066334815</v>
      </c>
      <c r="E78" s="30">
        <v>1076389.1120410645</v>
      </c>
      <c r="F78" s="28">
        <v>1200376.8889814632</v>
      </c>
      <c r="G78" s="31">
        <v>89.670929349064352</v>
      </c>
      <c r="H78" s="30">
        <v>6997357.214881286</v>
      </c>
      <c r="I78" s="28">
        <v>7701165.0899508959</v>
      </c>
      <c r="J78" s="31">
        <v>90.86102080855278</v>
      </c>
      <c r="K78" s="30">
        <v>3453870.0878068106</v>
      </c>
      <c r="L78" s="28">
        <v>3831650.5926289633</v>
      </c>
      <c r="M78" s="31">
        <v>90.140528326124041</v>
      </c>
      <c r="N78" s="30">
        <v>2093835.8836974602</v>
      </c>
      <c r="O78" s="28">
        <v>2327594.2390117906</v>
      </c>
      <c r="P78" s="31">
        <v>89.957083094793376</v>
      </c>
      <c r="Q78" s="30">
        <v>17886135.716935873</v>
      </c>
      <c r="R78" s="28">
        <v>20749302.462404355</v>
      </c>
      <c r="S78" s="31">
        <v>86.201142179809409</v>
      </c>
      <c r="T78" s="30">
        <v>34412743.543470137</v>
      </c>
      <c r="U78" s="28">
        <v>38646036.053447641</v>
      </c>
      <c r="V78" s="31">
        <v>89.04598519723254</v>
      </c>
      <c r="W78" s="30">
        <v>2845287.3128135172</v>
      </c>
      <c r="X78" s="28">
        <v>3136536.2039802345</v>
      </c>
      <c r="Y78" s="31">
        <v>90.714314382944934</v>
      </c>
      <c r="Z78" s="30">
        <v>37258030.856283657</v>
      </c>
      <c r="AA78" s="28">
        <v>41782572.257427879</v>
      </c>
      <c r="AB78" s="31">
        <v>89.171223415188678</v>
      </c>
      <c r="AC78" s="5"/>
      <c r="AD78" s="7">
        <f t="shared" si="135"/>
        <v>-8.993003816349173</v>
      </c>
      <c r="AE78" s="10">
        <f t="shared" si="108"/>
        <v>-6.3070515780657956</v>
      </c>
      <c r="AF78" s="6">
        <f t="shared" si="109"/>
        <v>-2.866760288285036</v>
      </c>
      <c r="AG78" s="7">
        <f t="shared" si="110"/>
        <v>-11.531366844816034</v>
      </c>
      <c r="AH78" s="10">
        <f t="shared" si="111"/>
        <v>-13.55691886960264</v>
      </c>
      <c r="AI78" s="6">
        <f t="shared" si="112"/>
        <v>2.3432205311274146</v>
      </c>
      <c r="AJ78" s="7">
        <f t="shared" si="113"/>
        <v>0.66051382859232888</v>
      </c>
      <c r="AK78" s="10">
        <f t="shared" si="114"/>
        <v>0.97111108133502455</v>
      </c>
      <c r="AL78" s="6">
        <f t="shared" si="115"/>
        <v>-0.30761001777280228</v>
      </c>
      <c r="AM78" s="7">
        <f t="shared" si="116"/>
        <v>3.8979574346540602</v>
      </c>
      <c r="AN78" s="10">
        <f t="shared" si="117"/>
        <v>0.87254464670800758</v>
      </c>
      <c r="AO78" s="6">
        <f t="shared" si="118"/>
        <v>2.9992430532432195</v>
      </c>
      <c r="AP78" s="7">
        <f t="shared" si="119"/>
        <v>32.564741163049177</v>
      </c>
      <c r="AQ78" s="10">
        <f t="shared" si="120"/>
        <v>21.612438407004248</v>
      </c>
      <c r="AR78" s="6">
        <f t="shared" si="121"/>
        <v>9.0059067144024283</v>
      </c>
      <c r="AS78" s="7">
        <f t="shared" si="122"/>
        <v>8.3708958560184215</v>
      </c>
      <c r="AT78" s="10">
        <f t="shared" si="123"/>
        <v>3.2442227875580869</v>
      </c>
      <c r="AU78" s="6">
        <f t="shared" si="124"/>
        <v>4.9655786348542676</v>
      </c>
      <c r="AV78" s="7">
        <f t="shared" si="125"/>
        <v>5.0171343009285891</v>
      </c>
      <c r="AW78" s="10">
        <f t="shared" si="126"/>
        <v>2.0968365452926037</v>
      </c>
      <c r="AX78" s="6">
        <f t="shared" si="127"/>
        <v>2.8603214893347655</v>
      </c>
      <c r="AY78" s="7">
        <f t="shared" si="128"/>
        <v>12.219246668016439</v>
      </c>
      <c r="AZ78" s="10">
        <f t="shared" si="129"/>
        <v>5.8264713644657178</v>
      </c>
      <c r="BA78" s="6">
        <f t="shared" si="130"/>
        <v>6.0408092806326579</v>
      </c>
      <c r="BB78" s="7">
        <f t="shared" si="131"/>
        <v>5.5343750308576745</v>
      </c>
      <c r="BC78" s="10">
        <f t="shared" si="132"/>
        <v>2.3676622692515537</v>
      </c>
      <c r="BD78" s="6">
        <f t="shared" si="133"/>
        <v>3.0934698433152477</v>
      </c>
      <c r="BE78" s="5"/>
      <c r="BF78" s="7">
        <f t="shared" ref="BF78" si="138">+AVERAGE(B75:B78)/AVERAGE(B71:B74)*100-100</f>
        <v>20.433127581257395</v>
      </c>
      <c r="BG78" s="12">
        <f>+AVERAGE(C75:C78)/AVERAGE(C71:C74)*100-100</f>
        <v>7.5605414575756242</v>
      </c>
      <c r="BH78" s="6">
        <f t="shared" ref="BH78:CF78" si="139">+AVERAGE(D75:D78)/AVERAGE(D71:D74)*100-100</f>
        <v>10.594514746314658</v>
      </c>
      <c r="BI78" s="7">
        <f t="shared" si="139"/>
        <v>4.8245363892070543</v>
      </c>
      <c r="BJ78" s="12">
        <f t="shared" si="139"/>
        <v>0.95740492301847269</v>
      </c>
      <c r="BK78" s="6">
        <f t="shared" si="139"/>
        <v>3.8300909467202473</v>
      </c>
      <c r="BL78" s="7">
        <f t="shared" si="139"/>
        <v>8.668290247732017</v>
      </c>
      <c r="BM78" s="12">
        <f t="shared" si="139"/>
        <v>4.0297817714438793</v>
      </c>
      <c r="BN78" s="6">
        <f t="shared" si="139"/>
        <v>4.6748107918055837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-3.2568906270188904</v>
      </c>
      <c r="BR78" s="7">
        <f t="shared" si="139"/>
        <v>8.9396268984977638</v>
      </c>
      <c r="BS78" s="12">
        <f t="shared" si="139"/>
        <v>3.0044967988270344</v>
      </c>
      <c r="BT78" s="6">
        <f t="shared" si="139"/>
        <v>5.7712328343650938</v>
      </c>
      <c r="BU78" s="7">
        <f t="shared" si="139"/>
        <v>8.4294399161726687</v>
      </c>
      <c r="BV78" s="12">
        <f t="shared" si="139"/>
        <v>3.2268026880915244</v>
      </c>
      <c r="BW78" s="6">
        <f t="shared" si="139"/>
        <v>5.050042946671212</v>
      </c>
      <c r="BX78" s="7">
        <f t="shared" si="139"/>
        <v>9.2796578416864719</v>
      </c>
      <c r="BY78" s="12">
        <f t="shared" si="139"/>
        <v>4.2414623232378261</v>
      </c>
      <c r="BZ78" s="6">
        <f t="shared" si="139"/>
        <v>4.8740352233390638</v>
      </c>
      <c r="CA78" s="7">
        <f t="shared" si="139"/>
        <v>13.841921466403477</v>
      </c>
      <c r="CB78" s="12">
        <f t="shared" si="139"/>
        <v>4.8641707521796604</v>
      </c>
      <c r="CC78" s="6">
        <f t="shared" si="139"/>
        <v>8.6457178593601043</v>
      </c>
      <c r="CD78" s="7">
        <f t="shared" si="139"/>
        <v>9.600502815053531</v>
      </c>
      <c r="CE78" s="12">
        <f t="shared" si="139"/>
        <v>4.2863712070622739</v>
      </c>
      <c r="CF78" s="6">
        <f t="shared" si="139"/>
        <v>5.1404159979314699</v>
      </c>
    </row>
    <row r="79" spans="1:84" ht="15" customHeight="1" x14ac:dyDescent="0.25">
      <c r="A79" s="20" t="s">
        <v>96</v>
      </c>
      <c r="B79" s="46">
        <v>3665400.8872201466</v>
      </c>
      <c r="C79" s="28">
        <v>3432250.6199345738</v>
      </c>
      <c r="D79" s="31">
        <v>106.79292665667921</v>
      </c>
      <c r="E79" s="30">
        <v>1151171.6115455201</v>
      </c>
      <c r="F79" s="28">
        <v>1302887.2240705302</v>
      </c>
      <c r="G79" s="31">
        <v>88.355430176756641</v>
      </c>
      <c r="H79" s="30">
        <v>6414083.8405854935</v>
      </c>
      <c r="I79" s="28">
        <v>6972177.672148128</v>
      </c>
      <c r="J79" s="31">
        <v>91.995415811159532</v>
      </c>
      <c r="K79" s="30">
        <v>3756618.9101974498</v>
      </c>
      <c r="L79" s="28">
        <v>4130314.407695184</v>
      </c>
      <c r="M79" s="31">
        <v>90.952371645085833</v>
      </c>
      <c r="N79" s="30">
        <v>1935025.3008601351</v>
      </c>
      <c r="O79" s="28">
        <v>2077135.9844424597</v>
      </c>
      <c r="P79" s="31">
        <v>93.158335099544786</v>
      </c>
      <c r="Q79" s="30">
        <v>16424080.106092677</v>
      </c>
      <c r="R79" s="28">
        <v>18570477.5167244</v>
      </c>
      <c r="S79" s="31">
        <v>88.441883582698949</v>
      </c>
      <c r="T79" s="30">
        <v>33346380.656501424</v>
      </c>
      <c r="U79" s="28">
        <v>36485243.425015271</v>
      </c>
      <c r="V79" s="31">
        <v>91.396897830859047</v>
      </c>
      <c r="W79" s="30">
        <v>2614996.898852482</v>
      </c>
      <c r="X79" s="28">
        <v>2810588.7271395931</v>
      </c>
      <c r="Y79" s="31">
        <v>93.040894727910981</v>
      </c>
      <c r="Z79" s="30">
        <v>35961377.555353902</v>
      </c>
      <c r="AA79" s="28">
        <v>39295832.152154863</v>
      </c>
      <c r="AB79" s="31">
        <v>91.514482798354209</v>
      </c>
      <c r="AC79" s="5"/>
      <c r="AD79" s="7">
        <f t="shared" si="135"/>
        <v>-35.959556426975993</v>
      </c>
      <c r="AE79" s="10">
        <f t="shared" si="108"/>
        <v>-39.794778920576043</v>
      </c>
      <c r="AF79" s="6">
        <f t="shared" si="109"/>
        <v>6.3702489997347129</v>
      </c>
      <c r="AG79" s="7">
        <f t="shared" si="110"/>
        <v>-3.237852057509329</v>
      </c>
      <c r="AH79" s="10">
        <f t="shared" si="111"/>
        <v>-3.3523682034495295</v>
      </c>
      <c r="AI79" s="6">
        <f t="shared" si="112"/>
        <v>0.11848831038226137</v>
      </c>
      <c r="AJ79" s="7">
        <f t="shared" si="113"/>
        <v>1.9417909007465823</v>
      </c>
      <c r="AK79" s="10">
        <f t="shared" si="114"/>
        <v>3.061675599075997</v>
      </c>
      <c r="AL79" s="6">
        <f t="shared" si="115"/>
        <v>-1.0866160401718332</v>
      </c>
      <c r="AM79" s="7">
        <f t="shared" si="116"/>
        <v>5.825948584033199</v>
      </c>
      <c r="AN79" s="10">
        <f t="shared" si="117"/>
        <v>6.1640295120990913</v>
      </c>
      <c r="AO79" s="6">
        <f t="shared" si="118"/>
        <v>-0.31845148457496464</v>
      </c>
      <c r="AP79" s="7">
        <f t="shared" si="119"/>
        <v>7.4890483689171532</v>
      </c>
      <c r="AQ79" s="10">
        <f t="shared" si="120"/>
        <v>0.20738973192091237</v>
      </c>
      <c r="AR79" s="6">
        <f t="shared" si="121"/>
        <v>7.2665884786306236</v>
      </c>
      <c r="AS79" s="7">
        <f t="shared" si="122"/>
        <v>11.51538062185476</v>
      </c>
      <c r="AT79" s="10">
        <f t="shared" si="123"/>
        <v>6.1686794316724303</v>
      </c>
      <c r="AU79" s="6">
        <f t="shared" si="124"/>
        <v>5.036043792579477</v>
      </c>
      <c r="AV79" s="7">
        <f t="shared" si="125"/>
        <v>0.18960753191919366</v>
      </c>
      <c r="AW79" s="10">
        <f t="shared" si="126"/>
        <v>-2.1026456088395236</v>
      </c>
      <c r="AX79" s="6">
        <f t="shared" si="127"/>
        <v>2.3414862996192483</v>
      </c>
      <c r="AY79" s="7">
        <f t="shared" si="128"/>
        <v>4.0977996296311261</v>
      </c>
      <c r="AZ79" s="10">
        <f t="shared" si="129"/>
        <v>-0.85604757811262289</v>
      </c>
      <c r="BA79" s="6">
        <f t="shared" si="130"/>
        <v>4.9966206578729668</v>
      </c>
      <c r="BB79" s="7">
        <f t="shared" si="131"/>
        <v>0.46387806437908807</v>
      </c>
      <c r="BC79" s="10">
        <f t="shared" si="132"/>
        <v>-2.0145259684509966</v>
      </c>
      <c r="BD79" s="6">
        <f t="shared" si="133"/>
        <v>2.5293586190460218</v>
      </c>
      <c r="BE79" s="5"/>
      <c r="BF79" s="7">
        <f>+AVERAGE(B79:B79)/AVERAGE(B75:B75)*100-100</f>
        <v>-35.959556426975993</v>
      </c>
      <c r="BG79" s="12">
        <f t="shared" ref="BG79:CF79" si="140">+AVERAGE(C79:C79)/AVERAGE(C75:C75)*100-100</f>
        <v>-39.794778920576043</v>
      </c>
      <c r="BH79" s="6">
        <f t="shared" si="140"/>
        <v>6.3702489997347129</v>
      </c>
      <c r="BI79" s="7">
        <f t="shared" si="140"/>
        <v>-3.237852057509329</v>
      </c>
      <c r="BJ79" s="12">
        <f t="shared" si="140"/>
        <v>-3.3523682034495295</v>
      </c>
      <c r="BK79" s="6">
        <f t="shared" si="140"/>
        <v>0.11848831038226137</v>
      </c>
      <c r="BL79" s="7">
        <f t="shared" si="140"/>
        <v>1.9417909007465823</v>
      </c>
      <c r="BM79" s="12">
        <f t="shared" si="140"/>
        <v>3.061675599075997</v>
      </c>
      <c r="BN79" s="6">
        <f t="shared" si="140"/>
        <v>-1.0866160401718332</v>
      </c>
      <c r="BO79" s="7">
        <f t="shared" si="140"/>
        <v>5.825948584033199</v>
      </c>
      <c r="BP79" s="12">
        <f t="shared" si="140"/>
        <v>6.1640295120990913</v>
      </c>
      <c r="BQ79" s="6">
        <f t="shared" si="140"/>
        <v>-0.31845148457496464</v>
      </c>
      <c r="BR79" s="7">
        <f t="shared" si="140"/>
        <v>7.4890483689171532</v>
      </c>
      <c r="BS79" s="12">
        <f t="shared" si="140"/>
        <v>0.20738973192091237</v>
      </c>
      <c r="BT79" s="6">
        <f t="shared" si="140"/>
        <v>7.2665884786306236</v>
      </c>
      <c r="BU79" s="7">
        <f t="shared" si="140"/>
        <v>11.51538062185476</v>
      </c>
      <c r="BV79" s="12">
        <f t="shared" si="140"/>
        <v>6.1686794316724303</v>
      </c>
      <c r="BW79" s="6">
        <f t="shared" si="140"/>
        <v>5.036043792579477</v>
      </c>
      <c r="BX79" s="7">
        <f t="shared" si="140"/>
        <v>0.18960753191919366</v>
      </c>
      <c r="BY79" s="12">
        <f t="shared" si="140"/>
        <v>-2.1026456088395236</v>
      </c>
      <c r="BZ79" s="6">
        <f t="shared" si="140"/>
        <v>2.3414862996192483</v>
      </c>
      <c r="CA79" s="7">
        <f t="shared" si="140"/>
        <v>4.0977996296311261</v>
      </c>
      <c r="CB79" s="12">
        <f t="shared" si="140"/>
        <v>-0.85604757811262289</v>
      </c>
      <c r="CC79" s="6">
        <f t="shared" si="140"/>
        <v>4.9966206578729668</v>
      </c>
      <c r="CD79" s="7">
        <f t="shared" si="140"/>
        <v>0.46387806437908807</v>
      </c>
      <c r="CE79" s="12">
        <f t="shared" si="140"/>
        <v>-2.0145259684509966</v>
      </c>
      <c r="CF79" s="6">
        <f t="shared" si="140"/>
        <v>2.5293586190460218</v>
      </c>
    </row>
    <row r="80" spans="1:84" ht="15" customHeight="1" x14ac:dyDescent="0.25">
      <c r="A80" s="20" t="s">
        <v>97</v>
      </c>
      <c r="B80" s="46">
        <v>2533243.7886731783</v>
      </c>
      <c r="C80" s="28">
        <v>2270400.2343963943</v>
      </c>
      <c r="D80" s="31">
        <v>111.57697001148625</v>
      </c>
      <c r="E80" s="30">
        <v>1246860.1176386857</v>
      </c>
      <c r="F80" s="28">
        <v>1317162.0777831839</v>
      </c>
      <c r="G80" s="31">
        <v>94.66261887353923</v>
      </c>
      <c r="H80" s="30">
        <v>6359723.8231724137</v>
      </c>
      <c r="I80" s="28">
        <v>7027600.8373108311</v>
      </c>
      <c r="J80" s="31">
        <v>90.496372380848172</v>
      </c>
      <c r="K80" s="30">
        <v>3799344.2457888275</v>
      </c>
      <c r="L80" s="28">
        <v>4114028.8114412506</v>
      </c>
      <c r="M80" s="31">
        <v>92.350939186977129</v>
      </c>
      <c r="N80" s="30">
        <v>1981257.5045439193</v>
      </c>
      <c r="O80" s="28">
        <v>2100489.5502466569</v>
      </c>
      <c r="P80" s="31">
        <v>94.323606814005032</v>
      </c>
      <c r="Q80" s="30">
        <v>17398314.284386642</v>
      </c>
      <c r="R80" s="28">
        <v>19318189.564889394</v>
      </c>
      <c r="S80" s="31">
        <v>90.06182606266529</v>
      </c>
      <c r="T80" s="30">
        <v>33318743.764203668</v>
      </c>
      <c r="U80" s="28">
        <v>36147871.076067708</v>
      </c>
      <c r="V80" s="31">
        <v>92.173460766443</v>
      </c>
      <c r="W80" s="30">
        <v>2628073.1575352019</v>
      </c>
      <c r="X80" s="28">
        <v>2832835.6653568265</v>
      </c>
      <c r="Y80" s="31">
        <v>92.77181834704723</v>
      </c>
      <c r="Z80" s="30">
        <v>35946816.92173887</v>
      </c>
      <c r="AA80" s="28">
        <v>38980706.741424538</v>
      </c>
      <c r="AB80" s="31">
        <v>92.216945065129934</v>
      </c>
      <c r="AC80" s="5"/>
      <c r="AD80" s="7">
        <f t="shared" si="135"/>
        <v>-37.488287553867018</v>
      </c>
      <c r="AE80" s="10">
        <f t="shared" si="108"/>
        <v>-40.997337012346357</v>
      </c>
      <c r="AF80" s="6">
        <f t="shared" si="109"/>
        <v>5.9472730225983383</v>
      </c>
      <c r="AG80" s="7">
        <f t="shared" si="110"/>
        <v>-5.758142070157092</v>
      </c>
      <c r="AH80" s="10">
        <f t="shared" si="111"/>
        <v>-10.378866261319047</v>
      </c>
      <c r="AI80" s="6">
        <f t="shared" si="112"/>
        <v>5.1558421528510792</v>
      </c>
      <c r="AJ80" s="7">
        <f t="shared" si="113"/>
        <v>1.0323356620674247</v>
      </c>
      <c r="AK80" s="10">
        <f t="shared" si="114"/>
        <v>0.27076099918703278</v>
      </c>
      <c r="AL80" s="6">
        <f t="shared" si="115"/>
        <v>0.75951818385672709</v>
      </c>
      <c r="AM80" s="7">
        <f t="shared" si="116"/>
        <v>9.942388380301594</v>
      </c>
      <c r="AN80" s="10">
        <f t="shared" si="117"/>
        <v>7.7241612063306775</v>
      </c>
      <c r="AO80" s="6">
        <f t="shared" si="118"/>
        <v>2.0591733081329693</v>
      </c>
      <c r="AP80" s="7">
        <f t="shared" si="119"/>
        <v>3.4355713910176178</v>
      </c>
      <c r="AQ80" s="10">
        <f t="shared" si="120"/>
        <v>-3.4989353773981833</v>
      </c>
      <c r="AR80" s="6">
        <f t="shared" si="121"/>
        <v>7.185938098750924</v>
      </c>
      <c r="AS80" s="7">
        <f t="shared" si="122"/>
        <v>12.314892653221406</v>
      </c>
      <c r="AT80" s="10">
        <f t="shared" si="123"/>
        <v>4.7750226792364003</v>
      </c>
      <c r="AU80" s="6">
        <f t="shared" si="124"/>
        <v>7.1962475227210803</v>
      </c>
      <c r="AV80" s="7">
        <f t="shared" si="125"/>
        <v>2.4181137745446222</v>
      </c>
      <c r="AW80" s="10">
        <f t="shared" si="126"/>
        <v>-1.6645544740306946</v>
      </c>
      <c r="AX80" s="6">
        <f t="shared" si="127"/>
        <v>4.1517768356448244</v>
      </c>
      <c r="AY80" s="7">
        <f t="shared" si="128"/>
        <v>4.6633803054077418</v>
      </c>
      <c r="AZ80" s="10">
        <f t="shared" si="129"/>
        <v>0.25428044206520894</v>
      </c>
      <c r="BA80" s="6">
        <f t="shared" si="130"/>
        <v>4.3979168210083799</v>
      </c>
      <c r="BB80" s="7">
        <f t="shared" si="131"/>
        <v>2.5789961985665855</v>
      </c>
      <c r="BC80" s="10">
        <f t="shared" si="132"/>
        <v>-1.52758589634891</v>
      </c>
      <c r="BD80" s="6">
        <f t="shared" si="133"/>
        <v>4.1702868080322872</v>
      </c>
      <c r="BE80" s="5"/>
      <c r="BF80" s="7">
        <f t="shared" ref="BF80:CF80" si="141">+AVERAGE(B79:B80)/AVERAGE(B75:B76)*100-100</f>
        <v>-36.593258881511659</v>
      </c>
      <c r="BG80" s="12">
        <f t="shared" si="141"/>
        <v>-40.279380025015463</v>
      </c>
      <c r="BH80" s="6">
        <f t="shared" si="141"/>
        <v>6.153706633722436</v>
      </c>
      <c r="BI80" s="7">
        <f t="shared" si="141"/>
        <v>-4.5648728993946719</v>
      </c>
      <c r="BJ80" s="12">
        <f t="shared" si="141"/>
        <v>-7.0172554107951726</v>
      </c>
      <c r="BK80" s="6">
        <f t="shared" si="141"/>
        <v>2.6621779415268492</v>
      </c>
      <c r="BL80" s="7">
        <f t="shared" si="141"/>
        <v>1.4869609376900144</v>
      </c>
      <c r="BM80" s="12">
        <f t="shared" si="141"/>
        <v>1.6415413542130608</v>
      </c>
      <c r="BN80" s="6">
        <f t="shared" si="141"/>
        <v>-0.1796645471240339</v>
      </c>
      <c r="BO80" s="7">
        <f t="shared" si="141"/>
        <v>7.8565369158564806</v>
      </c>
      <c r="BP80" s="12">
        <f t="shared" si="141"/>
        <v>6.9368646335648805</v>
      </c>
      <c r="BQ80" s="6">
        <f t="shared" si="141"/>
        <v>0.8654200633587692</v>
      </c>
      <c r="BR80" s="7">
        <f t="shared" si="141"/>
        <v>5.3994490771135588</v>
      </c>
      <c r="BS80" s="12">
        <f t="shared" si="141"/>
        <v>-1.6910442817193569</v>
      </c>
      <c r="BT80" s="6">
        <f t="shared" si="141"/>
        <v>7.2259974875662465</v>
      </c>
      <c r="BU80" s="7">
        <f t="shared" si="141"/>
        <v>11.925224501225173</v>
      </c>
      <c r="BV80" s="12">
        <f t="shared" si="141"/>
        <v>5.4534981372336375</v>
      </c>
      <c r="BW80" s="6">
        <f t="shared" si="141"/>
        <v>6.114953797593941</v>
      </c>
      <c r="BX80" s="7">
        <f t="shared" si="141"/>
        <v>1.2911429815249704</v>
      </c>
      <c r="BY80" s="12">
        <f t="shared" si="141"/>
        <v>-1.8851064877389092</v>
      </c>
      <c r="BZ80" s="6">
        <f t="shared" si="141"/>
        <v>3.2425252260521944</v>
      </c>
      <c r="CA80" s="7">
        <f t="shared" si="141"/>
        <v>4.3805291062706289</v>
      </c>
      <c r="CB80" s="12">
        <f t="shared" si="141"/>
        <v>-0.30178644851056902</v>
      </c>
      <c r="CC80" s="6">
        <f t="shared" si="141"/>
        <v>4.6968463195426864</v>
      </c>
      <c r="CD80" s="7">
        <f t="shared" si="141"/>
        <v>1.5102063112158817</v>
      </c>
      <c r="CE80" s="12">
        <f t="shared" si="141"/>
        <v>-1.7726395416742093</v>
      </c>
      <c r="CF80" s="6">
        <f t="shared" si="141"/>
        <v>3.3464460747920697</v>
      </c>
    </row>
    <row r="81" spans="1:84" ht="15" customHeight="1" x14ac:dyDescent="0.25">
      <c r="A81" s="20" t="s">
        <v>98</v>
      </c>
      <c r="B81" s="46">
        <v>1836296.4770069863</v>
      </c>
      <c r="C81" s="28">
        <v>1427776.3043098436</v>
      </c>
      <c r="D81" s="31">
        <v>128.61233734332163</v>
      </c>
      <c r="E81" s="30">
        <v>1381935.1037621165</v>
      </c>
      <c r="F81" s="28">
        <v>1432584.0686900213</v>
      </c>
      <c r="G81" s="31">
        <v>96.464503128656247</v>
      </c>
      <c r="H81" s="30">
        <v>6851489.8905754685</v>
      </c>
      <c r="I81" s="28">
        <v>7340644.989609505</v>
      </c>
      <c r="J81" s="31">
        <v>93.336347150333211</v>
      </c>
      <c r="K81" s="30">
        <v>3685925.1201462247</v>
      </c>
      <c r="L81" s="28">
        <v>3997188.4649565374</v>
      </c>
      <c r="M81" s="31">
        <v>92.212942983820582</v>
      </c>
      <c r="N81" s="30">
        <v>2248809.0907649864</v>
      </c>
      <c r="O81" s="28">
        <v>2346243.0601831554</v>
      </c>
      <c r="P81" s="31">
        <v>95.847234624934259</v>
      </c>
      <c r="Q81" s="30">
        <v>17706724.320491161</v>
      </c>
      <c r="R81" s="28">
        <v>19348738.43772769</v>
      </c>
      <c r="S81" s="31">
        <v>91.513585640111799</v>
      </c>
      <c r="T81" s="30">
        <v>33711180.00274694</v>
      </c>
      <c r="U81" s="28">
        <v>35893175.325476751</v>
      </c>
      <c r="V81" s="31">
        <v>93.9208629413708</v>
      </c>
      <c r="W81" s="30">
        <v>2738377.4052987737</v>
      </c>
      <c r="X81" s="28">
        <v>2939435.3461742694</v>
      </c>
      <c r="Y81" s="31">
        <v>93.159980839953619</v>
      </c>
      <c r="Z81" s="30">
        <v>36449557.408045717</v>
      </c>
      <c r="AA81" s="28">
        <v>38832610.671651021</v>
      </c>
      <c r="AB81" s="31">
        <v>93.863267953434288</v>
      </c>
      <c r="AC81" s="5"/>
      <c r="AD81" s="7">
        <f t="shared" si="135"/>
        <v>-24.603210469723251</v>
      </c>
      <c r="AE81" s="10">
        <f t="shared" si="108"/>
        <v>-39.033186733262163</v>
      </c>
      <c r="AF81" s="6">
        <f t="shared" si="109"/>
        <v>23.668575558321962</v>
      </c>
      <c r="AG81" s="7">
        <f t="shared" si="110"/>
        <v>8.0314036594915592</v>
      </c>
      <c r="AH81" s="10">
        <f t="shared" si="111"/>
        <v>1.5146239340045895</v>
      </c>
      <c r="AI81" s="6">
        <f t="shared" si="112"/>
        <v>6.419547719275954</v>
      </c>
      <c r="AJ81" s="7">
        <f t="shared" si="113"/>
        <v>6.3772781832865917</v>
      </c>
      <c r="AK81" s="10">
        <f t="shared" si="114"/>
        <v>4.9432622216125708</v>
      </c>
      <c r="AL81" s="6">
        <f t="shared" si="115"/>
        <v>1.3664678716064316</v>
      </c>
      <c r="AM81" s="7">
        <f t="shared" si="116"/>
        <v>9.908879168225738</v>
      </c>
      <c r="AN81" s="10">
        <f t="shared" si="117"/>
        <v>4.4518182678558276</v>
      </c>
      <c r="AO81" s="6">
        <f t="shared" si="118"/>
        <v>5.2244766925702066</v>
      </c>
      <c r="AP81" s="7">
        <f t="shared" si="119"/>
        <v>10.138992599941488</v>
      </c>
      <c r="AQ81" s="10">
        <f t="shared" si="120"/>
        <v>3.9155405517966528</v>
      </c>
      <c r="AR81" s="6">
        <f t="shared" si="121"/>
        <v>5.9889521962720664</v>
      </c>
      <c r="AS81" s="7">
        <f t="shared" si="122"/>
        <v>15.186097637555832</v>
      </c>
      <c r="AT81" s="10">
        <f t="shared" si="123"/>
        <v>7.0165059114364539</v>
      </c>
      <c r="AU81" s="6">
        <f t="shared" si="124"/>
        <v>7.6339548339209102</v>
      </c>
      <c r="AV81" s="7">
        <f t="shared" si="125"/>
        <v>9.0160315822049029</v>
      </c>
      <c r="AW81" s="10">
        <f t="shared" si="126"/>
        <v>2.8081375775978614</v>
      </c>
      <c r="AX81" s="6">
        <f t="shared" si="127"/>
        <v>6.0383294074571268</v>
      </c>
      <c r="AY81" s="7">
        <f t="shared" si="128"/>
        <v>11.005252622574176</v>
      </c>
      <c r="AZ81" s="10">
        <f t="shared" si="129"/>
        <v>7.1782789420241784</v>
      </c>
      <c r="BA81" s="6">
        <f t="shared" si="130"/>
        <v>3.5706616287616555</v>
      </c>
      <c r="BB81" s="7">
        <f t="shared" si="131"/>
        <v>9.1629972897266043</v>
      </c>
      <c r="BC81" s="10">
        <f t="shared" si="132"/>
        <v>3.1264297901464744</v>
      </c>
      <c r="BD81" s="6">
        <f t="shared" si="133"/>
        <v>5.8535600542596313</v>
      </c>
      <c r="BE81" s="5"/>
      <c r="BF81" s="7">
        <f t="shared" ref="BF81:CF81" si="142">+AVERAGE(B79:B81)/AVERAGE(B75:B77)*100-100</f>
        <v>-34.201918403161372</v>
      </c>
      <c r="BG81" s="12">
        <f t="shared" si="142"/>
        <v>-40.033941892584792</v>
      </c>
      <c r="BH81" s="6">
        <f t="shared" si="142"/>
        <v>12.035054319486818</v>
      </c>
      <c r="BI81" s="7">
        <f t="shared" si="142"/>
        <v>-0.31555499401625298</v>
      </c>
      <c r="BJ81" s="12">
        <f t="shared" si="142"/>
        <v>-4.1701759600330064</v>
      </c>
      <c r="BK81" s="6">
        <f t="shared" si="142"/>
        <v>3.9286943817284765</v>
      </c>
      <c r="BL81" s="7">
        <f t="shared" si="142"/>
        <v>3.1423262594346255</v>
      </c>
      <c r="BM81" s="12">
        <f t="shared" si="142"/>
        <v>2.7535646324568575</v>
      </c>
      <c r="BN81" s="6">
        <f t="shared" si="142"/>
        <v>0.33821766161882749</v>
      </c>
      <c r="BO81" s="7">
        <f t="shared" si="142"/>
        <v>8.520949478456231</v>
      </c>
      <c r="BP81" s="12">
        <f t="shared" si="142"/>
        <v>6.1125290980038187</v>
      </c>
      <c r="BQ81" s="6">
        <f t="shared" si="142"/>
        <v>2.2835836507286444</v>
      </c>
      <c r="BR81" s="7">
        <f t="shared" si="142"/>
        <v>7.080256087328479</v>
      </c>
      <c r="BS81" s="12">
        <f t="shared" si="142"/>
        <v>0.25426450413984014</v>
      </c>
      <c r="BT81" s="6">
        <f t="shared" si="142"/>
        <v>6.8042990192980426</v>
      </c>
      <c r="BU81" s="7">
        <f t="shared" si="142"/>
        <v>13.024718294059426</v>
      </c>
      <c r="BV81" s="12">
        <f t="shared" si="142"/>
        <v>5.976729294105894</v>
      </c>
      <c r="BW81" s="6">
        <f t="shared" si="142"/>
        <v>6.624943698788428</v>
      </c>
      <c r="BX81" s="7">
        <f t="shared" si="142"/>
        <v>3.760457948634226</v>
      </c>
      <c r="BY81" s="12">
        <f t="shared" si="142"/>
        <v>-0.38104864732082433</v>
      </c>
      <c r="BZ81" s="6">
        <f t="shared" si="142"/>
        <v>4.1721513764727973</v>
      </c>
      <c r="CA81" s="7">
        <f t="shared" si="142"/>
        <v>6.5624554752389201</v>
      </c>
      <c r="CB81" s="12">
        <f t="shared" si="142"/>
        <v>2.1395316718120512</v>
      </c>
      <c r="CC81" s="6">
        <f t="shared" si="142"/>
        <v>4.3180549773969688</v>
      </c>
      <c r="CD81" s="7">
        <f t="shared" si="142"/>
        <v>3.9618113820015282</v>
      </c>
      <c r="CE81" s="12">
        <f t="shared" si="142"/>
        <v>-0.20054914097146082</v>
      </c>
      <c r="CF81" s="6">
        <f t="shared" si="142"/>
        <v>4.1807815851394423</v>
      </c>
    </row>
    <row r="82" spans="1:84" ht="15" customHeight="1" x14ac:dyDescent="0.25">
      <c r="A82" s="20" t="s">
        <v>99</v>
      </c>
      <c r="B82" s="46">
        <v>2178629.1756896209</v>
      </c>
      <c r="C82" s="28">
        <v>1826050.3755126577</v>
      </c>
      <c r="D82" s="31">
        <v>119.30827346852236</v>
      </c>
      <c r="E82" s="30">
        <v>1275681.8887755766</v>
      </c>
      <c r="F82" s="28">
        <v>1303296.9684891559</v>
      </c>
      <c r="G82" s="31">
        <v>97.881136810623289</v>
      </c>
      <c r="H82" s="30">
        <v>7643249.3330332031</v>
      </c>
      <c r="I82" s="28">
        <v>8014376.8933726354</v>
      </c>
      <c r="J82" s="31">
        <v>95.369227511045423</v>
      </c>
      <c r="K82" s="30">
        <v>3434434.7282345658</v>
      </c>
      <c r="L82" s="28">
        <v>3870980.1176440921</v>
      </c>
      <c r="M82" s="31">
        <v>88.7226134947133</v>
      </c>
      <c r="N82" s="30">
        <v>2219097.1443193192</v>
      </c>
      <c r="O82" s="28">
        <v>2368366.3756089951</v>
      </c>
      <c r="P82" s="31">
        <v>93.697375844086068</v>
      </c>
      <c r="Q82" s="30">
        <v>19348855.92717734</v>
      </c>
      <c r="R82" s="28">
        <v>20563484.656877335</v>
      </c>
      <c r="S82" s="31">
        <v>94.093273829959699</v>
      </c>
      <c r="T82" s="30">
        <v>36099948.197229624</v>
      </c>
      <c r="U82" s="28">
        <v>37946555.387504876</v>
      </c>
      <c r="V82" s="31">
        <v>95.133663197046587</v>
      </c>
      <c r="W82" s="30">
        <v>2767806.0122965486</v>
      </c>
      <c r="X82" s="28">
        <v>2944662.0684117018</v>
      </c>
      <c r="Y82" s="31">
        <v>93.994011808270201</v>
      </c>
      <c r="Z82" s="30">
        <v>38867754.209526174</v>
      </c>
      <c r="AA82" s="28">
        <v>40891217.455916576</v>
      </c>
      <c r="AB82" s="31">
        <v>95.051594517644702</v>
      </c>
      <c r="AC82" s="5"/>
      <c r="AD82" s="7">
        <f t="shared" si="135"/>
        <v>-25.008174102515838</v>
      </c>
      <c r="AE82" s="10">
        <f t="shared" si="108"/>
        <v>-35.610555596888986</v>
      </c>
      <c r="AF82" s="6">
        <f t="shared" si="109"/>
        <v>16.466024194892555</v>
      </c>
      <c r="AG82" s="7">
        <f t="shared" si="110"/>
        <v>18.514938000126207</v>
      </c>
      <c r="AH82" s="10">
        <f t="shared" si="111"/>
        <v>8.5739804266826525</v>
      </c>
      <c r="AI82" s="6">
        <f t="shared" si="112"/>
        <v>9.1559299330988893</v>
      </c>
      <c r="AJ82" s="7">
        <f t="shared" si="113"/>
        <v>9.2305151547543858</v>
      </c>
      <c r="AK82" s="10">
        <f t="shared" si="114"/>
        <v>4.0670703687477641</v>
      </c>
      <c r="AL82" s="6">
        <f t="shared" si="115"/>
        <v>4.9616509504021309</v>
      </c>
      <c r="AM82" s="7">
        <f t="shared" si="116"/>
        <v>-0.56271252473732147</v>
      </c>
      <c r="AN82" s="10">
        <f t="shared" si="117"/>
        <v>1.0264381906530957</v>
      </c>
      <c r="AO82" s="6">
        <f t="shared" si="118"/>
        <v>-1.5730047934496127</v>
      </c>
      <c r="AP82" s="7">
        <f t="shared" si="119"/>
        <v>5.9823819811829253</v>
      </c>
      <c r="AQ82" s="10">
        <f t="shared" si="120"/>
        <v>1.7516857497686118</v>
      </c>
      <c r="AR82" s="6">
        <f t="shared" si="121"/>
        <v>4.1578635284909211</v>
      </c>
      <c r="AS82" s="7">
        <f t="shared" si="122"/>
        <v>8.177955447673682</v>
      </c>
      <c r="AT82" s="10">
        <f t="shared" si="123"/>
        <v>-0.89553760114925751</v>
      </c>
      <c r="AU82" s="6">
        <f t="shared" si="124"/>
        <v>9.1554838492602215</v>
      </c>
      <c r="AV82" s="7">
        <f t="shared" si="125"/>
        <v>4.9028484219173549</v>
      </c>
      <c r="AW82" s="10">
        <f t="shared" si="126"/>
        <v>-1.8099674310073652</v>
      </c>
      <c r="AX82" s="6">
        <f t="shared" si="127"/>
        <v>6.8365552768382827</v>
      </c>
      <c r="AY82" s="7">
        <f t="shared" si="128"/>
        <v>-2.7231450464787201</v>
      </c>
      <c r="AZ82" s="10">
        <f t="shared" si="129"/>
        <v>-6.1173894733000793</v>
      </c>
      <c r="BA82" s="6">
        <f t="shared" si="130"/>
        <v>3.6154133420225492</v>
      </c>
      <c r="BB82" s="7">
        <f t="shared" si="131"/>
        <v>4.3204735093267459</v>
      </c>
      <c r="BC82" s="10">
        <f t="shared" si="132"/>
        <v>-2.1333172022525275</v>
      </c>
      <c r="BD82" s="6">
        <f t="shared" si="133"/>
        <v>6.5944717109874347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-39.182123613409139</v>
      </c>
      <c r="BH82" s="6">
        <f t="shared" ref="BH82:CF82" si="144">+AVERAGE(D79:D82)/AVERAGE(D75:D78)*100-100</f>
        <v>13.136380118573328</v>
      </c>
      <c r="BI82" s="7">
        <f t="shared" si="144"/>
        <v>3.8478794282236635</v>
      </c>
      <c r="BJ82" s="12">
        <f t="shared" si="144"/>
        <v>-1.3525745700155483</v>
      </c>
      <c r="BK82" s="6">
        <f t="shared" si="144"/>
        <v>5.2358501592333511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1.4867592077631571</v>
      </c>
      <c r="BO82" s="7">
        <f t="shared" si="144"/>
        <v>6.2496356126748935</v>
      </c>
      <c r="BP82" s="12">
        <f t="shared" si="144"/>
        <v>4.8444330632977852</v>
      </c>
      <c r="BQ82" s="6">
        <f t="shared" si="144"/>
        <v>1.3166031230670683</v>
      </c>
      <c r="BR82" s="7">
        <f t="shared" si="144"/>
        <v>6.7874673241272205</v>
      </c>
      <c r="BS82" s="12">
        <f t="shared" si="144"/>
        <v>0.64876612266874645</v>
      </c>
      <c r="BT82" s="6">
        <f t="shared" si="144"/>
        <v>6.1341369662734451</v>
      </c>
      <c r="BU82" s="7">
        <f t="shared" si="144"/>
        <v>11.659032308927792</v>
      </c>
      <c r="BV82" s="12">
        <f t="shared" si="144"/>
        <v>4.0693295945582406</v>
      </c>
      <c r="BW82" s="6">
        <f t="shared" si="144"/>
        <v>7.2675743369200489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4.8396774369334281</v>
      </c>
      <c r="CA82" s="7">
        <f t="shared" si="144"/>
        <v>4.0061265066777025</v>
      </c>
      <c r="CB82" s="12">
        <f t="shared" si="144"/>
        <v>-0.10474982171348302</v>
      </c>
      <c r="CC82" s="6">
        <f t="shared" si="144"/>
        <v>4.1400805731601764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4.7860007923456607</v>
      </c>
    </row>
    <row r="83" spans="1:84" ht="15" customHeight="1" x14ac:dyDescent="0.25">
      <c r="A83" s="20" t="s">
        <v>100</v>
      </c>
      <c r="B83" s="46">
        <v>6367015.3983698301</v>
      </c>
      <c r="C83" s="28">
        <v>5516082.4055065271</v>
      </c>
      <c r="D83" s="31">
        <v>115.42640102718269</v>
      </c>
      <c r="E83" s="30">
        <v>1315536.7058961065</v>
      </c>
      <c r="F83" s="28">
        <v>1368520.2847720506</v>
      </c>
      <c r="G83" s="31">
        <v>96.128403834016297</v>
      </c>
      <c r="H83" s="30">
        <v>7175843.8544312846</v>
      </c>
      <c r="I83" s="28">
        <v>7448287.3437848035</v>
      </c>
      <c r="J83" s="31">
        <v>96.342199531535826</v>
      </c>
      <c r="K83" s="30">
        <v>3601959.4952316317</v>
      </c>
      <c r="L83" s="28">
        <v>4128662.4864495276</v>
      </c>
      <c r="M83" s="31">
        <v>87.242769469614899</v>
      </c>
      <c r="N83" s="30">
        <v>2308604.563923066</v>
      </c>
      <c r="O83" s="28">
        <v>2456001.505117191</v>
      </c>
      <c r="P83" s="31">
        <v>93.998499557633949</v>
      </c>
      <c r="Q83" s="30">
        <v>18577950.921529502</v>
      </c>
      <c r="R83" s="28">
        <v>19513445.775367327</v>
      </c>
      <c r="S83" s="31">
        <v>95.205896156901503</v>
      </c>
      <c r="T83" s="30">
        <v>39346910.939381421</v>
      </c>
      <c r="U83" s="28">
        <v>40430999.800997429</v>
      </c>
      <c r="V83" s="31">
        <v>97.318669172288779</v>
      </c>
      <c r="W83" s="30">
        <v>2723215.5545322457</v>
      </c>
      <c r="X83" s="28">
        <v>2867530.899817768</v>
      </c>
      <c r="Y83" s="31">
        <v>94.967261022551014</v>
      </c>
      <c r="Z83" s="30">
        <v>42070126.493913665</v>
      </c>
      <c r="AA83" s="28">
        <v>43298530.700815193</v>
      </c>
      <c r="AB83" s="31">
        <v>97.162942513246989</v>
      </c>
      <c r="AC83" s="5"/>
      <c r="AD83" s="7">
        <f t="shared" si="135"/>
        <v>73.705839941524033</v>
      </c>
      <c r="AE83" s="10">
        <f t="shared" si="108"/>
        <v>60.713275815845748</v>
      </c>
      <c r="AF83" s="6">
        <f t="shared" si="109"/>
        <v>8.0843129229509714</v>
      </c>
      <c r="AG83" s="7">
        <f t="shared" si="110"/>
        <v>14.278070506787088</v>
      </c>
      <c r="AH83" s="10">
        <f t="shared" si="111"/>
        <v>5.037508963858528</v>
      </c>
      <c r="AI83" s="6">
        <f t="shared" si="112"/>
        <v>8.7973921259957564</v>
      </c>
      <c r="AJ83" s="7">
        <f t="shared" si="113"/>
        <v>11.876365086245215</v>
      </c>
      <c r="AK83" s="10">
        <f t="shared" si="114"/>
        <v>6.8287082461853714</v>
      </c>
      <c r="AL83" s="6">
        <f t="shared" si="115"/>
        <v>4.7250003514294576</v>
      </c>
      <c r="AM83" s="7">
        <f t="shared" si="116"/>
        <v>-4.1169844123924975</v>
      </c>
      <c r="AN83" s="10">
        <f t="shared" si="117"/>
        <v>-3.9995048381271658E-2</v>
      </c>
      <c r="AO83" s="6">
        <f t="shared" si="118"/>
        <v>-4.078620610297591</v>
      </c>
      <c r="AP83" s="7">
        <f t="shared" si="119"/>
        <v>19.306169428217387</v>
      </c>
      <c r="AQ83" s="10">
        <f t="shared" si="120"/>
        <v>18.239803436674151</v>
      </c>
      <c r="AR83" s="6">
        <f t="shared" si="121"/>
        <v>0.90186718900827145</v>
      </c>
      <c r="AS83" s="7">
        <f t="shared" si="122"/>
        <v>13.114103204098626</v>
      </c>
      <c r="AT83" s="10">
        <f t="shared" si="123"/>
        <v>5.0777814291188719</v>
      </c>
      <c r="AU83" s="6">
        <f t="shared" si="124"/>
        <v>7.6479743535513336</v>
      </c>
      <c r="AV83" s="7">
        <f t="shared" si="125"/>
        <v>17.994547428373139</v>
      </c>
      <c r="AW83" s="10">
        <f t="shared" si="126"/>
        <v>10.814663698466219</v>
      </c>
      <c r="AX83" s="6">
        <f t="shared" si="127"/>
        <v>6.4791819875426029</v>
      </c>
      <c r="AY83" s="7">
        <f t="shared" si="128"/>
        <v>4.1383856220729172</v>
      </c>
      <c r="AZ83" s="10">
        <f t="shared" si="129"/>
        <v>2.0259873715542369</v>
      </c>
      <c r="BA83" s="6">
        <f t="shared" si="130"/>
        <v>2.0704511712548594</v>
      </c>
      <c r="BB83" s="7">
        <f t="shared" si="131"/>
        <v>16.986971450570309</v>
      </c>
      <c r="BC83" s="10">
        <f t="shared" si="132"/>
        <v>10.186063837919846</v>
      </c>
      <c r="BD83" s="6">
        <f t="shared" si="133"/>
        <v>6.1722030679436415</v>
      </c>
      <c r="BE83" s="5"/>
      <c r="BF83" s="7">
        <f>+AVERAGE(B83:B83)/AVERAGE(B79:B79)*100-100</f>
        <v>73.705839941524033</v>
      </c>
      <c r="BG83" s="12">
        <f t="shared" ref="BG83:CF83" si="145">+AVERAGE(C83:C83)/AVERAGE(C79:C79)*100-100</f>
        <v>60.713275815845748</v>
      </c>
      <c r="BH83" s="6">
        <f t="shared" si="145"/>
        <v>8.0843129229509714</v>
      </c>
      <c r="BI83" s="7">
        <f t="shared" si="145"/>
        <v>14.278070506787088</v>
      </c>
      <c r="BJ83" s="12">
        <f t="shared" si="145"/>
        <v>5.037508963858528</v>
      </c>
      <c r="BK83" s="6">
        <f t="shared" si="145"/>
        <v>8.7973921259957564</v>
      </c>
      <c r="BL83" s="7">
        <f t="shared" si="145"/>
        <v>11.876365086245215</v>
      </c>
      <c r="BM83" s="12">
        <f t="shared" si="145"/>
        <v>6.8287082461853714</v>
      </c>
      <c r="BN83" s="6">
        <f t="shared" si="145"/>
        <v>4.7250003514294576</v>
      </c>
      <c r="BO83" s="7">
        <f t="shared" si="145"/>
        <v>-4.1169844123924975</v>
      </c>
      <c r="BP83" s="12">
        <f t="shared" si="145"/>
        <v>-3.9995048381271658E-2</v>
      </c>
      <c r="BQ83" s="6">
        <f t="shared" si="145"/>
        <v>-4.078620610297591</v>
      </c>
      <c r="BR83" s="7">
        <f t="shared" si="145"/>
        <v>19.306169428217387</v>
      </c>
      <c r="BS83" s="12">
        <f t="shared" si="145"/>
        <v>18.239803436674151</v>
      </c>
      <c r="BT83" s="6">
        <f t="shared" si="145"/>
        <v>0.90186718900827145</v>
      </c>
      <c r="BU83" s="7">
        <f t="shared" si="145"/>
        <v>13.114103204098626</v>
      </c>
      <c r="BV83" s="12">
        <f t="shared" si="145"/>
        <v>5.0777814291188719</v>
      </c>
      <c r="BW83" s="6">
        <f t="shared" si="145"/>
        <v>7.6479743535513336</v>
      </c>
      <c r="BX83" s="7">
        <f t="shared" si="145"/>
        <v>17.994547428373139</v>
      </c>
      <c r="BY83" s="12">
        <f t="shared" si="145"/>
        <v>10.814663698466219</v>
      </c>
      <c r="BZ83" s="6">
        <f t="shared" si="145"/>
        <v>6.4791819875426029</v>
      </c>
      <c r="CA83" s="7">
        <f t="shared" si="145"/>
        <v>4.1383856220729172</v>
      </c>
      <c r="CB83" s="12">
        <f t="shared" si="145"/>
        <v>2.0259873715542369</v>
      </c>
      <c r="CC83" s="6">
        <f t="shared" si="145"/>
        <v>2.0704511712548594</v>
      </c>
      <c r="CD83" s="7">
        <f t="shared" si="145"/>
        <v>16.986971450570309</v>
      </c>
      <c r="CE83" s="12">
        <f t="shared" si="145"/>
        <v>10.186063837919846</v>
      </c>
      <c r="CF83" s="6">
        <f t="shared" si="145"/>
        <v>6.1722030679436415</v>
      </c>
    </row>
    <row r="84" spans="1:84" ht="15" customHeight="1" x14ac:dyDescent="0.25">
      <c r="A84" s="20" t="s">
        <v>101</v>
      </c>
      <c r="B84" s="46">
        <v>4191744.8581060059</v>
      </c>
      <c r="C84" s="28">
        <v>3800207.9906759094</v>
      </c>
      <c r="D84" s="31">
        <v>110.3030378440012</v>
      </c>
      <c r="E84" s="30">
        <v>1372299.7845956131</v>
      </c>
      <c r="F84" s="28">
        <v>1397184.4573391923</v>
      </c>
      <c r="G84" s="31">
        <v>98.218941485294678</v>
      </c>
      <c r="H84" s="30">
        <v>7062945.8760443907</v>
      </c>
      <c r="I84" s="28">
        <v>7551706.8624489941</v>
      </c>
      <c r="J84" s="31">
        <v>93.527807748537256</v>
      </c>
      <c r="K84" s="30">
        <v>3830469.7671299577</v>
      </c>
      <c r="L84" s="28">
        <v>4090454.0243727462</v>
      </c>
      <c r="M84" s="31">
        <v>93.644122249176093</v>
      </c>
      <c r="N84" s="30">
        <v>2282220.8426633882</v>
      </c>
      <c r="O84" s="28">
        <v>2418227.5290469611</v>
      </c>
      <c r="P84" s="31">
        <v>94.375769659806409</v>
      </c>
      <c r="Q84" s="30">
        <v>19155566.454459425</v>
      </c>
      <c r="R84" s="28">
        <v>20133078.787023094</v>
      </c>
      <c r="S84" s="31">
        <v>95.144744910084341</v>
      </c>
      <c r="T84" s="30">
        <v>37895247.582998782</v>
      </c>
      <c r="U84" s="28">
        <v>39390859.650906891</v>
      </c>
      <c r="V84" s="31">
        <v>96.203149458624026</v>
      </c>
      <c r="W84" s="30">
        <v>2784909.0473429277</v>
      </c>
      <c r="X84" s="28">
        <v>2995420.8254704769</v>
      </c>
      <c r="Y84" s="31">
        <v>92.972213575550427</v>
      </c>
      <c r="Z84" s="30">
        <v>40680156.630341709</v>
      </c>
      <c r="AA84" s="28">
        <v>42386280.476377368</v>
      </c>
      <c r="AB84" s="31">
        <v>95.974820562548501</v>
      </c>
      <c r="AC84" s="5"/>
      <c r="AD84" s="7">
        <f t="shared" si="135"/>
        <v>65.469461598936391</v>
      </c>
      <c r="AE84" s="10">
        <f t="shared" si="108"/>
        <v>67.380531991806635</v>
      </c>
      <c r="AF84" s="6">
        <f t="shared" si="109"/>
        <v>-1.1417518932033346</v>
      </c>
      <c r="AG84" s="7">
        <f t="shared" si="110"/>
        <v>10.060444245701447</v>
      </c>
      <c r="AH84" s="10">
        <f t="shared" si="111"/>
        <v>6.0753631542967099</v>
      </c>
      <c r="AI84" s="6">
        <f t="shared" si="112"/>
        <v>3.7568394515963917</v>
      </c>
      <c r="AJ84" s="7">
        <f t="shared" si="113"/>
        <v>11.057430675050767</v>
      </c>
      <c r="AK84" s="10">
        <f t="shared" si="114"/>
        <v>7.4578229081479321</v>
      </c>
      <c r="AL84" s="6">
        <f t="shared" si="115"/>
        <v>3.349786613469405</v>
      </c>
      <c r="AM84" s="7">
        <f t="shared" si="116"/>
        <v>0.81923403954850471</v>
      </c>
      <c r="AN84" s="10">
        <f t="shared" si="117"/>
        <v>-0.57303407800505113</v>
      </c>
      <c r="AO84" s="6">
        <f t="shared" si="118"/>
        <v>1.4002922694491957</v>
      </c>
      <c r="AP84" s="7">
        <f t="shared" si="119"/>
        <v>15.19052104177392</v>
      </c>
      <c r="AQ84" s="10">
        <f t="shared" si="120"/>
        <v>15.12685358339408</v>
      </c>
      <c r="AR84" s="6">
        <f t="shared" si="121"/>
        <v>5.530200504762206E-2</v>
      </c>
      <c r="AS84" s="7">
        <f t="shared" si="122"/>
        <v>10.100128905302924</v>
      </c>
      <c r="AT84" s="10">
        <f t="shared" si="123"/>
        <v>4.2182483995019595</v>
      </c>
      <c r="AU84" s="6">
        <f t="shared" si="124"/>
        <v>5.6438105572968738</v>
      </c>
      <c r="AV84" s="7">
        <f t="shared" si="125"/>
        <v>13.735523317394467</v>
      </c>
      <c r="AW84" s="10">
        <f t="shared" si="126"/>
        <v>8.9714510932464151</v>
      </c>
      <c r="AX84" s="6">
        <f t="shared" si="127"/>
        <v>4.3718535234255711</v>
      </c>
      <c r="AY84" s="7">
        <f t="shared" si="128"/>
        <v>5.9677140021025252</v>
      </c>
      <c r="AZ84" s="10">
        <f t="shared" si="129"/>
        <v>5.7393078639163235</v>
      </c>
      <c r="BA84" s="6">
        <f t="shared" si="130"/>
        <v>0.21600873204138793</v>
      </c>
      <c r="BB84" s="7">
        <f t="shared" si="131"/>
        <v>13.167618481792047</v>
      </c>
      <c r="BC84" s="10">
        <f t="shared" si="132"/>
        <v>8.7365623141299977</v>
      </c>
      <c r="BD84" s="6">
        <f t="shared" si="133"/>
        <v>4.0750379388131819</v>
      </c>
      <c r="BE84" s="5"/>
      <c r="BF84" s="7">
        <f t="shared" ref="BF84:CF84" si="146">+AVERAGE(B83:B84)/AVERAGE(B79:B80)*100-100</f>
        <v>70.33982117960565</v>
      </c>
      <c r="BG84" s="12">
        <f t="shared" si="146"/>
        <v>63.36771501813115</v>
      </c>
      <c r="BH84" s="6">
        <f t="shared" si="146"/>
        <v>3.3702182925891009</v>
      </c>
      <c r="BI84" s="7">
        <f t="shared" si="146"/>
        <v>12.085109541319696</v>
      </c>
      <c r="BJ84" s="12">
        <f t="shared" si="146"/>
        <v>5.559263337314917</v>
      </c>
      <c r="BK84" s="6">
        <f t="shared" si="146"/>
        <v>6.1902617407432245</v>
      </c>
      <c r="BL84" s="7">
        <f t="shared" si="146"/>
        <v>11.468640402925772</v>
      </c>
      <c r="BM84" s="12">
        <f t="shared" si="146"/>
        <v>7.1445108656472058</v>
      </c>
      <c r="BN84" s="6">
        <f t="shared" si="146"/>
        <v>4.043041695828208</v>
      </c>
      <c r="BO84" s="7">
        <f t="shared" si="146"/>
        <v>-1.6349192164445157</v>
      </c>
      <c r="BP84" s="12">
        <f t="shared" si="146"/>
        <v>-0.30598808957401502</v>
      </c>
      <c r="BQ84" s="6">
        <f t="shared" si="146"/>
        <v>-1.3182626665624184</v>
      </c>
      <c r="BR84" s="7">
        <f t="shared" si="146"/>
        <v>17.224052365462541</v>
      </c>
      <c r="BS84" s="12">
        <f t="shared" si="146"/>
        <v>16.674627577095052</v>
      </c>
      <c r="BT84" s="6">
        <f t="shared" si="146"/>
        <v>0.47595373441460254</v>
      </c>
      <c r="BU84" s="7">
        <f t="shared" si="146"/>
        <v>11.563708176173833</v>
      </c>
      <c r="BV84" s="12">
        <f t="shared" si="146"/>
        <v>4.6395337080349748</v>
      </c>
      <c r="BW84" s="6">
        <f t="shared" si="146"/>
        <v>6.6367984425410782</v>
      </c>
      <c r="BX84" s="7">
        <f t="shared" si="146"/>
        <v>15.865918189736476</v>
      </c>
      <c r="BY84" s="12">
        <f t="shared" si="146"/>
        <v>9.8973381496867461</v>
      </c>
      <c r="BZ84" s="6">
        <f t="shared" si="146"/>
        <v>5.4210604095627559</v>
      </c>
      <c r="CA84" s="7">
        <f t="shared" si="146"/>
        <v>5.0553309918979892</v>
      </c>
      <c r="CB84" s="12">
        <f t="shared" si="146"/>
        <v>3.8899667564203071</v>
      </c>
      <c r="CC84" s="6">
        <f t="shared" si="146"/>
        <v>1.1445726656417179</v>
      </c>
      <c r="CD84" s="7">
        <f t="shared" si="146"/>
        <v>15.07768165506711</v>
      </c>
      <c r="CE84" s="12">
        <f t="shared" si="146"/>
        <v>9.4642307750538919</v>
      </c>
      <c r="CF84" s="6">
        <f t="shared" si="146"/>
        <v>5.119611446823555</v>
      </c>
    </row>
    <row r="85" spans="1:84" ht="15" customHeight="1" x14ac:dyDescent="0.25">
      <c r="A85" s="20" t="s">
        <v>102</v>
      </c>
      <c r="B85" s="46">
        <v>2547764.0036635892</v>
      </c>
      <c r="C85" s="28">
        <v>2351843.7921888023</v>
      </c>
      <c r="D85" s="31">
        <v>108.33049423288648</v>
      </c>
      <c r="E85" s="30">
        <v>1471130.20369762</v>
      </c>
      <c r="F85" s="28">
        <v>1485789.6347228962</v>
      </c>
      <c r="G85" s="31">
        <v>99.013357565385746</v>
      </c>
      <c r="H85" s="30">
        <v>7728557.6875806423</v>
      </c>
      <c r="I85" s="28">
        <v>7948536.608311004</v>
      </c>
      <c r="J85" s="31">
        <v>97.232460117245338</v>
      </c>
      <c r="K85" s="30">
        <v>3850752.3274382879</v>
      </c>
      <c r="L85" s="28">
        <v>3924494.951002562</v>
      </c>
      <c r="M85" s="31">
        <v>98.120965258333797</v>
      </c>
      <c r="N85" s="30">
        <v>2356038.5857009683</v>
      </c>
      <c r="O85" s="28">
        <v>2445574.9082485689</v>
      </c>
      <c r="P85" s="31">
        <v>96.338843588654441</v>
      </c>
      <c r="Q85" s="30">
        <v>18899037.360484887</v>
      </c>
      <c r="R85" s="28">
        <v>19557080.641388297</v>
      </c>
      <c r="S85" s="31">
        <v>96.635268356408957</v>
      </c>
      <c r="T85" s="30">
        <v>36853280.168565989</v>
      </c>
      <c r="U85" s="28">
        <v>37713320.535862133</v>
      </c>
      <c r="V85" s="31">
        <v>97.719531573788842</v>
      </c>
      <c r="W85" s="30">
        <v>2892441.0213255389</v>
      </c>
      <c r="X85" s="28">
        <v>3065663.3904103171</v>
      </c>
      <c r="Y85" s="31">
        <v>94.349595926720653</v>
      </c>
      <c r="Z85" s="30">
        <v>39745721.189891525</v>
      </c>
      <c r="AA85" s="28">
        <v>40778983.926272452</v>
      </c>
      <c r="AB85" s="31">
        <v>97.4661881270778</v>
      </c>
      <c r="AC85" s="5"/>
      <c r="AD85" s="7">
        <f t="shared" si="135"/>
        <v>38.744698122834563</v>
      </c>
      <c r="AE85" s="10">
        <f t="shared" si="108"/>
        <v>64.720746876775848</v>
      </c>
      <c r="AF85" s="6">
        <f t="shared" si="109"/>
        <v>-15.769749255309918</v>
      </c>
      <c r="AG85" s="7">
        <f t="shared" si="110"/>
        <v>6.4543624148979859</v>
      </c>
      <c r="AH85" s="10">
        <f t="shared" si="111"/>
        <v>3.71395767939309</v>
      </c>
      <c r="AI85" s="6">
        <f t="shared" si="112"/>
        <v>2.6422718762465962</v>
      </c>
      <c r="AJ85" s="7">
        <f t="shared" si="113"/>
        <v>12.801125171499123</v>
      </c>
      <c r="AK85" s="10">
        <f t="shared" si="114"/>
        <v>8.2811744684827318</v>
      </c>
      <c r="AL85" s="6">
        <f t="shared" si="115"/>
        <v>4.1742719592795083</v>
      </c>
      <c r="AM85" s="7">
        <f t="shared" si="116"/>
        <v>4.471800210784636</v>
      </c>
      <c r="AN85" s="10">
        <f t="shared" si="117"/>
        <v>-1.818616124590605</v>
      </c>
      <c r="AO85" s="6">
        <f t="shared" si="118"/>
        <v>6.4069338677866767</v>
      </c>
      <c r="AP85" s="7">
        <f t="shared" si="119"/>
        <v>4.7682791472309987</v>
      </c>
      <c r="AQ85" s="10">
        <f t="shared" si="120"/>
        <v>4.2336554874097061</v>
      </c>
      <c r="AR85" s="6">
        <f t="shared" si="121"/>
        <v>0.51290886549197978</v>
      </c>
      <c r="AS85" s="7">
        <f t="shared" si="122"/>
        <v>6.7336737073040496</v>
      </c>
      <c r="AT85" s="10">
        <f t="shared" si="123"/>
        <v>1.0767740973456057</v>
      </c>
      <c r="AU85" s="6">
        <f t="shared" si="124"/>
        <v>5.5966364780403239</v>
      </c>
      <c r="AV85" s="7">
        <f t="shared" si="125"/>
        <v>9.3206472320548102</v>
      </c>
      <c r="AW85" s="10">
        <f t="shared" si="126"/>
        <v>5.071006379013383</v>
      </c>
      <c r="AX85" s="6">
        <f t="shared" si="127"/>
        <v>4.0445418764831089</v>
      </c>
      <c r="AY85" s="7">
        <f t="shared" si="128"/>
        <v>5.6260914119672094</v>
      </c>
      <c r="AZ85" s="10">
        <f t="shared" si="129"/>
        <v>4.2942956510452177</v>
      </c>
      <c r="BA85" s="6">
        <f t="shared" si="130"/>
        <v>1.2769593510444821</v>
      </c>
      <c r="BB85" s="7">
        <f t="shared" si="131"/>
        <v>9.0430831434958066</v>
      </c>
      <c r="BC85" s="10">
        <f t="shared" si="132"/>
        <v>5.0122132428308248</v>
      </c>
      <c r="BD85" s="6">
        <f t="shared" si="133"/>
        <v>3.8384772363039019</v>
      </c>
      <c r="BE85" s="5"/>
      <c r="BF85" s="7">
        <f t="shared" ref="BF85:CF85" si="147">+AVERAGE(B83:B85)/AVERAGE(B79:B81)*100-100</f>
        <v>63.119107044218509</v>
      </c>
      <c r="BG85" s="12">
        <f t="shared" si="147"/>
        <v>63.638642240830308</v>
      </c>
      <c r="BH85" s="6">
        <f t="shared" si="147"/>
        <v>-3.7241966996468392</v>
      </c>
      <c r="BI85" s="7">
        <f t="shared" si="147"/>
        <v>10.026539332029103</v>
      </c>
      <c r="BJ85" s="12">
        <f t="shared" si="147"/>
        <v>4.9069577261987547</v>
      </c>
      <c r="BK85" s="6">
        <f t="shared" si="147"/>
        <v>4.9656590715753737</v>
      </c>
      <c r="BL85" s="7">
        <f t="shared" si="147"/>
        <v>11.93383110365022</v>
      </c>
      <c r="BM85" s="12">
        <f t="shared" si="147"/>
        <v>7.5354986068881402</v>
      </c>
      <c r="BN85" s="6">
        <f t="shared" si="147"/>
        <v>4.0874481644102474</v>
      </c>
      <c r="BO85" s="7">
        <f t="shared" si="147"/>
        <v>0.3673165277317878</v>
      </c>
      <c r="BP85" s="12">
        <f t="shared" si="147"/>
        <v>-0.79990171814347377</v>
      </c>
      <c r="BQ85" s="6">
        <f t="shared" si="147"/>
        <v>1.2672948012622669</v>
      </c>
      <c r="BR85" s="7">
        <f t="shared" si="147"/>
        <v>12.680623570334319</v>
      </c>
      <c r="BS85" s="12">
        <f t="shared" si="147"/>
        <v>12.200358360468044</v>
      </c>
      <c r="BT85" s="6">
        <f t="shared" si="147"/>
        <v>0.48845526059785982</v>
      </c>
      <c r="BU85" s="7">
        <f t="shared" si="147"/>
        <v>9.9039846851035378</v>
      </c>
      <c r="BV85" s="12">
        <f t="shared" si="147"/>
        <v>3.4351656344255872</v>
      </c>
      <c r="BW85" s="6">
        <f t="shared" si="147"/>
        <v>6.284269353923662</v>
      </c>
      <c r="BX85" s="7">
        <f t="shared" si="147"/>
        <v>13.667702099907956</v>
      </c>
      <c r="BY85" s="12">
        <f t="shared" si="147"/>
        <v>8.3011131916553893</v>
      </c>
      <c r="BZ85" s="6">
        <f t="shared" si="147"/>
        <v>4.9551580730320381</v>
      </c>
      <c r="CA85" s="7">
        <f t="shared" si="147"/>
        <v>5.2511548002559465</v>
      </c>
      <c r="CB85" s="12">
        <f t="shared" si="147"/>
        <v>4.0284402583214245</v>
      </c>
      <c r="CC85" s="6">
        <f t="shared" si="147"/>
        <v>1.1887817991684102</v>
      </c>
      <c r="CD85" s="7">
        <f t="shared" si="147"/>
        <v>13.047753559888605</v>
      </c>
      <c r="CE85" s="12">
        <f t="shared" si="147"/>
        <v>7.9879715401946356</v>
      </c>
      <c r="CF85" s="6">
        <f t="shared" si="147"/>
        <v>4.6864207356954921</v>
      </c>
    </row>
    <row r="86" spans="1:84" ht="15" customHeight="1" x14ac:dyDescent="0.25">
      <c r="A86" s="20" t="s">
        <v>103</v>
      </c>
      <c r="B86" s="46">
        <v>3285868.2267352738</v>
      </c>
      <c r="C86" s="28">
        <v>3009222.436515559</v>
      </c>
      <c r="D86" s="31">
        <v>109.19326490666634</v>
      </c>
      <c r="E86" s="30">
        <v>1382303.10891465</v>
      </c>
      <c r="F86" s="28">
        <v>1402100.8956201745</v>
      </c>
      <c r="G86" s="31">
        <v>98.587991294537517</v>
      </c>
      <c r="H86" s="30">
        <v>8502449.7579488922</v>
      </c>
      <c r="I86" s="28">
        <v>8656762.0115616005</v>
      </c>
      <c r="J86" s="31">
        <v>98.217436803661514</v>
      </c>
      <c r="K86" s="30">
        <v>3601759.2693739249</v>
      </c>
      <c r="L86" s="28">
        <v>4052600.6211808943</v>
      </c>
      <c r="M86" s="31">
        <v>88.87525828598433</v>
      </c>
      <c r="N86" s="30">
        <v>2448738.1850693421</v>
      </c>
      <c r="O86" s="28">
        <v>2550365.5769571792</v>
      </c>
      <c r="P86" s="31">
        <v>96.015183360140554</v>
      </c>
      <c r="Q86" s="30">
        <v>21521572.75377357</v>
      </c>
      <c r="R86" s="28">
        <v>21737122.59855058</v>
      </c>
      <c r="S86" s="31">
        <v>99.008379127459207</v>
      </c>
      <c r="T86" s="30">
        <v>40742691.301815659</v>
      </c>
      <c r="U86" s="28">
        <v>41408174.140385985</v>
      </c>
      <c r="V86" s="31">
        <v>98.392870846432061</v>
      </c>
      <c r="W86" s="30">
        <v>3112109.491491586</v>
      </c>
      <c r="X86" s="28">
        <v>3231489.0678576836</v>
      </c>
      <c r="Y86" s="31">
        <v>96.305740980109817</v>
      </c>
      <c r="Z86" s="30">
        <v>43854800.793307245</v>
      </c>
      <c r="AA86" s="28">
        <v>44639663.208243668</v>
      </c>
      <c r="AB86" s="31">
        <v>98.241782400384508</v>
      </c>
      <c r="AC86" s="5"/>
      <c r="AD86" s="7">
        <f t="shared" si="135"/>
        <v>50.822740437007553</v>
      </c>
      <c r="AE86" s="10">
        <f t="shared" si="108"/>
        <v>64.794053705705096</v>
      </c>
      <c r="AF86" s="6">
        <f t="shared" si="109"/>
        <v>-8.4780445377283087</v>
      </c>
      <c r="AG86" s="7">
        <f t="shared" si="110"/>
        <v>8.3579786682877852</v>
      </c>
      <c r="AH86" s="10">
        <f t="shared" si="111"/>
        <v>7.5810754969803043</v>
      </c>
      <c r="AI86" s="6">
        <f t="shared" si="112"/>
        <v>0.72215598116909518</v>
      </c>
      <c r="AJ86" s="7">
        <f t="shared" si="113"/>
        <v>11.241297875791219</v>
      </c>
      <c r="AK86" s="10">
        <f t="shared" si="114"/>
        <v>8.0154093915919589</v>
      </c>
      <c r="AL86" s="6">
        <f t="shared" si="115"/>
        <v>2.9865076680905389</v>
      </c>
      <c r="AM86" s="7">
        <f t="shared" si="116"/>
        <v>4.8719674234534125</v>
      </c>
      <c r="AN86" s="10">
        <f t="shared" si="117"/>
        <v>4.6918480079235678</v>
      </c>
      <c r="AO86" s="6">
        <f t="shared" si="118"/>
        <v>0.17204722139989315</v>
      </c>
      <c r="AP86" s="7">
        <f t="shared" si="119"/>
        <v>10.348399633512329</v>
      </c>
      <c r="AQ86" s="10">
        <f t="shared" si="120"/>
        <v>7.6845881288694358</v>
      </c>
      <c r="AR86" s="6">
        <f t="shared" si="121"/>
        <v>2.4737165744228946</v>
      </c>
      <c r="AS86" s="7">
        <f t="shared" si="122"/>
        <v>11.229174659078623</v>
      </c>
      <c r="AT86" s="10">
        <f t="shared" si="123"/>
        <v>5.7073884181430685</v>
      </c>
      <c r="AU86" s="6">
        <f t="shared" si="124"/>
        <v>5.2236521245735617</v>
      </c>
      <c r="AV86" s="7">
        <f t="shared" si="125"/>
        <v>12.860802678221916</v>
      </c>
      <c r="AW86" s="10">
        <f t="shared" si="126"/>
        <v>9.1223530503139045</v>
      </c>
      <c r="AX86" s="6">
        <f t="shared" si="127"/>
        <v>3.425924683079657</v>
      </c>
      <c r="AY86" s="7">
        <f t="shared" si="128"/>
        <v>12.439581302497288</v>
      </c>
      <c r="AZ86" s="10">
        <f t="shared" si="129"/>
        <v>9.7405743946941641</v>
      </c>
      <c r="BA86" s="6">
        <f t="shared" si="130"/>
        <v>2.4594430297912027</v>
      </c>
      <c r="BB86" s="7">
        <f t="shared" si="131"/>
        <v>12.83080714387863</v>
      </c>
      <c r="BC86" s="10">
        <f t="shared" si="132"/>
        <v>9.1668724619612192</v>
      </c>
      <c r="BD86" s="6">
        <f t="shared" si="133"/>
        <v>3.3562697174402558</v>
      </c>
      <c r="BE86" s="5"/>
      <c r="BF86" s="7">
        <f t="shared" ref="BF86" si="148">+AVERAGE(B83:B86)/AVERAGE(B79:B82)*100-100</f>
        <v>60.496202204521381</v>
      </c>
      <c r="BG86" s="12">
        <f>+AVERAGE(C83:C86)/AVERAGE(C79:C82)*100-100</f>
        <v>63.874208012224329</v>
      </c>
      <c r="BH86" s="6">
        <f t="shared" ref="BH86:CF86" si="149">+AVERAGE(D83:D86)/AVERAGE(D79:D82)*100-100</f>
        <v>-4.9405486707790942</v>
      </c>
      <c r="BI86" s="7">
        <f t="shared" si="149"/>
        <v>9.6055147046825198</v>
      </c>
      <c r="BJ86" s="12">
        <f t="shared" si="149"/>
        <v>5.5576699952966777</v>
      </c>
      <c r="BK86" s="6">
        <f t="shared" si="149"/>
        <v>3.8649731320762299</v>
      </c>
      <c r="BL86" s="7">
        <f t="shared" si="149"/>
        <v>11.739717198211835</v>
      </c>
      <c r="BM86" s="12">
        <f t="shared" si="149"/>
        <v>7.6665226933200472</v>
      </c>
      <c r="BN86" s="6">
        <f t="shared" si="149"/>
        <v>3.8045909698910236</v>
      </c>
      <c r="BO86" s="7">
        <f t="shared" si="149"/>
        <v>1.4214585952125702</v>
      </c>
      <c r="BP86" s="12">
        <f t="shared" si="149"/>
        <v>0.51947382443277945</v>
      </c>
      <c r="BQ86" s="6">
        <f t="shared" si="149"/>
        <v>1.0005104560696765</v>
      </c>
      <c r="BR86" s="7">
        <f t="shared" si="149"/>
        <v>12.063338886851867</v>
      </c>
      <c r="BS86" s="12">
        <f t="shared" si="149"/>
        <v>10.997623793511906</v>
      </c>
      <c r="BT86" s="6">
        <f t="shared" si="149"/>
        <v>0.98182575213141376</v>
      </c>
      <c r="BU86" s="7">
        <f t="shared" si="149"/>
        <v>10.265746008187165</v>
      </c>
      <c r="BV86" s="12">
        <f t="shared" si="149"/>
        <v>4.0357348341372017</v>
      </c>
      <c r="BW86" s="6">
        <f t="shared" si="149"/>
        <v>6.0101851722080397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4.5647344050781697</v>
      </c>
      <c r="CA86" s="7">
        <f t="shared" si="149"/>
        <v>7.1020898572821096</v>
      </c>
      <c r="CB86" s="12">
        <f t="shared" si="149"/>
        <v>5.48758342912177</v>
      </c>
      <c r="CC86" s="6">
        <f t="shared" si="149"/>
        <v>1.5090102401599097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4.3471365981265535</v>
      </c>
    </row>
    <row r="87" spans="1:84" ht="15" customHeight="1" x14ac:dyDescent="0.25">
      <c r="A87" s="27" t="s">
        <v>104</v>
      </c>
      <c r="B87" s="42">
        <v>6291080.4835667601</v>
      </c>
      <c r="C87" s="28">
        <v>6012862.3709914824</v>
      </c>
      <c r="D87" s="31">
        <v>104.62704940524692</v>
      </c>
      <c r="E87" s="43">
        <v>1434429.1292541171</v>
      </c>
      <c r="F87" s="28">
        <v>1464741.6265331495</v>
      </c>
      <c r="G87" s="31">
        <v>97.930522576136653</v>
      </c>
      <c r="H87" s="43">
        <v>7876392.038195109</v>
      </c>
      <c r="I87" s="28">
        <v>8113527.6555873379</v>
      </c>
      <c r="J87" s="31">
        <v>97.077280962628805</v>
      </c>
      <c r="K87" s="43">
        <v>3920058.978016207</v>
      </c>
      <c r="L87" s="28">
        <v>4017367.7279638927</v>
      </c>
      <c r="M87" s="31">
        <v>97.577798286416652</v>
      </c>
      <c r="N87" s="43">
        <v>2602560.2617519116</v>
      </c>
      <c r="O87" s="28">
        <v>2634195.0793235465</v>
      </c>
      <c r="P87" s="31">
        <v>98.799070812183032</v>
      </c>
      <c r="Q87" s="43">
        <v>19701766.068545051</v>
      </c>
      <c r="R87" s="28">
        <v>20108813.740480985</v>
      </c>
      <c r="S87" s="31">
        <v>97.975774816012603</v>
      </c>
      <c r="T87" s="30">
        <v>41826286.959329158</v>
      </c>
      <c r="U87" s="28">
        <v>42351508.200880393</v>
      </c>
      <c r="V87" s="31">
        <v>98.759852331444677</v>
      </c>
      <c r="W87" s="43">
        <v>3263885.3167842375</v>
      </c>
      <c r="X87" s="28">
        <v>3292337.0403987444</v>
      </c>
      <c r="Y87" s="31">
        <v>99.135819836627022</v>
      </c>
      <c r="Z87" s="30">
        <v>45090172.276113398</v>
      </c>
      <c r="AA87" s="28">
        <v>45643845.24127914</v>
      </c>
      <c r="AB87" s="31">
        <v>98.786971250474281</v>
      </c>
      <c r="AD87" s="7">
        <f t="shared" si="135"/>
        <v>-1.1926296710780946</v>
      </c>
      <c r="AE87" s="10">
        <f t="shared" si="108"/>
        <v>9.0060287168486752</v>
      </c>
      <c r="AF87" s="6">
        <f t="shared" si="109"/>
        <v>-9.3560498515348769</v>
      </c>
      <c r="AG87" s="7">
        <f t="shared" si="110"/>
        <v>9.0375603223495204</v>
      </c>
      <c r="AH87" s="10">
        <f t="shared" si="111"/>
        <v>7.031049728073711</v>
      </c>
      <c r="AI87" s="6">
        <f t="shared" si="112"/>
        <v>1.874699537539442</v>
      </c>
      <c r="AJ87" s="7">
        <f t="shared" si="113"/>
        <v>9.7625895709982018</v>
      </c>
      <c r="AK87" s="10">
        <f t="shared" si="114"/>
        <v>8.9314533811271559</v>
      </c>
      <c r="AL87" s="6">
        <f t="shared" si="115"/>
        <v>0.76299008603426444</v>
      </c>
      <c r="AM87" s="7">
        <f t="shared" si="116"/>
        <v>8.8312898355931964</v>
      </c>
      <c r="AN87" s="10">
        <f t="shared" si="117"/>
        <v>-2.6956613394994093</v>
      </c>
      <c r="AO87" s="6">
        <f t="shared" si="118"/>
        <v>11.846286952641123</v>
      </c>
      <c r="AP87" s="7">
        <f t="shared" si="119"/>
        <v>12.733046725391546</v>
      </c>
      <c r="AQ87" s="10">
        <f t="shared" si="120"/>
        <v>7.2554342428162784</v>
      </c>
      <c r="AR87" s="6">
        <f t="shared" si="121"/>
        <v>5.1070722161960447</v>
      </c>
      <c r="AS87" s="7">
        <f t="shared" si="122"/>
        <v>6.0491878343439396</v>
      </c>
      <c r="AT87" s="10">
        <f t="shared" si="123"/>
        <v>3.0510652601664958</v>
      </c>
      <c r="AU87" s="6">
        <f t="shared" si="124"/>
        <v>2.9093562173358123</v>
      </c>
      <c r="AV87" s="7">
        <f t="shared" si="125"/>
        <v>6.3013231807892396</v>
      </c>
      <c r="AW87" s="10">
        <f t="shared" si="126"/>
        <v>4.7500888163433075</v>
      </c>
      <c r="AX87" s="6">
        <f t="shared" si="127"/>
        <v>1.4808907390672346</v>
      </c>
      <c r="AY87" s="7">
        <f t="shared" si="128"/>
        <v>19.854093494440988</v>
      </c>
      <c r="AZ87" s="10">
        <f t="shared" si="129"/>
        <v>14.814352675605804</v>
      </c>
      <c r="BA87" s="6">
        <f t="shared" si="130"/>
        <v>4.3894693489013434</v>
      </c>
      <c r="BB87" s="7">
        <f t="shared" si="131"/>
        <v>7.1785992434243013</v>
      </c>
      <c r="BC87" s="10">
        <f t="shared" si="132"/>
        <v>5.4166146114047962</v>
      </c>
      <c r="BD87" s="6">
        <f t="shared" si="133"/>
        <v>1.6714486976409546</v>
      </c>
      <c r="BE87" s="13"/>
      <c r="BF87" s="7">
        <f>+AVERAGE(B87:B87)/AVERAGE(B83:B83)*100-100</f>
        <v>-1.1926296710780946</v>
      </c>
      <c r="BG87" s="12">
        <f t="shared" ref="BG87:CF87" si="150">+AVERAGE(C87:C87)/AVERAGE(C83:C83)*100-100</f>
        <v>9.0060287168486752</v>
      </c>
      <c r="BH87" s="6">
        <f t="shared" si="150"/>
        <v>-9.3560498515348769</v>
      </c>
      <c r="BI87" s="7">
        <f t="shared" si="150"/>
        <v>9.0375603223495204</v>
      </c>
      <c r="BJ87" s="12">
        <f t="shared" si="150"/>
        <v>7.031049728073711</v>
      </c>
      <c r="BK87" s="6">
        <f t="shared" si="150"/>
        <v>1.874699537539442</v>
      </c>
      <c r="BL87" s="7">
        <f t="shared" si="150"/>
        <v>9.7625895709982018</v>
      </c>
      <c r="BM87" s="12">
        <f t="shared" si="150"/>
        <v>8.9314533811271559</v>
      </c>
      <c r="BN87" s="6">
        <f t="shared" si="150"/>
        <v>0.76299008603426444</v>
      </c>
      <c r="BO87" s="7">
        <f t="shared" si="150"/>
        <v>8.8312898355931964</v>
      </c>
      <c r="BP87" s="12">
        <f t="shared" si="150"/>
        <v>-2.6956613394994093</v>
      </c>
      <c r="BQ87" s="6">
        <f t="shared" si="150"/>
        <v>11.846286952641123</v>
      </c>
      <c r="BR87" s="7">
        <f t="shared" si="150"/>
        <v>12.733046725391546</v>
      </c>
      <c r="BS87" s="12">
        <f t="shared" si="150"/>
        <v>7.2554342428162784</v>
      </c>
      <c r="BT87" s="6">
        <f t="shared" si="150"/>
        <v>5.1070722161960447</v>
      </c>
      <c r="BU87" s="7">
        <f t="shared" si="150"/>
        <v>6.0491878343439396</v>
      </c>
      <c r="BV87" s="12">
        <f t="shared" si="150"/>
        <v>3.0510652601664958</v>
      </c>
      <c r="BW87" s="6">
        <f t="shared" si="150"/>
        <v>2.9093562173358123</v>
      </c>
      <c r="BX87" s="7">
        <f t="shared" si="150"/>
        <v>6.3013231807892396</v>
      </c>
      <c r="BY87" s="12">
        <f t="shared" si="150"/>
        <v>4.7500888163433075</v>
      </c>
      <c r="BZ87" s="6">
        <f t="shared" si="150"/>
        <v>1.4808907390672346</v>
      </c>
      <c r="CA87" s="7">
        <f t="shared" si="150"/>
        <v>19.854093494440988</v>
      </c>
      <c r="CB87" s="12">
        <f t="shared" si="150"/>
        <v>14.814352675605804</v>
      </c>
      <c r="CC87" s="6">
        <f t="shared" si="150"/>
        <v>4.3894693489013434</v>
      </c>
      <c r="CD87" s="7">
        <f t="shared" si="150"/>
        <v>7.1785992434243013</v>
      </c>
      <c r="CE87" s="12">
        <f t="shared" si="150"/>
        <v>5.4166146114047962</v>
      </c>
      <c r="CF87" s="6">
        <f t="shared" si="150"/>
        <v>1.6714486976409546</v>
      </c>
    </row>
    <row r="88" spans="1:84" ht="15" customHeight="1" x14ac:dyDescent="0.25">
      <c r="A88" s="27" t="s">
        <v>105</v>
      </c>
      <c r="B88" s="42">
        <v>4315944.6352013322</v>
      </c>
      <c r="C88" s="28">
        <v>4100696.8248439939</v>
      </c>
      <c r="D88" s="31">
        <v>105.24905447906472</v>
      </c>
      <c r="E88" s="43">
        <v>1555678.2976146021</v>
      </c>
      <c r="F88" s="28">
        <v>1519511.0192535219</v>
      </c>
      <c r="G88" s="31">
        <v>102.3801919106087</v>
      </c>
      <c r="H88" s="43">
        <v>7741709.075834631</v>
      </c>
      <c r="I88" s="28">
        <v>7983123.8515959475</v>
      </c>
      <c r="J88" s="31">
        <v>96.975935983843542</v>
      </c>
      <c r="K88" s="43">
        <v>3899553.1782414811</v>
      </c>
      <c r="L88" s="28">
        <v>3753163.9374391711</v>
      </c>
      <c r="M88" s="31">
        <v>103.90042223687657</v>
      </c>
      <c r="N88" s="43">
        <v>2571615.3804366048</v>
      </c>
      <c r="O88" s="28">
        <v>2572353.3545430731</v>
      </c>
      <c r="P88" s="31">
        <v>99.971311324505052</v>
      </c>
      <c r="Q88" s="43">
        <v>20574941.577989038</v>
      </c>
      <c r="R88" s="28">
        <v>20739132.962717548</v>
      </c>
      <c r="S88" s="31">
        <v>99.20830159571436</v>
      </c>
      <c r="T88" s="30">
        <v>40659442.145317689</v>
      </c>
      <c r="U88" s="28">
        <v>40667981.950393252</v>
      </c>
      <c r="V88" s="31">
        <v>99.979001158488813</v>
      </c>
      <c r="W88" s="43">
        <v>3263808.9896229338</v>
      </c>
      <c r="X88" s="28">
        <v>3277857.293565759</v>
      </c>
      <c r="Y88" s="31">
        <v>99.571418073312685</v>
      </c>
      <c r="Z88" s="30">
        <v>43923251.134940624</v>
      </c>
      <c r="AA88" s="28">
        <v>43945839.24395901</v>
      </c>
      <c r="AB88" s="31">
        <v>99.948600119130745</v>
      </c>
      <c r="AD88" s="7">
        <f t="shared" si="135"/>
        <v>2.9629612798390781</v>
      </c>
      <c r="AE88" s="10">
        <f t="shared" si="108"/>
        <v>7.9071681051499354</v>
      </c>
      <c r="AF88" s="6">
        <f t="shared" si="109"/>
        <v>-4.5819076824377163</v>
      </c>
      <c r="AG88" s="7">
        <f t="shared" si="110"/>
        <v>13.362861021874068</v>
      </c>
      <c r="AH88" s="10">
        <f t="shared" si="111"/>
        <v>8.7552192032889593</v>
      </c>
      <c r="AI88" s="6">
        <f t="shared" si="112"/>
        <v>4.2367086861112568</v>
      </c>
      <c r="AJ88" s="7">
        <f t="shared" si="113"/>
        <v>9.6101996490221211</v>
      </c>
      <c r="AK88" s="10">
        <f t="shared" si="114"/>
        <v>5.7128407789791567</v>
      </c>
      <c r="AL88" s="6">
        <f t="shared" si="115"/>
        <v>3.6867412145242184</v>
      </c>
      <c r="AM88" s="7">
        <f t="shared" si="116"/>
        <v>1.8035232050215484</v>
      </c>
      <c r="AN88" s="10">
        <f t="shared" si="117"/>
        <v>-8.2457860404700938</v>
      </c>
      <c r="AO88" s="6">
        <f t="shared" si="118"/>
        <v>10.952422577478657</v>
      </c>
      <c r="AP88" s="7">
        <f t="shared" si="119"/>
        <v>12.680391501266314</v>
      </c>
      <c r="AQ88" s="10">
        <f t="shared" si="120"/>
        <v>6.373503884345169</v>
      </c>
      <c r="AR88" s="6">
        <f t="shared" si="121"/>
        <v>5.9290024175365517</v>
      </c>
      <c r="AS88" s="7">
        <f t="shared" si="122"/>
        <v>7.409726707398832</v>
      </c>
      <c r="AT88" s="10">
        <f t="shared" si="123"/>
        <v>3.0102409179717284</v>
      </c>
      <c r="AU88" s="6">
        <f t="shared" si="124"/>
        <v>4.2709207844009001</v>
      </c>
      <c r="AV88" s="7">
        <f t="shared" si="125"/>
        <v>7.2943040054421715</v>
      </c>
      <c r="AW88" s="10">
        <f t="shared" si="126"/>
        <v>3.2421793045508167</v>
      </c>
      <c r="AX88" s="6">
        <f t="shared" si="127"/>
        <v>3.9248732719387078</v>
      </c>
      <c r="AY88" s="7">
        <f t="shared" si="128"/>
        <v>17.196250726282173</v>
      </c>
      <c r="AZ88" s="10">
        <f t="shared" si="129"/>
        <v>9.4289411922921147</v>
      </c>
      <c r="BA88" s="6">
        <f t="shared" si="130"/>
        <v>7.0980395582381846</v>
      </c>
      <c r="BB88" s="7">
        <f t="shared" si="131"/>
        <v>7.9721780180659749</v>
      </c>
      <c r="BC88" s="10">
        <f t="shared" si="132"/>
        <v>3.679395195930951</v>
      </c>
      <c r="BD88" s="6">
        <f t="shared" si="133"/>
        <v>4.1404396833359698</v>
      </c>
      <c r="BE88" s="13"/>
      <c r="BF88" s="7">
        <f t="shared" ref="BF88:CF88" si="151">+AVERAGE(B87:B88)/AVERAGE(B83:B84)*100-100</f>
        <v>0.45710728456643324</v>
      </c>
      <c r="BG88" s="12">
        <f t="shared" si="151"/>
        <v>8.5577924876594693</v>
      </c>
      <c r="BH88" s="6">
        <f t="shared" si="151"/>
        <v>-7.0231579301976694</v>
      </c>
      <c r="BI88" s="7">
        <f t="shared" si="151"/>
        <v>11.24588260656067</v>
      </c>
      <c r="BJ88" s="12">
        <f t="shared" si="151"/>
        <v>7.9020692392708867</v>
      </c>
      <c r="BK88" s="6">
        <f t="shared" si="151"/>
        <v>3.0684078332207747</v>
      </c>
      <c r="BL88" s="7">
        <f t="shared" si="151"/>
        <v>9.6869987524423209</v>
      </c>
      <c r="BM88" s="12">
        <f t="shared" si="151"/>
        <v>7.3110514968981306</v>
      </c>
      <c r="BN88" s="6">
        <f t="shared" si="151"/>
        <v>2.2031966640358718</v>
      </c>
      <c r="BO88" s="7">
        <f t="shared" si="151"/>
        <v>5.2093720670417127</v>
      </c>
      <c r="BP88" s="12">
        <f t="shared" si="151"/>
        <v>-5.4578231714874477</v>
      </c>
      <c r="BQ88" s="6">
        <f t="shared" si="151"/>
        <v>11.383538413891131</v>
      </c>
      <c r="BR88" s="7">
        <f t="shared" si="151"/>
        <v>12.706870419535662</v>
      </c>
      <c r="BS88" s="12">
        <f t="shared" si="151"/>
        <v>6.8178864262059733</v>
      </c>
      <c r="BT88" s="6">
        <f t="shared" si="151"/>
        <v>5.5188603849326512</v>
      </c>
      <c r="BU88" s="7">
        <f t="shared" si="151"/>
        <v>6.7398706704280755</v>
      </c>
      <c r="BV88" s="12">
        <f t="shared" si="151"/>
        <v>3.0303340685448461</v>
      </c>
      <c r="BW88" s="6">
        <f t="shared" si="151"/>
        <v>3.5899197956136106</v>
      </c>
      <c r="BX88" s="7">
        <f t="shared" si="151"/>
        <v>6.7884827179542953</v>
      </c>
      <c r="BY88" s="12">
        <f t="shared" si="151"/>
        <v>4.0059586701259491</v>
      </c>
      <c r="BZ88" s="6">
        <f t="shared" si="151"/>
        <v>2.695838069282857</v>
      </c>
      <c r="CA88" s="7">
        <f t="shared" si="151"/>
        <v>18.510287588354444</v>
      </c>
      <c r="CB88" s="12">
        <f t="shared" si="151"/>
        <v>12.062910319144549</v>
      </c>
      <c r="CC88" s="6">
        <f t="shared" si="151"/>
        <v>5.7293782133128559</v>
      </c>
      <c r="CD88" s="7">
        <f t="shared" si="151"/>
        <v>7.5687236953547341</v>
      </c>
      <c r="CE88" s="12">
        <f t="shared" si="151"/>
        <v>4.5572526266883813</v>
      </c>
      <c r="CF88" s="6">
        <f t="shared" si="151"/>
        <v>2.8983499677443803</v>
      </c>
    </row>
    <row r="89" spans="1:84" ht="15" customHeight="1" x14ac:dyDescent="0.25">
      <c r="A89" s="27" t="s">
        <v>106</v>
      </c>
      <c r="B89" s="42">
        <v>2305126.3758003917</v>
      </c>
      <c r="C89" s="28">
        <v>2465623.4174680542</v>
      </c>
      <c r="D89" s="31">
        <v>93.490610101664402</v>
      </c>
      <c r="E89" s="43">
        <v>1608035.8672379083</v>
      </c>
      <c r="F89" s="28">
        <v>1586221.8636189534</v>
      </c>
      <c r="G89" s="31">
        <v>101.37521768671039</v>
      </c>
      <c r="H89" s="43">
        <v>8486830.8285253979</v>
      </c>
      <c r="I89" s="28">
        <v>8326468.740898326</v>
      </c>
      <c r="J89" s="31">
        <v>101.92593153973422</v>
      </c>
      <c r="K89" s="43">
        <v>3747695.4696600833</v>
      </c>
      <c r="L89" s="28">
        <v>3626191.374439674</v>
      </c>
      <c r="M89" s="31">
        <v>103.3507358733703</v>
      </c>
      <c r="N89" s="43">
        <v>2807952.4247459746</v>
      </c>
      <c r="O89" s="28">
        <v>2784771.3361103768</v>
      </c>
      <c r="P89" s="31">
        <v>100.83242341426768</v>
      </c>
      <c r="Q89" s="43">
        <v>20795730.823437665</v>
      </c>
      <c r="R89" s="28">
        <v>20856208.982151408</v>
      </c>
      <c r="S89" s="31">
        <v>99.710023241685491</v>
      </c>
      <c r="T89" s="30">
        <v>39751371.789407417</v>
      </c>
      <c r="U89" s="28">
        <v>39645485.714686796</v>
      </c>
      <c r="V89" s="31">
        <v>100.26708229906083</v>
      </c>
      <c r="W89" s="43">
        <v>3366747.619089283</v>
      </c>
      <c r="X89" s="28">
        <v>3370827.9109016745</v>
      </c>
      <c r="Y89" s="31">
        <v>99.878952829386662</v>
      </c>
      <c r="Z89" s="30">
        <v>43118119.4084967</v>
      </c>
      <c r="AA89" s="28">
        <v>43016313.625588469</v>
      </c>
      <c r="AB89" s="31">
        <v>100.23666784605101</v>
      </c>
      <c r="AD89" s="7">
        <f t="shared" si="135"/>
        <v>-9.5235519268775874</v>
      </c>
      <c r="AE89" s="10">
        <f t="shared" si="108"/>
        <v>4.8378904099476898</v>
      </c>
      <c r="AF89" s="6">
        <f t="shared" si="109"/>
        <v>-13.698713585963731</v>
      </c>
      <c r="AG89" s="7">
        <f t="shared" si="110"/>
        <v>9.3061554440376568</v>
      </c>
      <c r="AH89" s="10">
        <f t="shared" si="111"/>
        <v>6.7595187467294409</v>
      </c>
      <c r="AI89" s="6">
        <f t="shared" si="112"/>
        <v>2.3853954450185455</v>
      </c>
      <c r="AJ89" s="7">
        <f t="shared" si="113"/>
        <v>9.8113150162967315</v>
      </c>
      <c r="AK89" s="10">
        <f t="shared" si="114"/>
        <v>4.7547385287520143</v>
      </c>
      <c r="AL89" s="6">
        <f t="shared" si="115"/>
        <v>4.8270622967158943</v>
      </c>
      <c r="AM89" s="7">
        <f t="shared" si="116"/>
        <v>-2.6762785298831062</v>
      </c>
      <c r="AN89" s="10">
        <f t="shared" si="117"/>
        <v>-7.6010691894681202</v>
      </c>
      <c r="AO89" s="6">
        <f t="shared" si="118"/>
        <v>5.3299216953966067</v>
      </c>
      <c r="AP89" s="7">
        <f t="shared" si="119"/>
        <v>19.181088195571846</v>
      </c>
      <c r="AQ89" s="10">
        <f t="shared" si="120"/>
        <v>13.869803240037655</v>
      </c>
      <c r="AR89" s="6">
        <f t="shared" si="121"/>
        <v>4.6643489357209234</v>
      </c>
      <c r="AS89" s="7">
        <f t="shared" si="122"/>
        <v>10.035926310820912</v>
      </c>
      <c r="AT89" s="10">
        <f t="shared" si="123"/>
        <v>6.6427518737831832</v>
      </c>
      <c r="AU89" s="6">
        <f t="shared" si="124"/>
        <v>3.1818144012766254</v>
      </c>
      <c r="AV89" s="7">
        <f t="shared" si="125"/>
        <v>7.8638634270426593</v>
      </c>
      <c r="AW89" s="10">
        <f t="shared" si="126"/>
        <v>5.1232963615265277</v>
      </c>
      <c r="AX89" s="6">
        <f t="shared" si="127"/>
        <v>2.6070025963523165</v>
      </c>
      <c r="AY89" s="7">
        <f t="shared" si="128"/>
        <v>16.39814240866977</v>
      </c>
      <c r="AZ89" s="10">
        <f t="shared" si="129"/>
        <v>9.9542735659087924</v>
      </c>
      <c r="BA89" s="6">
        <f t="shared" si="130"/>
        <v>5.8604987635140873</v>
      </c>
      <c r="BB89" s="7">
        <f t="shared" si="131"/>
        <v>8.4849340196722096</v>
      </c>
      <c r="BC89" s="10">
        <f t="shared" si="132"/>
        <v>5.4864773074313433</v>
      </c>
      <c r="BD89" s="6">
        <f t="shared" si="133"/>
        <v>2.842503407808465</v>
      </c>
      <c r="BE89" s="13"/>
      <c r="BF89" s="7">
        <f t="shared" ref="BF89:CF89" si="152">+AVERAGE(B87:B89)/AVERAGE(B83:B85)*100-100</f>
        <v>-1.4830229717125007</v>
      </c>
      <c r="BG89" s="12">
        <f t="shared" si="152"/>
        <v>7.8080043494894511</v>
      </c>
      <c r="BH89" s="6">
        <f t="shared" si="152"/>
        <v>-9.1879378747682523</v>
      </c>
      <c r="BI89" s="7">
        <f t="shared" si="152"/>
        <v>10.559752751347531</v>
      </c>
      <c r="BJ89" s="12">
        <f t="shared" si="152"/>
        <v>7.5027767720820151</v>
      </c>
      <c r="BK89" s="6">
        <f t="shared" si="152"/>
        <v>2.8378815590823052</v>
      </c>
      <c r="BL89" s="7">
        <f t="shared" si="152"/>
        <v>9.7307357316241507</v>
      </c>
      <c r="BM89" s="12">
        <f t="shared" si="152"/>
        <v>6.4256376386509828</v>
      </c>
      <c r="BN89" s="6">
        <f t="shared" si="152"/>
        <v>3.0918163711229028</v>
      </c>
      <c r="BO89" s="7">
        <f t="shared" si="152"/>
        <v>2.5181375825303292</v>
      </c>
      <c r="BP89" s="12">
        <f t="shared" si="152"/>
        <v>-6.1504637589077049</v>
      </c>
      <c r="BQ89" s="6">
        <f t="shared" si="152"/>
        <v>9.2546137228155914</v>
      </c>
      <c r="BR89" s="7">
        <f t="shared" si="152"/>
        <v>14.902610383569368</v>
      </c>
      <c r="BS89" s="12">
        <f t="shared" si="152"/>
        <v>9.1739592050184626</v>
      </c>
      <c r="BT89" s="6">
        <f t="shared" si="152"/>
        <v>5.2297179424263334</v>
      </c>
      <c r="BU89" s="7">
        <f t="shared" si="152"/>
        <v>7.8398083119468538</v>
      </c>
      <c r="BV89" s="12">
        <f t="shared" si="152"/>
        <v>4.2236456259113311</v>
      </c>
      <c r="BW89" s="6">
        <f t="shared" si="152"/>
        <v>3.4525005948636789</v>
      </c>
      <c r="BX89" s="7">
        <f t="shared" si="152"/>
        <v>7.1358349610816987</v>
      </c>
      <c r="BY89" s="12">
        <f t="shared" si="152"/>
        <v>4.3644769835958073</v>
      </c>
      <c r="BZ89" s="6">
        <f t="shared" si="152"/>
        <v>2.666031310057889</v>
      </c>
      <c r="CA89" s="7">
        <f t="shared" si="152"/>
        <v>17.78304425323401</v>
      </c>
      <c r="CB89" s="12">
        <f t="shared" si="152"/>
        <v>11.33890436589175</v>
      </c>
      <c r="CC89" s="6">
        <f t="shared" si="152"/>
        <v>5.7732026904921554</v>
      </c>
      <c r="CD89" s="7">
        <f t="shared" si="152"/>
        <v>7.8660022907302505</v>
      </c>
      <c r="CE89" s="12">
        <f t="shared" si="152"/>
        <v>4.856886512330604</v>
      </c>
      <c r="CF89" s="6">
        <f t="shared" si="152"/>
        <v>2.8796194883601913</v>
      </c>
    </row>
    <row r="90" spans="1:84" ht="15" customHeight="1" x14ac:dyDescent="0.25">
      <c r="A90" s="27" t="s">
        <v>107</v>
      </c>
      <c r="B90" s="42">
        <v>2665084.1801344873</v>
      </c>
      <c r="C90" s="28">
        <v>2998053.0613994366</v>
      </c>
      <c r="D90" s="31">
        <v>88.893829613891967</v>
      </c>
      <c r="E90" s="43">
        <v>1623098.6321587537</v>
      </c>
      <c r="F90" s="28">
        <v>1650767.4168597565</v>
      </c>
      <c r="G90" s="31">
        <v>98.323883521178473</v>
      </c>
      <c r="H90" s="43">
        <v>9709253.1036807857</v>
      </c>
      <c r="I90" s="28">
        <v>9391064.7981543019</v>
      </c>
      <c r="J90" s="31">
        <v>103.38820264118527</v>
      </c>
      <c r="K90" s="43">
        <v>3621062.1524624345</v>
      </c>
      <c r="L90" s="28">
        <v>3791646.7385374573</v>
      </c>
      <c r="M90" s="31">
        <v>95.501042216268743</v>
      </c>
      <c r="N90" s="43">
        <v>2977904.7483139881</v>
      </c>
      <c r="O90" s="28">
        <v>2968713.0452714749</v>
      </c>
      <c r="P90" s="31">
        <v>100.30961911448981</v>
      </c>
      <c r="Q90" s="43">
        <v>23817375.211826302</v>
      </c>
      <c r="R90" s="28">
        <v>23185657.996448081</v>
      </c>
      <c r="S90" s="31">
        <v>102.7246033538276</v>
      </c>
      <c r="T90" s="30">
        <v>44413778.028576754</v>
      </c>
      <c r="U90" s="28">
        <v>43985903.056670509</v>
      </c>
      <c r="V90" s="31">
        <v>100.97275477408063</v>
      </c>
      <c r="W90" s="43">
        <v>3628740.118118336</v>
      </c>
      <c r="X90" s="28">
        <v>3582159.7987486115</v>
      </c>
      <c r="Y90" s="31">
        <v>101.30034174874044</v>
      </c>
      <c r="Z90" s="30">
        <v>48042518.146695092</v>
      </c>
      <c r="AA90" s="28">
        <v>47568062.855419122</v>
      </c>
      <c r="AB90" s="31">
        <v>100.99742403368002</v>
      </c>
      <c r="AD90" s="7">
        <f t="shared" si="135"/>
        <v>-18.892542359118764</v>
      </c>
      <c r="AE90" s="10">
        <f t="shared" si="108"/>
        <v>-0.37117146876838092</v>
      </c>
      <c r="AF90" s="6">
        <f t="shared" si="109"/>
        <v>-18.590373051053518</v>
      </c>
      <c r="AG90" s="7">
        <f t="shared" si="110"/>
        <v>17.419878584601477</v>
      </c>
      <c r="AH90" s="10">
        <f t="shared" si="111"/>
        <v>17.735280108325753</v>
      </c>
      <c r="AI90" s="6">
        <f t="shared" si="112"/>
        <v>-0.2678904092588823</v>
      </c>
      <c r="AJ90" s="7">
        <f t="shared" si="113"/>
        <v>14.193595729320947</v>
      </c>
      <c r="AK90" s="10">
        <f t="shared" si="114"/>
        <v>8.4824185487830022</v>
      </c>
      <c r="AL90" s="6">
        <f t="shared" si="115"/>
        <v>5.2646108530201445</v>
      </c>
      <c r="AM90" s="7">
        <f t="shared" si="116"/>
        <v>0.53592929579284032</v>
      </c>
      <c r="AN90" s="10">
        <f t="shared" si="117"/>
        <v>-6.4391709678857296</v>
      </c>
      <c r="AO90" s="6">
        <f t="shared" si="118"/>
        <v>7.4551501262183137</v>
      </c>
      <c r="AP90" s="7">
        <f t="shared" si="119"/>
        <v>21.609764836074589</v>
      </c>
      <c r="AQ90" s="10">
        <f t="shared" si="120"/>
        <v>16.403431417601809</v>
      </c>
      <c r="AR90" s="6">
        <f t="shared" si="121"/>
        <v>4.4726631810318764</v>
      </c>
      <c r="AS90" s="7">
        <f t="shared" si="122"/>
        <v>10.66744742272698</v>
      </c>
      <c r="AT90" s="10">
        <f t="shared" si="123"/>
        <v>6.6638783092389957</v>
      </c>
      <c r="AU90" s="6">
        <f t="shared" si="124"/>
        <v>3.7534441621191377</v>
      </c>
      <c r="AV90" s="7">
        <f t="shared" si="125"/>
        <v>9.0104178429604644</v>
      </c>
      <c r="AW90" s="10">
        <f t="shared" si="126"/>
        <v>6.2251692323966239</v>
      </c>
      <c r="AX90" s="6">
        <f t="shared" si="127"/>
        <v>2.6220232273486204</v>
      </c>
      <c r="AY90" s="7">
        <f t="shared" si="128"/>
        <v>16.600657143946989</v>
      </c>
      <c r="AZ90" s="10">
        <f t="shared" si="129"/>
        <v>10.851676225022942</v>
      </c>
      <c r="BA90" s="6">
        <f t="shared" si="130"/>
        <v>5.1861921395341994</v>
      </c>
      <c r="BB90" s="7">
        <f t="shared" si="131"/>
        <v>9.5490511361003456</v>
      </c>
      <c r="BC90" s="10">
        <f t="shared" si="132"/>
        <v>6.5600845452495662</v>
      </c>
      <c r="BD90" s="6">
        <f t="shared" si="133"/>
        <v>2.8049589145938967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6.1310702793059022</v>
      </c>
      <c r="BH90" s="6">
        <f t="shared" ref="BH90:CF90" si="154">+AVERAGE(D87:D90)/AVERAGE(D83:D86)*100-100</f>
        <v>-11.504181952824524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2.056677732344653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3.6456582629805752</v>
      </c>
      <c r="BO90" s="7">
        <f t="shared" si="154"/>
        <v>2.0384959676839713</v>
      </c>
      <c r="BP90" s="12">
        <f t="shared" si="154"/>
        <v>-6.2227037992608132</v>
      </c>
      <c r="BQ90" s="6">
        <f t="shared" si="154"/>
        <v>8.8198892538509597</v>
      </c>
      <c r="BR90" s="7">
        <f t="shared" si="154"/>
        <v>16.650669199915285</v>
      </c>
      <c r="BS90" s="12">
        <f t="shared" si="154"/>
        <v>11.041991667313795</v>
      </c>
      <c r="BT90" s="6">
        <f t="shared" si="154"/>
        <v>5.0387976655231057</v>
      </c>
      <c r="BU90" s="7">
        <f t="shared" si="154"/>
        <v>8.6184650866855179</v>
      </c>
      <c r="BV90" s="12">
        <f t="shared" si="154"/>
        <v>4.8789848901693063</v>
      </c>
      <c r="BW90" s="6">
        <f t="shared" si="154"/>
        <v>3.5296932779851602</v>
      </c>
      <c r="BX90" s="7">
        <f t="shared" si="154"/>
        <v>7.6290955789903876</v>
      </c>
      <c r="BY90" s="12">
        <f t="shared" si="154"/>
        <v>4.8492274727410773</v>
      </c>
      <c r="BZ90" s="6">
        <f t="shared" si="154"/>
        <v>2.6549181137207398</v>
      </c>
      <c r="CA90" s="7">
        <f t="shared" si="154"/>
        <v>17.463421045875933</v>
      </c>
      <c r="CB90" s="12">
        <f t="shared" si="154"/>
        <v>11.209425836184835</v>
      </c>
      <c r="CC90" s="6">
        <f t="shared" si="154"/>
        <v>5.6238808182550883</v>
      </c>
      <c r="CD90" s="7">
        <f t="shared" si="154"/>
        <v>8.309701807492047</v>
      </c>
      <c r="CE90" s="12">
        <f t="shared" si="154"/>
        <v>5.3012386447576176</v>
      </c>
      <c r="CF90" s="6">
        <f t="shared" si="154"/>
        <v>2.8607565121000107</v>
      </c>
    </row>
    <row r="91" spans="1:84" ht="15" customHeight="1" x14ac:dyDescent="0.25">
      <c r="A91" s="27" t="s">
        <v>124</v>
      </c>
      <c r="B91" s="42">
        <v>3999660.9895202531</v>
      </c>
      <c r="C91" s="28">
        <v>5749945.1938469568</v>
      </c>
      <c r="D91" s="31">
        <v>69.559984568206119</v>
      </c>
      <c r="E91" s="43">
        <v>1516690.934968615</v>
      </c>
      <c r="F91" s="28">
        <v>1534024.7636285508</v>
      </c>
      <c r="G91" s="31">
        <v>98.870042448406465</v>
      </c>
      <c r="H91" s="43">
        <v>8992636.2283622995</v>
      </c>
      <c r="I91" s="28">
        <v>9029150.4417019542</v>
      </c>
      <c r="J91" s="31">
        <v>99.5955963567623</v>
      </c>
      <c r="K91" s="43">
        <v>3844645.4726322354</v>
      </c>
      <c r="L91" s="28">
        <v>4006591.1750273244</v>
      </c>
      <c r="M91" s="31">
        <v>95.958017793168409</v>
      </c>
      <c r="N91" s="43">
        <v>2825150.0968086221</v>
      </c>
      <c r="O91" s="28">
        <v>2794343.487024093</v>
      </c>
      <c r="P91" s="31">
        <v>101.10246324145847</v>
      </c>
      <c r="Q91" s="43">
        <v>21775490.54135986</v>
      </c>
      <c r="R91" s="28">
        <v>21319269.750939824</v>
      </c>
      <c r="S91" s="31">
        <v>102.13994567238835</v>
      </c>
      <c r="T91" s="30">
        <v>42954274.263651893</v>
      </c>
      <c r="U91" s="28">
        <v>44433324.812168702</v>
      </c>
      <c r="V91" s="31">
        <v>96.671303453502205</v>
      </c>
      <c r="W91" s="43">
        <v>3387396.7950765588</v>
      </c>
      <c r="X91" s="28">
        <v>3406313.1304069837</v>
      </c>
      <c r="Y91" s="31">
        <v>99.444668337694338</v>
      </c>
      <c r="Z91" s="30">
        <v>46341671.058728449</v>
      </c>
      <c r="AA91" s="28">
        <v>47839637.942575686</v>
      </c>
      <c r="AB91" s="31">
        <v>96.868774622321922</v>
      </c>
      <c r="AD91" s="7">
        <f t="shared" si="135"/>
        <v>-36.423305981095552</v>
      </c>
      <c r="AE91" s="10">
        <f t="shared" si="108"/>
        <v>-4.3725793294878343</v>
      </c>
      <c r="AF91" s="6">
        <f t="shared" si="109"/>
        <v>-33.516251329249684</v>
      </c>
      <c r="AG91" s="7">
        <f t="shared" si="110"/>
        <v>5.7348114338191749</v>
      </c>
      <c r="AH91" s="10">
        <f t="shared" si="111"/>
        <v>4.730058587833355</v>
      </c>
      <c r="AI91" s="6">
        <f t="shared" si="112"/>
        <v>0.9593738985099094</v>
      </c>
      <c r="AJ91" s="7">
        <f t="shared" si="113"/>
        <v>14.172024256209824</v>
      </c>
      <c r="AK91" s="10">
        <f t="shared" si="114"/>
        <v>11.285137920052307</v>
      </c>
      <c r="AL91" s="6">
        <f t="shared" si="115"/>
        <v>2.5941346617474323</v>
      </c>
      <c r="AM91" s="7">
        <f t="shared" si="116"/>
        <v>-1.9237849687183939</v>
      </c>
      <c r="AN91" s="10">
        <f t="shared" si="117"/>
        <v>-0.268249104047797</v>
      </c>
      <c r="AO91" s="6">
        <f t="shared" si="118"/>
        <v>-1.6599887696725375</v>
      </c>
      <c r="AP91" s="7">
        <f t="shared" si="119"/>
        <v>8.5527254960418873</v>
      </c>
      <c r="AQ91" s="10">
        <f t="shared" si="120"/>
        <v>6.0795955833943935</v>
      </c>
      <c r="AR91" s="6">
        <f t="shared" si="121"/>
        <v>2.3313907816543917</v>
      </c>
      <c r="AS91" s="7">
        <f t="shared" si="122"/>
        <v>10.525576568110921</v>
      </c>
      <c r="AT91" s="10">
        <f t="shared" si="123"/>
        <v>6.0195296752989123</v>
      </c>
      <c r="AU91" s="6">
        <f t="shared" si="124"/>
        <v>4.2502045676041718</v>
      </c>
      <c r="AV91" s="7">
        <f t="shared" si="125"/>
        <v>2.6968382477257933</v>
      </c>
      <c r="AW91" s="10">
        <f t="shared" si="126"/>
        <v>4.9155666462074947</v>
      </c>
      <c r="AX91" s="6">
        <f t="shared" si="127"/>
        <v>-2.1147752134472313</v>
      </c>
      <c r="AY91" s="7">
        <f t="shared" si="128"/>
        <v>3.7841856041073214</v>
      </c>
      <c r="AZ91" s="10">
        <f t="shared" si="129"/>
        <v>3.4618597248608438</v>
      </c>
      <c r="BA91" s="6">
        <f t="shared" si="130"/>
        <v>0.31154077464259444</v>
      </c>
      <c r="BB91" s="7">
        <f t="shared" si="131"/>
        <v>2.7755466866513387</v>
      </c>
      <c r="BC91" s="10">
        <f t="shared" si="132"/>
        <v>4.8107092855330507</v>
      </c>
      <c r="BD91" s="6">
        <f t="shared" si="133"/>
        <v>-1.9417506214344513</v>
      </c>
      <c r="BF91" s="7">
        <f t="shared" ref="BF91" si="155">+AVERAGE(B91:B91)/AVERAGE(B87:B87)*100-100</f>
        <v>-36.423305981095552</v>
      </c>
      <c r="BG91" s="12">
        <f t="shared" ref="BG91" si="156">+AVERAGE(C91:C91)/AVERAGE(C87:C87)*100-100</f>
        <v>-4.3725793294878343</v>
      </c>
      <c r="BH91" s="6">
        <f t="shared" ref="BH91" si="157">+AVERAGE(D91:D91)/AVERAGE(D87:D87)*100-100</f>
        <v>-33.516251329249684</v>
      </c>
      <c r="BI91" s="7">
        <f t="shared" ref="BI91" si="158">+AVERAGE(E91:E91)/AVERAGE(E87:E87)*100-100</f>
        <v>5.7348114338191749</v>
      </c>
      <c r="BJ91" s="12">
        <f t="shared" ref="BJ91" si="159">+AVERAGE(F91:F91)/AVERAGE(F87:F87)*100-100</f>
        <v>4.730058587833355</v>
      </c>
      <c r="BK91" s="6">
        <f t="shared" ref="BK91" si="160">+AVERAGE(G91:G91)/AVERAGE(G87:G87)*100-100</f>
        <v>0.9593738985099094</v>
      </c>
      <c r="BL91" s="7">
        <f t="shared" ref="BL91" si="161">+AVERAGE(H91:H91)/AVERAGE(H87:H87)*100-100</f>
        <v>14.172024256209824</v>
      </c>
      <c r="BM91" s="12">
        <f t="shared" ref="BM91" si="162">+AVERAGE(I91:I91)/AVERAGE(I87:I87)*100-100</f>
        <v>11.285137920052307</v>
      </c>
      <c r="BN91" s="6">
        <f t="shared" ref="BN91" si="163">+AVERAGE(J91:J91)/AVERAGE(J87:J87)*100-100</f>
        <v>2.5941346617474323</v>
      </c>
      <c r="BO91" s="7">
        <f t="shared" ref="BO91" si="164">+AVERAGE(K91:K91)/AVERAGE(K87:K87)*100-100</f>
        <v>-1.9237849687183939</v>
      </c>
      <c r="BP91" s="12">
        <f t="shared" ref="BP91" si="165">+AVERAGE(L91:L91)/AVERAGE(L87:L87)*100-100</f>
        <v>-0.268249104047797</v>
      </c>
      <c r="BQ91" s="6">
        <f t="shared" ref="BQ91" si="166">+AVERAGE(M91:M91)/AVERAGE(M87:M87)*100-100</f>
        <v>-1.6599887696725375</v>
      </c>
      <c r="BR91" s="7">
        <f t="shared" ref="BR91" si="167">+AVERAGE(N91:N91)/AVERAGE(N87:N87)*100-100</f>
        <v>8.5527254960418873</v>
      </c>
      <c r="BS91" s="12">
        <f t="shared" ref="BS91" si="168">+AVERAGE(O91:O91)/AVERAGE(O87:O87)*100-100</f>
        <v>6.0795955833943935</v>
      </c>
      <c r="BT91" s="6">
        <f t="shared" ref="BT91" si="169">+AVERAGE(P91:P91)/AVERAGE(P87:P87)*100-100</f>
        <v>2.3313907816543917</v>
      </c>
      <c r="BU91" s="7">
        <f t="shared" ref="BU91" si="170">+AVERAGE(Q91:Q91)/AVERAGE(Q87:Q87)*100-100</f>
        <v>10.525576568110921</v>
      </c>
      <c r="BV91" s="12">
        <f t="shared" ref="BV91" si="171">+AVERAGE(R91:R91)/AVERAGE(R87:R87)*100-100</f>
        <v>6.0195296752989123</v>
      </c>
      <c r="BW91" s="6">
        <f t="shared" ref="BW91" si="172">+AVERAGE(S91:S91)/AVERAGE(S87:S87)*100-100</f>
        <v>4.2502045676041718</v>
      </c>
      <c r="BX91" s="7">
        <f t="shared" ref="BX91" si="173">+AVERAGE(T91:T91)/AVERAGE(T87:T87)*100-100</f>
        <v>2.6968382477257933</v>
      </c>
      <c r="BY91" s="12">
        <f t="shared" ref="BY91" si="174">+AVERAGE(U91:U91)/AVERAGE(U87:U87)*100-100</f>
        <v>4.9155666462074947</v>
      </c>
      <c r="BZ91" s="6">
        <f t="shared" ref="BZ91" si="175">+AVERAGE(V91:V91)/AVERAGE(V87:V87)*100-100</f>
        <v>-2.1147752134472313</v>
      </c>
      <c r="CA91" s="7">
        <f t="shared" ref="CA91" si="176">+AVERAGE(W91:W91)/AVERAGE(W87:W87)*100-100</f>
        <v>3.7841856041073214</v>
      </c>
      <c r="CB91" s="12">
        <f t="shared" ref="CB91" si="177">+AVERAGE(X91:X91)/AVERAGE(X87:X87)*100-100</f>
        <v>3.4618597248608438</v>
      </c>
      <c r="CC91" s="6">
        <f t="shared" ref="CC91" si="178">+AVERAGE(Y91:Y91)/AVERAGE(Y87:Y87)*100-100</f>
        <v>0.31154077464259444</v>
      </c>
      <c r="CD91" s="7">
        <f t="shared" ref="CD91" si="179">+AVERAGE(Z91:Z91)/AVERAGE(Z87:Z87)*100-100</f>
        <v>2.7755466866513387</v>
      </c>
      <c r="CE91" s="12">
        <f t="shared" ref="CE91" si="180">+AVERAGE(AA91:AA91)/AVERAGE(AA87:AA87)*100-100</f>
        <v>4.8107092855330507</v>
      </c>
      <c r="CF91" s="6">
        <f t="shared" ref="CF91" si="181">+AVERAGE(AB91:AB91)/AVERAGE(AB87:AB87)*100-100</f>
        <v>-1.9417506214344513</v>
      </c>
    </row>
    <row r="92" spans="1:84" ht="15" customHeight="1" x14ac:dyDescent="0.25">
      <c r="A92" s="27" t="s">
        <v>125</v>
      </c>
      <c r="B92" s="42">
        <v>2897738.5291360943</v>
      </c>
      <c r="C92" s="28">
        <v>3947670.3500065743</v>
      </c>
      <c r="D92" s="31">
        <v>73.403761515478834</v>
      </c>
      <c r="E92" s="43">
        <v>1556429.4110031559</v>
      </c>
      <c r="F92" s="28">
        <v>1507114.3812182269</v>
      </c>
      <c r="G92" s="31">
        <v>103.27214910822275</v>
      </c>
      <c r="H92" s="43">
        <v>8500770.6835610978</v>
      </c>
      <c r="I92" s="28">
        <v>8431156.1753145847</v>
      </c>
      <c r="J92" s="31">
        <v>100.82568163605291</v>
      </c>
      <c r="K92" s="43">
        <v>4303586.2246136107</v>
      </c>
      <c r="L92" s="28">
        <v>3660152.4687255467</v>
      </c>
      <c r="M92" s="31">
        <v>117.57942493887708</v>
      </c>
      <c r="N92" s="43">
        <v>2749006.0258171917</v>
      </c>
      <c r="O92" s="28">
        <v>2723570.6487652496</v>
      </c>
      <c r="P92" s="31">
        <v>100.93389819219389</v>
      </c>
      <c r="Q92" s="43">
        <v>22435317.694000058</v>
      </c>
      <c r="R92" s="28">
        <v>21577149.185388248</v>
      </c>
      <c r="S92" s="31">
        <v>103.97720987716464</v>
      </c>
      <c r="T92" s="30">
        <v>42442848.568131208</v>
      </c>
      <c r="U92" s="28">
        <v>41846813.209418431</v>
      </c>
      <c r="V92" s="31">
        <v>101.42432675991353</v>
      </c>
      <c r="W92" s="43">
        <v>3345921.8423781237</v>
      </c>
      <c r="X92" s="28">
        <v>3356880.4341412527</v>
      </c>
      <c r="Y92" s="31">
        <v>99.673548344121102</v>
      </c>
      <c r="Z92" s="30">
        <v>45788770.410509333</v>
      </c>
      <c r="AA92" s="28">
        <v>45203693.643559687</v>
      </c>
      <c r="AB92" s="31">
        <v>101.29431185770592</v>
      </c>
      <c r="AD92" s="7">
        <f t="shared" si="135"/>
        <v>-32.859691815742693</v>
      </c>
      <c r="AE92" s="10">
        <f t="shared" si="108"/>
        <v>-3.7317188120397446</v>
      </c>
      <c r="AF92" s="6">
        <f t="shared" si="109"/>
        <v>-30.257082233380345</v>
      </c>
      <c r="AG92" s="7">
        <f t="shared" si="110"/>
        <v>4.8282050968097678E-2</v>
      </c>
      <c r="AH92" s="10">
        <f t="shared" si="111"/>
        <v>-0.81583074279942025</v>
      </c>
      <c r="AI92" s="6">
        <f t="shared" si="112"/>
        <v>0.87122047826677829</v>
      </c>
      <c r="AJ92" s="7">
        <f t="shared" si="113"/>
        <v>9.8048325026296936</v>
      </c>
      <c r="AK92" s="10">
        <f t="shared" si="114"/>
        <v>5.6122431775760333</v>
      </c>
      <c r="AL92" s="6">
        <f t="shared" si="115"/>
        <v>3.9697947879056699</v>
      </c>
      <c r="AM92" s="7">
        <f t="shared" si="116"/>
        <v>10.361008759324818</v>
      </c>
      <c r="AN92" s="10">
        <f t="shared" si="117"/>
        <v>-2.4782149211709452</v>
      </c>
      <c r="AO92" s="6">
        <f t="shared" si="118"/>
        <v>13.165492889734892</v>
      </c>
      <c r="AP92" s="7">
        <f t="shared" si="119"/>
        <v>6.8980239708501756</v>
      </c>
      <c r="AQ92" s="10">
        <f t="shared" si="120"/>
        <v>5.8785584008164733</v>
      </c>
      <c r="AR92" s="6">
        <f t="shared" si="121"/>
        <v>0.9628631003591579</v>
      </c>
      <c r="AS92" s="7">
        <f t="shared" si="122"/>
        <v>9.0419509040124808</v>
      </c>
      <c r="AT92" s="10">
        <f t="shared" si="123"/>
        <v>4.0407485895248811</v>
      </c>
      <c r="AU92" s="6">
        <f t="shared" si="124"/>
        <v>4.8069649462240989</v>
      </c>
      <c r="AV92" s="7">
        <f t="shared" si="125"/>
        <v>4.3862048486538185</v>
      </c>
      <c r="AW92" s="10">
        <f t="shared" si="126"/>
        <v>2.898671639185622</v>
      </c>
      <c r="AX92" s="6">
        <f t="shared" si="127"/>
        <v>1.4456291668022914</v>
      </c>
      <c r="AY92" s="7">
        <f t="shared" si="128"/>
        <v>2.5158596295390652</v>
      </c>
      <c r="AZ92" s="10">
        <f t="shared" si="129"/>
        <v>2.4108169910450812</v>
      </c>
      <c r="BA92" s="6">
        <f t="shared" si="130"/>
        <v>0.10256986671939217</v>
      </c>
      <c r="BB92" s="7">
        <f t="shared" si="131"/>
        <v>4.2472249375108362</v>
      </c>
      <c r="BC92" s="10">
        <f t="shared" si="132"/>
        <v>2.8622832587582963</v>
      </c>
      <c r="BD92" s="6">
        <f t="shared" si="133"/>
        <v>1.3464037885184865</v>
      </c>
      <c r="BF92" s="7">
        <f t="shared" ref="BF92" si="182">+AVERAGE(B91:B92)/AVERAGE(B87:B88)*100-100</f>
        <v>-34.973289481024466</v>
      </c>
      <c r="BG92" s="12">
        <f t="shared" ref="BG92" si="183">+AVERAGE(C91:C92)/AVERAGE(C87:C88)*100-100</f>
        <v>-4.1127326584811215</v>
      </c>
      <c r="BH92" s="6">
        <f t="shared" ref="BH92" si="184">+AVERAGE(D91:D92)/AVERAGE(D87:D88)*100-100</f>
        <v>-31.881837218357305</v>
      </c>
      <c r="BI92" s="7">
        <f t="shared" ref="BI92" si="185">+AVERAGE(E91:E92)/AVERAGE(E87:E88)*100-100</f>
        <v>2.7762520622873978</v>
      </c>
      <c r="BJ92" s="12">
        <f t="shared" ref="BJ92" si="186">+AVERAGE(F91:F92)/AVERAGE(F87:F88)*100-100</f>
        <v>1.9062226229545729</v>
      </c>
      <c r="BK92" s="6">
        <f t="shared" ref="BK92" si="187">+AVERAGE(G91:G92)/AVERAGE(G87:G88)*100-100</f>
        <v>0.91431807558404898</v>
      </c>
      <c r="BL92" s="7">
        <f t="shared" ref="BL92" si="188">+AVERAGE(H91:H92)/AVERAGE(H87:H88)*100-100</f>
        <v>12.007258655849455</v>
      </c>
      <c r="BM92" s="12">
        <f t="shared" ref="BM92" si="189">+AVERAGE(I91:I92)/AVERAGE(I87:I88)*100-100</f>
        <v>8.4716694601029872</v>
      </c>
      <c r="BN92" s="6">
        <f t="shared" ref="BN92" si="190">+AVERAGE(J91:J92)/AVERAGE(J87:J88)*100-100</f>
        <v>3.2816055031437088</v>
      </c>
      <c r="BO92" s="7">
        <f t="shared" ref="BO92" si="191">+AVERAGE(K91:K92)/AVERAGE(K87:K88)*100-100</f>
        <v>4.2025043495945908</v>
      </c>
      <c r="BP92" s="12">
        <f t="shared" ref="BP92" si="192">+AVERAGE(L91:L92)/AVERAGE(L87:L88)*100-100</f>
        <v>-1.3356617811917744</v>
      </c>
      <c r="BQ92" s="6">
        <f t="shared" ref="BQ92" si="193">+AVERAGE(M91:M92)/AVERAGE(M87:M88)*100-100</f>
        <v>5.9853726012822932</v>
      </c>
      <c r="BR92" s="7">
        <f t="shared" ref="BR92" si="194">+AVERAGE(N91:N92)/AVERAGE(N87:N88)*100-100</f>
        <v>7.7303228204313115</v>
      </c>
      <c r="BS92" s="12">
        <f t="shared" ref="BS92" si="195">+AVERAGE(O91:O92)/AVERAGE(O87:O88)*100-100</f>
        <v>5.9802709199324084</v>
      </c>
      <c r="BT92" s="6">
        <f t="shared" ref="BT92" si="196">+AVERAGE(P91:P92)/AVERAGE(P87:P88)*100-100</f>
        <v>1.6430915219141582</v>
      </c>
      <c r="BU92" s="7">
        <f t="shared" ref="BU92" si="197">+AVERAGE(Q91:Q92)/AVERAGE(Q87:Q88)*100-100</f>
        <v>9.7676816669109598</v>
      </c>
      <c r="BV92" s="12">
        <f t="shared" ref="BV92" si="198">+AVERAGE(R91:R92)/AVERAGE(R87:R88)*100-100</f>
        <v>5.0148719787894009</v>
      </c>
      <c r="BW92" s="6">
        <f t="shared" ref="BW92" si="199">+AVERAGE(S91:S92)/AVERAGE(S87:S88)*100-100</f>
        <v>4.5303248114079366</v>
      </c>
      <c r="BX92" s="7">
        <f t="shared" ref="BX92" si="200">+AVERAGE(T91:T92)/AVERAGE(T87:T88)*100-100</f>
        <v>3.5295726409142532</v>
      </c>
      <c r="BY92" s="12">
        <f t="shared" ref="BY92" si="201">+AVERAGE(U91:U92)/AVERAGE(U87:U88)*100-100</f>
        <v>3.9275691339131384</v>
      </c>
      <c r="BZ92" s="6">
        <f t="shared" ref="BZ92" si="202">+AVERAGE(V91:V92)/AVERAGE(V87:V88)*100-100</f>
        <v>-0.32365250439080739</v>
      </c>
      <c r="CA92" s="7">
        <f t="shared" ref="CA92" si="203">+AVERAGE(W91:W92)/AVERAGE(W87:W88)*100-100</f>
        <v>3.1500300319775079</v>
      </c>
      <c r="CB92" s="12">
        <f t="shared" ref="CB92" si="204">+AVERAGE(X91:X92)/AVERAGE(X87:X88)*100-100</f>
        <v>2.9374965301410754</v>
      </c>
      <c r="CC92" s="6">
        <f t="shared" ref="CC92" si="205">+AVERAGE(Y91:Y92)/AVERAGE(Y87:Y88)*100-100</f>
        <v>0.20682627175463608</v>
      </c>
      <c r="CD92" s="7">
        <f t="shared" ref="CD92" si="206">+AVERAGE(Z91:Z92)/AVERAGE(Z87:Z88)*100-100</f>
        <v>3.5017393318193371</v>
      </c>
      <c r="CE92" s="12">
        <f t="shared" ref="CE92" si="207">+AVERAGE(AA91:AA92)/AVERAGE(AA87:AA88)*100-100</f>
        <v>3.8549606695693655</v>
      </c>
      <c r="CF92" s="6">
        <f t="shared" ref="CF92" si="208">+AVERAGE(AB91:AB92)/AVERAGE(AB87:AB88)*100-100</f>
        <v>-0.28806362425801524</v>
      </c>
    </row>
    <row r="93" spans="1:84" ht="15" customHeight="1" x14ac:dyDescent="0.25">
      <c r="A93" s="27" t="s">
        <v>126</v>
      </c>
      <c r="B93" s="42">
        <v>2266762.3767004129</v>
      </c>
      <c r="C93" s="28">
        <v>2513414.7450478082</v>
      </c>
      <c r="D93" s="31">
        <v>90.186563167365222</v>
      </c>
      <c r="E93" s="43">
        <v>1561659.9769700482</v>
      </c>
      <c r="F93" s="28">
        <v>1526810.0256203695</v>
      </c>
      <c r="G93" s="31">
        <v>102.28253356769245</v>
      </c>
      <c r="H93" s="43">
        <v>9197807.6939183697</v>
      </c>
      <c r="I93" s="28">
        <v>8737517.128649665</v>
      </c>
      <c r="J93" s="31">
        <v>105.2679789749361</v>
      </c>
      <c r="K93" s="43">
        <v>4015626.381407436</v>
      </c>
      <c r="L93" s="28">
        <v>3813587.4771913141</v>
      </c>
      <c r="M93" s="31">
        <v>105.29786993020342</v>
      </c>
      <c r="N93" s="43">
        <v>2874732.4043421666</v>
      </c>
      <c r="O93" s="28">
        <v>2833470.5064229276</v>
      </c>
      <c r="P93" s="31">
        <v>101.45623177745122</v>
      </c>
      <c r="Q93" s="43">
        <v>22557934.3131263</v>
      </c>
      <c r="R93" s="28">
        <v>21495051.561823264</v>
      </c>
      <c r="S93" s="31">
        <v>104.94477879360285</v>
      </c>
      <c r="T93" s="30">
        <v>42474523.146464735</v>
      </c>
      <c r="U93" s="28">
        <v>40919851.444755346</v>
      </c>
      <c r="V93" s="31">
        <v>103.79930925166801</v>
      </c>
      <c r="W93" s="43">
        <v>3452677.0208131452</v>
      </c>
      <c r="X93" s="28">
        <v>3417575.6151036629</v>
      </c>
      <c r="Y93" s="31">
        <v>101.02708497668216</v>
      </c>
      <c r="Z93" s="30">
        <v>45927200.16727788</v>
      </c>
      <c r="AA93" s="28">
        <v>44337427.059859008</v>
      </c>
      <c r="AB93" s="31">
        <v>103.58562328227245</v>
      </c>
      <c r="AD93" s="7">
        <f t="shared" si="135"/>
        <v>-1.6642904919543895</v>
      </c>
      <c r="AE93" s="10">
        <f t="shared" si="108"/>
        <v>1.9383060381877186</v>
      </c>
      <c r="AF93" s="6">
        <f t="shared" si="109"/>
        <v>-3.53409495424863</v>
      </c>
      <c r="AG93" s="7">
        <f t="shared" si="110"/>
        <v>-2.8840084486124766</v>
      </c>
      <c r="AH93" s="10">
        <f t="shared" si="111"/>
        <v>-3.7454935757244101</v>
      </c>
      <c r="AI93" s="6">
        <f t="shared" si="112"/>
        <v>0.8950075784656093</v>
      </c>
      <c r="AJ93" s="7">
        <f t="shared" si="113"/>
        <v>8.3774129561211623</v>
      </c>
      <c r="AK93" s="10">
        <f t="shared" si="114"/>
        <v>4.9366472215566404</v>
      </c>
      <c r="AL93" s="6">
        <f t="shared" si="115"/>
        <v>3.2788981024902739</v>
      </c>
      <c r="AM93" s="7">
        <f t="shared" si="116"/>
        <v>7.1492178037521796</v>
      </c>
      <c r="AN93" s="10">
        <f t="shared" si="117"/>
        <v>5.1678492225357644</v>
      </c>
      <c r="AO93" s="6">
        <f t="shared" si="118"/>
        <v>1.8840059921961654</v>
      </c>
      <c r="AP93" s="7">
        <f t="shared" si="119"/>
        <v>2.378244695589288</v>
      </c>
      <c r="AQ93" s="10">
        <f t="shared" si="120"/>
        <v>1.7487672930651286</v>
      </c>
      <c r="AR93" s="6">
        <f t="shared" si="121"/>
        <v>0.61865850493411756</v>
      </c>
      <c r="AS93" s="7">
        <f t="shared" si="122"/>
        <v>8.473871414523984</v>
      </c>
      <c r="AT93" s="10">
        <f t="shared" si="123"/>
        <v>3.0630810240661361</v>
      </c>
      <c r="AU93" s="6">
        <f t="shared" si="124"/>
        <v>5.2499792716213847</v>
      </c>
      <c r="AV93" s="7">
        <f t="shared" si="125"/>
        <v>6.8504588256321739</v>
      </c>
      <c r="AW93" s="10">
        <f t="shared" si="126"/>
        <v>3.2144031207983232</v>
      </c>
      <c r="AX93" s="6">
        <f t="shared" si="127"/>
        <v>3.5228181289566294</v>
      </c>
      <c r="AY93" s="7">
        <f t="shared" si="128"/>
        <v>2.5522970963622811</v>
      </c>
      <c r="AZ93" s="10">
        <f t="shared" si="129"/>
        <v>1.3868315273764154</v>
      </c>
      <c r="BA93" s="6">
        <f t="shared" si="130"/>
        <v>1.1495236131046909</v>
      </c>
      <c r="BB93" s="7">
        <f t="shared" si="131"/>
        <v>6.5148498991067498</v>
      </c>
      <c r="BC93" s="10">
        <f t="shared" si="132"/>
        <v>3.0711916547973601</v>
      </c>
      <c r="BD93" s="6">
        <f t="shared" si="133"/>
        <v>3.3410482492943032</v>
      </c>
      <c r="BF93" s="7">
        <f t="shared" ref="BF93" si="209">+AVERAGE(B91:B93)/AVERAGE(B87:B89)*100-100</f>
        <v>-29.026840343286892</v>
      </c>
      <c r="BG93" s="12">
        <f t="shared" ref="BG93" si="210">+AVERAGE(C91:C93)/AVERAGE(C87:C89)*100-100</f>
        <v>-2.9266792264613457</v>
      </c>
      <c r="BH93" s="6">
        <f t="shared" ref="BH93" si="211">+AVERAGE(D91:D93)/AVERAGE(D87:D89)*100-100</f>
        <v>-23.145718201032366</v>
      </c>
      <c r="BI93" s="7">
        <f t="shared" ref="BI93" si="212">+AVERAGE(E91:E93)/AVERAGE(E87:E89)*100-100</f>
        <v>0.796778753766759</v>
      </c>
      <c r="BJ93" s="12">
        <f t="shared" ref="BJ93" si="213">+AVERAGE(F91:F93)/AVERAGE(F87:F89)*100-100</f>
        <v>-5.5253320706228237E-2</v>
      </c>
      <c r="BK93" s="6">
        <f t="shared" ref="BK93" si="214">+AVERAGE(G91:G93)/AVERAGE(G87:G89)*100-100</f>
        <v>0.90782918883046193</v>
      </c>
      <c r="BL93" s="7">
        <f t="shared" ref="BL93" si="215">+AVERAGE(H91:H93)/AVERAGE(H87:H89)*100-100</f>
        <v>10.729267643028592</v>
      </c>
      <c r="BM93" s="12">
        <f t="shared" ref="BM93" si="216">+AVERAGE(I91:I93)/AVERAGE(I87:I89)*100-100</f>
        <v>7.2664896194989552</v>
      </c>
      <c r="BN93" s="6">
        <f t="shared" ref="BN93" si="217">+AVERAGE(J91:J93)/AVERAGE(J87:J89)*100-100</f>
        <v>3.2806731593111778</v>
      </c>
      <c r="BO93" s="7">
        <f t="shared" ref="BO93" si="218">+AVERAGE(K91:K93)/AVERAGE(K87:K89)*100-100</f>
        <v>5.1572109260661136</v>
      </c>
      <c r="BP93" s="12">
        <f t="shared" ref="BP93" si="219">+AVERAGE(L91:L93)/AVERAGE(L87:L89)*100-100</f>
        <v>0.73361509978926165</v>
      </c>
      <c r="BQ93" s="6">
        <f t="shared" ref="BQ93" si="220">+AVERAGE(M91:M93)/AVERAGE(M87:M89)*100-100</f>
        <v>4.5948247276611767</v>
      </c>
      <c r="BR93" s="7">
        <f t="shared" ref="BR93" si="221">+AVERAGE(N91:N93)/AVERAGE(N87:N89)*100-100</f>
        <v>5.8475691710211635</v>
      </c>
      <c r="BS93" s="12">
        <f t="shared" ref="BS93" si="222">+AVERAGE(O91:O93)/AVERAGE(O87:O89)*100-100</f>
        <v>4.5056997166853563</v>
      </c>
      <c r="BT93" s="6">
        <f t="shared" ref="BT93" si="223">+AVERAGE(P91:P93)/AVERAGE(P87:P89)*100-100</f>
        <v>1.2983148315299076</v>
      </c>
      <c r="BU93" s="7">
        <f t="shared" ref="BU93" si="224">+AVERAGE(Q91:Q93)/AVERAGE(Q87:Q89)*100-100</f>
        <v>9.3271272954251572</v>
      </c>
      <c r="BV93" s="12">
        <f t="shared" ref="BV93" si="225">+AVERAGE(R91:R93)/AVERAGE(R87:R89)*100-100</f>
        <v>4.3551601718770883</v>
      </c>
      <c r="BW93" s="6">
        <f t="shared" ref="BW93" si="226">+AVERAGE(S91:S93)/AVERAGE(S87:S89)*100-100</f>
        <v>4.7720162530284824</v>
      </c>
      <c r="BX93" s="7">
        <f t="shared" ref="BX93" si="227">+AVERAGE(T91:T93)/AVERAGE(T87:T89)*100-100</f>
        <v>4.6095212034496456</v>
      </c>
      <c r="BY93" s="12">
        <f t="shared" ref="BY93" si="228">+AVERAGE(U91:U93)/AVERAGE(U87:U89)*100-100</f>
        <v>3.6970729161823499</v>
      </c>
      <c r="BZ93" s="6">
        <f t="shared" ref="BZ93" si="229">+AVERAGE(V91:V93)/AVERAGE(V87:V89)*100-100</f>
        <v>0.96620278405717386</v>
      </c>
      <c r="CA93" s="7">
        <f t="shared" ref="CA93" si="230">+AVERAGE(W91:W93)/AVERAGE(W87:W89)*100-100</f>
        <v>2.9466415080984518</v>
      </c>
      <c r="CB93" s="12">
        <f t="shared" ref="CB93" si="231">+AVERAGE(X91:X93)/AVERAGE(X87:X89)*100-100</f>
        <v>2.4116929716109894</v>
      </c>
      <c r="CC93" s="6">
        <f t="shared" ref="CC93" si="232">+AVERAGE(Y91:Y93)/AVERAGE(Y87:Y89)*100-100</f>
        <v>0.52216444280652752</v>
      </c>
      <c r="CD93" s="7">
        <f t="shared" ref="CD93" si="233">+AVERAGE(Z91:Z93)/AVERAGE(Z87:Z89)*100-100</f>
        <v>4.4849993351383688</v>
      </c>
      <c r="CE93" s="12">
        <f t="shared" ref="CE93" si="234">+AVERAGE(AA91:AA93)/AVERAGE(AA87:AA89)*100-100</f>
        <v>3.6007123381984769</v>
      </c>
      <c r="CF93" s="6">
        <f t="shared" ref="CF93" si="235">+AVERAGE(AB91:AB93)/AVERAGE(AB87:AB89)*100-100</f>
        <v>0.92867169002992966</v>
      </c>
    </row>
    <row r="94" spans="1:84" ht="15" customHeight="1" x14ac:dyDescent="0.25">
      <c r="A94" s="27" t="s">
        <v>127</v>
      </c>
      <c r="B94" s="42">
        <v>3068724.5706127244</v>
      </c>
      <c r="C94" s="28">
        <v>3170286.5652419417</v>
      </c>
      <c r="D94" s="31">
        <v>96.796441187913047</v>
      </c>
      <c r="E94" s="43">
        <v>1552552.7978375391</v>
      </c>
      <c r="F94" s="28">
        <v>1564552.1513959595</v>
      </c>
      <c r="G94" s="31">
        <v>99.233048668418363</v>
      </c>
      <c r="H94" s="43">
        <v>9904461.1875158679</v>
      </c>
      <c r="I94" s="28">
        <v>9377596.9451540615</v>
      </c>
      <c r="J94" s="31">
        <v>105.6183289327024</v>
      </c>
      <c r="K94" s="43">
        <v>4378174.1281999657</v>
      </c>
      <c r="L94" s="28">
        <v>4056461.9875948662</v>
      </c>
      <c r="M94" s="31">
        <v>107.93085554823224</v>
      </c>
      <c r="N94" s="43">
        <v>2965944.0073140608</v>
      </c>
      <c r="O94" s="28">
        <v>2829121.804135622</v>
      </c>
      <c r="P94" s="31">
        <v>104.83620758139263</v>
      </c>
      <c r="Q94" s="43">
        <v>24910966.09478398</v>
      </c>
      <c r="R94" s="28">
        <v>23597621.679881271</v>
      </c>
      <c r="S94" s="31">
        <v>105.56557958560049</v>
      </c>
      <c r="T94" s="30">
        <v>46780822.786264136</v>
      </c>
      <c r="U94" s="28">
        <v>44595641.133403718</v>
      </c>
      <c r="V94" s="31">
        <v>104.89998932030969</v>
      </c>
      <c r="W94" s="43">
        <v>3638862.5546491728</v>
      </c>
      <c r="X94" s="28">
        <v>3525681.4642062248</v>
      </c>
      <c r="Y94" s="31">
        <v>103.21019047216819</v>
      </c>
      <c r="Z94" s="30">
        <v>50419685.340913311</v>
      </c>
      <c r="AA94" s="28">
        <v>48121322.597609945</v>
      </c>
      <c r="AB94" s="31">
        <v>104.77618365256136</v>
      </c>
      <c r="AD94" s="7">
        <f t="shared" si="135"/>
        <v>15.145502475567895</v>
      </c>
      <c r="AE94" s="10">
        <f t="shared" si="108"/>
        <v>5.7448450816313965</v>
      </c>
      <c r="AF94" s="6">
        <f t="shared" si="109"/>
        <v>8.8899438896331304</v>
      </c>
      <c r="AG94" s="7">
        <f t="shared" si="110"/>
        <v>-4.3463676774458975</v>
      </c>
      <c r="AH94" s="10">
        <f t="shared" si="111"/>
        <v>-5.2227385023023771</v>
      </c>
      <c r="AI94" s="6">
        <f t="shared" si="112"/>
        <v>0.9246635859781378</v>
      </c>
      <c r="AJ94" s="7">
        <f t="shared" si="113"/>
        <v>2.010536564970991</v>
      </c>
      <c r="AK94" s="10">
        <f t="shared" si="114"/>
        <v>-0.143411352064021</v>
      </c>
      <c r="AL94" s="6">
        <f t="shared" si="115"/>
        <v>2.1570413592128261</v>
      </c>
      <c r="AM94" s="7">
        <f t="shared" si="116"/>
        <v>20.90856063386461</v>
      </c>
      <c r="AN94" s="10">
        <f t="shared" si="117"/>
        <v>6.9841751438994777</v>
      </c>
      <c r="AO94" s="6">
        <f t="shared" si="118"/>
        <v>13.01536930226932</v>
      </c>
      <c r="AP94" s="7">
        <f t="shared" si="119"/>
        <v>-0.40164954929129237</v>
      </c>
      <c r="AQ94" s="10">
        <f t="shared" si="120"/>
        <v>-4.7020792851027409</v>
      </c>
      <c r="AR94" s="6">
        <f t="shared" si="121"/>
        <v>4.5126165435204655</v>
      </c>
      <c r="AS94" s="7">
        <f t="shared" si="122"/>
        <v>4.5915675981569279</v>
      </c>
      <c r="AT94" s="10">
        <f t="shared" si="123"/>
        <v>1.7768039341229809</v>
      </c>
      <c r="AU94" s="6">
        <f t="shared" si="124"/>
        <v>2.7656239489067218</v>
      </c>
      <c r="AV94" s="7">
        <f t="shared" si="125"/>
        <v>5.3295280490760746</v>
      </c>
      <c r="AW94" s="10">
        <f t="shared" si="126"/>
        <v>1.3862124780014966</v>
      </c>
      <c r="AX94" s="6">
        <f t="shared" si="127"/>
        <v>3.8894002199068041</v>
      </c>
      <c r="AY94" s="7">
        <f t="shared" si="128"/>
        <v>0.27895181802344382</v>
      </c>
      <c r="AZ94" s="10">
        <f t="shared" si="129"/>
        <v>-1.576655920322608</v>
      </c>
      <c r="BA94" s="6">
        <f t="shared" si="130"/>
        <v>1.8853329519507867</v>
      </c>
      <c r="BB94" s="7">
        <f t="shared" si="131"/>
        <v>4.9480486991953114</v>
      </c>
      <c r="BC94" s="10">
        <f t="shared" si="132"/>
        <v>1.1630907566541708</v>
      </c>
      <c r="BD94" s="6">
        <f t="shared" si="133"/>
        <v>3.7414415813429258</v>
      </c>
      <c r="BF94" s="7">
        <f t="shared" ref="BF94:BG94" si="236">+AVERAGE(B91:B94)/AVERAGE(B87:B90)*100-100</f>
        <v>-21.469465305481791</v>
      </c>
      <c r="BG94" s="12">
        <f t="shared" si="236"/>
        <v>-1.2577252129391354</v>
      </c>
      <c r="BH94" s="6">
        <f t="shared" ref="BH94" si="237">+AVERAGE(D91:D94)/AVERAGE(D87:D90)*100-100</f>
        <v>-15.88581726549306</v>
      </c>
      <c r="BI94" s="7">
        <f t="shared" ref="BI94" si="238">+AVERAGE(E91:E94)/AVERAGE(E87:E90)*100-100</f>
        <v>-0.54504881642462522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0.911967145548914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5.2085704333140797</v>
      </c>
      <c r="BN94" s="6">
        <f t="shared" ref="BN94" si="243">+AVERAGE(J91:J94)/AVERAGE(J87:J90)*100-100</f>
        <v>2.9897874073469666</v>
      </c>
      <c r="BO94" s="7">
        <f t="shared" ref="BO94" si="244">+AVERAGE(K91:K94)/AVERAGE(K87:K90)*100-100</f>
        <v>8.912493231498118</v>
      </c>
      <c r="BP94" s="12">
        <f t="shared" ref="BP94" si="245">+AVERAGE(L91:L94)/AVERAGE(L87:L90)*100-100</f>
        <v>2.2940140070517572</v>
      </c>
      <c r="BQ94" s="6">
        <f t="shared" ref="BQ94" si="246">+AVERAGE(M91:M94)/AVERAGE(M87:M90)*100-100</f>
        <v>6.6035944568594118</v>
      </c>
      <c r="BR94" s="7">
        <f t="shared" ref="BR94" si="247">+AVERAGE(N91:N94)/AVERAGE(N87:N90)*100-100</f>
        <v>4.1496200485896964</v>
      </c>
      <c r="BS94" s="12">
        <f t="shared" ref="BS94" si="248">+AVERAGE(O91:O94)/AVERAGE(O87:O90)*100-100</f>
        <v>2.0116146987505488</v>
      </c>
      <c r="BT94" s="6">
        <f t="shared" ref="BT94" si="249">+AVERAGE(P91:P94)/AVERAGE(P87:P90)*100-100</f>
        <v>2.104554799489307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4.2562599782043122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3.087143440451797</v>
      </c>
      <c r="BZ94" s="6">
        <f t="shared" ref="BZ94" si="255">+AVERAGE(V91:V94)/AVERAGE(V87:V90)*100-100</f>
        <v>1.7041503417901822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0.8674859893418585</v>
      </c>
      <c r="CD94" s="7">
        <f t="shared" ref="CD94" si="259">+AVERAGE(Z91:Z94)/AVERAGE(Z87:Z90)*100-100</f>
        <v>4.6084691473645023</v>
      </c>
      <c r="CE94" s="12">
        <f t="shared" ref="CE94" si="260">+AVERAGE(AA91:AA94)/AVERAGE(AA87:AA90)*100-100</f>
        <v>2.9571516836470266</v>
      </c>
      <c r="CF94" s="6">
        <f t="shared" ref="CF94" si="261">+AVERAGE(AB91:AB94)/AVERAGE(AB87:AB90)*100-100</f>
        <v>1.638931841047949</v>
      </c>
    </row>
    <row r="95" spans="1:84" ht="15" customHeight="1" x14ac:dyDescent="0.25">
      <c r="A95" s="27" t="s">
        <v>128</v>
      </c>
      <c r="B95" s="42">
        <v>4553961.5895276684</v>
      </c>
      <c r="C95" s="28">
        <v>5564109.7831954267</v>
      </c>
      <c r="D95" s="31">
        <v>81.845286433445636</v>
      </c>
      <c r="E95" s="43">
        <v>1543316.8714594392</v>
      </c>
      <c r="F95" s="28">
        <v>1545052.6952677786</v>
      </c>
      <c r="G95" s="31">
        <v>99.887652776267373</v>
      </c>
      <c r="H95" s="43">
        <v>9215476.5463573784</v>
      </c>
      <c r="I95" s="28">
        <v>9007896.4345495459</v>
      </c>
      <c r="J95" s="31">
        <v>102.30442382765041</v>
      </c>
      <c r="K95" s="43">
        <v>4654081.7385731479</v>
      </c>
      <c r="L95" s="28">
        <v>4406374.4389681704</v>
      </c>
      <c r="M95" s="31">
        <v>105.62156718717219</v>
      </c>
      <c r="N95" s="43">
        <v>2960365.1825177688</v>
      </c>
      <c r="O95" s="28">
        <v>2783494.1616055304</v>
      </c>
      <c r="P95" s="31">
        <v>106.35428029100726</v>
      </c>
      <c r="Q95" s="43">
        <v>22837839.125656895</v>
      </c>
      <c r="R95" s="28">
        <v>21564635.522055186</v>
      </c>
      <c r="S95" s="31">
        <v>105.90412762738114</v>
      </c>
      <c r="T95" s="30">
        <v>45765041.054092295</v>
      </c>
      <c r="U95" s="28">
        <v>44871563.03564164</v>
      </c>
      <c r="V95" s="31">
        <v>101.99118987172557</v>
      </c>
      <c r="W95" s="43">
        <v>3520594.3597522248</v>
      </c>
      <c r="X95" s="28">
        <v>3441982.7227516738</v>
      </c>
      <c r="Y95" s="31">
        <v>102.28390562453798</v>
      </c>
      <c r="Z95" s="30">
        <v>49285635.413844518</v>
      </c>
      <c r="AA95" s="28">
        <v>48313545.758393317</v>
      </c>
      <c r="AB95" s="31">
        <v>102.01204370366943</v>
      </c>
      <c r="AD95" s="7">
        <f t="shared" si="135"/>
        <v>13.858689560434527</v>
      </c>
      <c r="AE95" s="10">
        <f t="shared" si="108"/>
        <v>-3.2319509906006232</v>
      </c>
      <c r="AF95" s="6">
        <f t="shared" si="109"/>
        <v>17.661449957904068</v>
      </c>
      <c r="AG95" s="7">
        <f t="shared" si="110"/>
        <v>1.7555281617988499</v>
      </c>
      <c r="AH95" s="10">
        <f t="shared" si="111"/>
        <v>0.71888876246968891</v>
      </c>
      <c r="AI95" s="6">
        <f t="shared" si="112"/>
        <v>1.0292403064274396</v>
      </c>
      <c r="AJ95" s="7">
        <f t="shared" si="113"/>
        <v>2.4780310504749679</v>
      </c>
      <c r="AK95" s="10">
        <f t="shared" si="114"/>
        <v>-0.23539321101844735</v>
      </c>
      <c r="AL95" s="6">
        <f t="shared" si="115"/>
        <v>2.7198265485401549</v>
      </c>
      <c r="AM95" s="7">
        <f t="shared" si="116"/>
        <v>21.053599654449599</v>
      </c>
      <c r="AN95" s="10">
        <f t="shared" si="117"/>
        <v>9.9781396822479707</v>
      </c>
      <c r="AO95" s="6">
        <f t="shared" si="118"/>
        <v>10.070601306951716</v>
      </c>
      <c r="AP95" s="7">
        <f t="shared" si="119"/>
        <v>4.7861204210668262</v>
      </c>
      <c r="AQ95" s="10">
        <f t="shared" si="120"/>
        <v>-0.38826026467194197</v>
      </c>
      <c r="AR95" s="6">
        <f t="shared" si="121"/>
        <v>5.194549055650711</v>
      </c>
      <c r="AS95" s="7">
        <f t="shared" si="122"/>
        <v>4.8786436396426325</v>
      </c>
      <c r="AT95" s="10">
        <f t="shared" si="123"/>
        <v>1.1509107674973222</v>
      </c>
      <c r="AU95" s="6">
        <f t="shared" si="124"/>
        <v>3.6853181487547744</v>
      </c>
      <c r="AV95" s="7">
        <f t="shared" si="125"/>
        <v>6.5436253751792322</v>
      </c>
      <c r="AW95" s="10">
        <f t="shared" si="126"/>
        <v>0.98628276260102155</v>
      </c>
      <c r="AX95" s="6">
        <f t="shared" si="127"/>
        <v>5.5030668131853275</v>
      </c>
      <c r="AY95" s="7">
        <f t="shared" si="128"/>
        <v>3.9321512280245088</v>
      </c>
      <c r="AZ95" s="10">
        <f t="shared" si="129"/>
        <v>1.0471612849177063</v>
      </c>
      <c r="BA95" s="6">
        <f t="shared" si="130"/>
        <v>2.8550925195930574</v>
      </c>
      <c r="BB95" s="7">
        <f t="shared" si="131"/>
        <v>6.3527367223879452</v>
      </c>
      <c r="BC95" s="10">
        <f t="shared" si="132"/>
        <v>0.99061747997859584</v>
      </c>
      <c r="BD95" s="6">
        <f t="shared" si="133"/>
        <v>5.3095221875164782</v>
      </c>
      <c r="BF95" s="7">
        <f t="shared" ref="BF95" si="262">+AVERAGE(B95:B95)/AVERAGE(B91:B91)*100-100</f>
        <v>13.858689560434527</v>
      </c>
      <c r="BG95" s="12">
        <f t="shared" ref="BG95" si="263">+AVERAGE(C95:C95)/AVERAGE(C91:C91)*100-100</f>
        <v>-3.2319509906006232</v>
      </c>
      <c r="BH95" s="6">
        <f t="shared" ref="BH95" si="264">+AVERAGE(D95:D95)/AVERAGE(D91:D91)*100-100</f>
        <v>17.661449957904068</v>
      </c>
      <c r="BI95" s="7">
        <f t="shared" ref="BI95" si="265">+AVERAGE(E95:E95)/AVERAGE(E91:E91)*100-100</f>
        <v>1.7555281617988499</v>
      </c>
      <c r="BJ95" s="12">
        <f t="shared" ref="BJ95" si="266">+AVERAGE(F95:F95)/AVERAGE(F91:F91)*100-100</f>
        <v>0.71888876246968891</v>
      </c>
      <c r="BK95" s="6">
        <f t="shared" ref="BK95" si="267">+AVERAGE(G95:G95)/AVERAGE(G91:G91)*100-100</f>
        <v>1.0292403064274396</v>
      </c>
      <c r="BL95" s="7">
        <f t="shared" ref="BL95" si="268">+AVERAGE(H95:H95)/AVERAGE(H91:H91)*100-100</f>
        <v>2.4780310504749679</v>
      </c>
      <c r="BM95" s="12">
        <f t="shared" ref="BM95" si="269">+AVERAGE(I95:I95)/AVERAGE(I91:I91)*100-100</f>
        <v>-0.23539321101844735</v>
      </c>
      <c r="BN95" s="6">
        <f t="shared" ref="BN95" si="270">+AVERAGE(J95:J95)/AVERAGE(J91:J91)*100-100</f>
        <v>2.7198265485401549</v>
      </c>
      <c r="BO95" s="7">
        <f t="shared" ref="BO95" si="271">+AVERAGE(K95:K95)/AVERAGE(K91:K91)*100-100</f>
        <v>21.053599654449599</v>
      </c>
      <c r="BP95" s="12">
        <f t="shared" ref="BP95" si="272">+AVERAGE(L95:L95)/AVERAGE(L91:L91)*100-100</f>
        <v>9.9781396822479707</v>
      </c>
      <c r="BQ95" s="6">
        <f t="shared" ref="BQ95" si="273">+AVERAGE(M95:M95)/AVERAGE(M91:M91)*100-100</f>
        <v>10.070601306951716</v>
      </c>
      <c r="BR95" s="7">
        <f t="shared" ref="BR95" si="274">+AVERAGE(N95:N95)/AVERAGE(N91:N91)*100-100</f>
        <v>4.7861204210668262</v>
      </c>
      <c r="BS95" s="12">
        <f t="shared" ref="BS95" si="275">+AVERAGE(O95:O95)/AVERAGE(O91:O91)*100-100</f>
        <v>-0.38826026467194197</v>
      </c>
      <c r="BT95" s="6">
        <f t="shared" ref="BT95" si="276">+AVERAGE(P95:P95)/AVERAGE(P91:P91)*100-100</f>
        <v>5.194549055650711</v>
      </c>
      <c r="BU95" s="7">
        <f t="shared" ref="BU95" si="277">+AVERAGE(Q95:Q95)/AVERAGE(Q91:Q91)*100-100</f>
        <v>4.8786436396426325</v>
      </c>
      <c r="BV95" s="12">
        <f t="shared" ref="BV95" si="278">+AVERAGE(R95:R95)/AVERAGE(R91:R91)*100-100</f>
        <v>1.1509107674973222</v>
      </c>
      <c r="BW95" s="6">
        <f t="shared" ref="BW95" si="279">+AVERAGE(S95:S95)/AVERAGE(S91:S91)*100-100</f>
        <v>3.6853181487547744</v>
      </c>
      <c r="BX95" s="7">
        <f t="shared" ref="BX95" si="280">+AVERAGE(T95:T95)/AVERAGE(T91:T91)*100-100</f>
        <v>6.5436253751792322</v>
      </c>
      <c r="BY95" s="12">
        <f t="shared" ref="BY95" si="281">+AVERAGE(U95:U95)/AVERAGE(U91:U91)*100-100</f>
        <v>0.98628276260102155</v>
      </c>
      <c r="BZ95" s="6">
        <f t="shared" ref="BZ95" si="282">+AVERAGE(V95:V95)/AVERAGE(V91:V91)*100-100</f>
        <v>5.5030668131853275</v>
      </c>
      <c r="CA95" s="7">
        <f t="shared" ref="CA95" si="283">+AVERAGE(W95:W95)/AVERAGE(W91:W91)*100-100</f>
        <v>3.9321512280245088</v>
      </c>
      <c r="CB95" s="12">
        <f t="shared" ref="CB95" si="284">+AVERAGE(X95:X95)/AVERAGE(X91:X91)*100-100</f>
        <v>1.0471612849177063</v>
      </c>
      <c r="CC95" s="6">
        <f t="shared" ref="CC95" si="285">+AVERAGE(Y95:Y95)/AVERAGE(Y91:Y91)*100-100</f>
        <v>2.8550925195930574</v>
      </c>
      <c r="CD95" s="7">
        <f t="shared" ref="CD95" si="286">+AVERAGE(Z95:Z95)/AVERAGE(Z91:Z91)*100-100</f>
        <v>6.3527367223879452</v>
      </c>
      <c r="CE95" s="12">
        <f t="shared" ref="CE95" si="287">+AVERAGE(AA95:AA95)/AVERAGE(AA91:AA91)*100-100</f>
        <v>0.99061747997859584</v>
      </c>
      <c r="CF95" s="6">
        <f t="shared" ref="CF95" si="288">+AVERAGE(AB95:AB95)/AVERAGE(AB91:AB91)*100-100</f>
        <v>5.3095221875164782</v>
      </c>
    </row>
    <row r="96" spans="1:84" ht="15" customHeight="1" x14ac:dyDescent="0.25">
      <c r="A96" s="27" t="s">
        <v>129</v>
      </c>
      <c r="B96" s="42">
        <v>3793176.2205270389</v>
      </c>
      <c r="C96" s="28">
        <v>3898122.9543095152</v>
      </c>
      <c r="D96" s="31">
        <v>97.307762350942411</v>
      </c>
      <c r="E96" s="43">
        <v>1833774.9289164916</v>
      </c>
      <c r="F96" s="28">
        <v>1706322.637822052</v>
      </c>
      <c r="G96" s="31">
        <v>107.46941336118705</v>
      </c>
      <c r="H96" s="43">
        <v>9278467.8887039274</v>
      </c>
      <c r="I96" s="28">
        <v>9205298.1307688653</v>
      </c>
      <c r="J96" s="31">
        <v>100.79486570554941</v>
      </c>
      <c r="K96" s="43">
        <v>4068397.6457911897</v>
      </c>
      <c r="L96" s="28">
        <v>4249148.2470905352</v>
      </c>
      <c r="M96" s="31">
        <v>95.746192159261369</v>
      </c>
      <c r="N96" s="43">
        <v>3099043.9417704944</v>
      </c>
      <c r="O96" s="28">
        <v>2958836.0062035052</v>
      </c>
      <c r="P96" s="31">
        <v>104.73861799954538</v>
      </c>
      <c r="Q96" s="43">
        <v>23761200.617433485</v>
      </c>
      <c r="R96" s="28">
        <v>22420934.283950113</v>
      </c>
      <c r="S96" s="31">
        <v>105.97774524696231</v>
      </c>
      <c r="T96" s="30">
        <v>45834061.24314262</v>
      </c>
      <c r="U96" s="28">
        <v>44438662.260144591</v>
      </c>
      <c r="V96" s="31">
        <v>103.14005623038187</v>
      </c>
      <c r="W96" s="43">
        <v>3612301.5488619329</v>
      </c>
      <c r="X96" s="28">
        <v>3531319.7328743022</v>
      </c>
      <c r="Y96" s="31">
        <v>102.29324507870932</v>
      </c>
      <c r="Z96" s="30">
        <v>49446362.792004555</v>
      </c>
      <c r="AA96" s="28">
        <v>47969981.993018895</v>
      </c>
      <c r="AB96" s="31">
        <v>103.07771805959926</v>
      </c>
      <c r="AD96" s="7">
        <f t="shared" si="135"/>
        <v>30.901259115945919</v>
      </c>
      <c r="AE96" s="10">
        <f t="shared" si="108"/>
        <v>-1.2551046897058313</v>
      </c>
      <c r="AF96" s="6">
        <f t="shared" si="109"/>
        <v>32.565089774619906</v>
      </c>
      <c r="AG96" s="7">
        <f t="shared" si="110"/>
        <v>17.81934445292832</v>
      </c>
      <c r="AH96" s="10">
        <f t="shared" si="111"/>
        <v>13.217859180854049</v>
      </c>
      <c r="AI96" s="6">
        <f t="shared" si="112"/>
        <v>4.0642751111588069</v>
      </c>
      <c r="AJ96" s="7">
        <f t="shared" si="113"/>
        <v>9.1485493973711129</v>
      </c>
      <c r="AK96" s="10">
        <f t="shared" si="114"/>
        <v>9.1819192926454889</v>
      </c>
      <c r="AL96" s="6">
        <f t="shared" si="115"/>
        <v>-3.0563572696422625E-2</v>
      </c>
      <c r="AM96" s="7">
        <f t="shared" si="116"/>
        <v>-5.4649440384696106</v>
      </c>
      <c r="AN96" s="10">
        <f t="shared" si="117"/>
        <v>16.092110462547879</v>
      </c>
      <c r="AO96" s="6">
        <f t="shared" si="118"/>
        <v>-18.568922913992452</v>
      </c>
      <c r="AP96" s="7">
        <f t="shared" si="119"/>
        <v>12.733253862157241</v>
      </c>
      <c r="AQ96" s="10">
        <f t="shared" si="120"/>
        <v>8.6381220749648833</v>
      </c>
      <c r="AR96" s="6">
        <f t="shared" si="121"/>
        <v>3.7695163621905436</v>
      </c>
      <c r="AS96" s="7">
        <f t="shared" si="122"/>
        <v>5.9098023104348982</v>
      </c>
      <c r="AT96" s="10">
        <f t="shared" si="123"/>
        <v>3.9105494952654141</v>
      </c>
      <c r="AU96" s="6">
        <f t="shared" si="124"/>
        <v>1.9240133219202988</v>
      </c>
      <c r="AV96" s="7">
        <f t="shared" si="125"/>
        <v>7.990068502512699</v>
      </c>
      <c r="AW96" s="10">
        <f t="shared" si="126"/>
        <v>6.1936593301752652</v>
      </c>
      <c r="AX96" s="6">
        <f t="shared" si="127"/>
        <v>1.6916350596338958</v>
      </c>
      <c r="AY96" s="7">
        <f t="shared" si="128"/>
        <v>7.9613248316188674</v>
      </c>
      <c r="AZ96" s="10">
        <f t="shared" si="129"/>
        <v>5.196470418156963</v>
      </c>
      <c r="BA96" s="6">
        <f t="shared" si="130"/>
        <v>2.6282767876826938</v>
      </c>
      <c r="BB96" s="7">
        <f t="shared" si="131"/>
        <v>7.9879681168633141</v>
      </c>
      <c r="BC96" s="10">
        <f t="shared" si="132"/>
        <v>6.11960688715385</v>
      </c>
      <c r="BD96" s="6">
        <f t="shared" si="133"/>
        <v>1.7606183103337685</v>
      </c>
      <c r="BF96" s="7">
        <f t="shared" ref="BF96" si="289">+AVERAGE(B95:B96)/AVERAGE(B91:B92)*100-100</f>
        <v>21.018621401834906</v>
      </c>
      <c r="BG96" s="12">
        <f t="shared" ref="BG96" si="290">+AVERAGE(C95:C96)/AVERAGE(C91:C92)*100-100</f>
        <v>-2.4272235301983756</v>
      </c>
      <c r="BH96" s="6">
        <f t="shared" ref="BH96" si="291">+AVERAGE(D95:D96)/AVERAGE(D91:D92)*100-100</f>
        <v>25.313622293808251</v>
      </c>
      <c r="BI96" s="7">
        <f t="shared" ref="BI96" si="292">+AVERAGE(E95:E96)/AVERAGE(E91:E92)*100-100</f>
        <v>9.8912967987929505</v>
      </c>
      <c r="BJ96" s="12">
        <f t="shared" ref="BJ96" si="293">+AVERAGE(F95:F96)/AVERAGE(F91:F92)*100-100</f>
        <v>6.9130736289820618</v>
      </c>
      <c r="BK96" s="6">
        <f t="shared" ref="BK96" si="294">+AVERAGE(G95:G96)/AVERAGE(G91:G92)*100-100</f>
        <v>2.5798051068246508</v>
      </c>
      <c r="BL96" s="7">
        <f t="shared" ref="BL96" si="295">+AVERAGE(H95:H96)/AVERAGE(H91:H92)*100-100</f>
        <v>5.719512089185713</v>
      </c>
      <c r="BM96" s="12">
        <f t="shared" ref="BM96" si="296">+AVERAGE(I95:I96)/AVERAGE(I91:I92)*100-100</f>
        <v>4.3119972908615551</v>
      </c>
      <c r="BN96" s="6">
        <f t="shared" ref="BN96" si="297">+AVERAGE(J95:J96)/AVERAGE(J91:J92)*100-100</f>
        <v>1.3361912303945189</v>
      </c>
      <c r="BO96" s="7">
        <f t="shared" ref="BO96" si="298">+AVERAGE(K95:K96)/AVERAGE(K91:K92)*100-100</f>
        <v>7.0475129875429303</v>
      </c>
      <c r="BP96" s="12">
        <f t="shared" ref="BP96" si="299">+AVERAGE(L95:L96)/AVERAGE(L91:L92)*100-100</f>
        <v>12.89698845104239</v>
      </c>
      <c r="BQ96" s="6">
        <f t="shared" ref="BQ96" si="300">+AVERAGE(M95:M96)/AVERAGE(M91:M92)*100-100</f>
        <v>-5.6990864130947188</v>
      </c>
      <c r="BR96" s="7">
        <f t="shared" ref="BR96" si="301">+AVERAGE(N95:N96)/AVERAGE(N91:N92)*100-100</f>
        <v>8.7054074372402255</v>
      </c>
      <c r="BS96" s="12">
        <f t="shared" ref="BS96" si="302">+AVERAGE(O95:O96)/AVERAGE(O91:O92)*100-100</f>
        <v>4.0670446566778651</v>
      </c>
      <c r="BT96" s="6">
        <f t="shared" ref="BT96" si="303">+AVERAGE(P95:P96)/AVERAGE(P91:P92)*100-100</f>
        <v>4.4826271828669775</v>
      </c>
      <c r="BU96" s="7">
        <f t="shared" ref="BU96" si="304">+AVERAGE(Q95:Q96)/AVERAGE(Q91:Q92)*100-100</f>
        <v>5.4019177731755121</v>
      </c>
      <c r="BV96" s="12">
        <f t="shared" ref="BV96" si="305">+AVERAGE(R95:R96)/AVERAGE(R91:R92)*100-100</f>
        <v>2.5390251603376868</v>
      </c>
      <c r="BW96" s="6">
        <f t="shared" ref="BW96" si="306">+AVERAGE(S95:S96)/AVERAGE(S91:S92)*100-100</f>
        <v>2.7968158736813962</v>
      </c>
      <c r="BX96" s="7">
        <f t="shared" ref="BX96" si="307">+AVERAGE(T95:T96)/AVERAGE(T91:T92)*100-100</f>
        <v>7.2625157145734391</v>
      </c>
      <c r="BY96" s="12">
        <f t="shared" ref="BY96" si="308">+AVERAGE(U95:U96)/AVERAGE(U91:U92)*100-100</f>
        <v>3.5119175092661123</v>
      </c>
      <c r="BZ96" s="6">
        <f t="shared" ref="BZ96" si="309">+AVERAGE(V95:V96)/AVERAGE(V91:V92)*100-100</f>
        <v>3.5516259904935623</v>
      </c>
      <c r="CA96" s="7">
        <f t="shared" ref="CA96" si="310">+AVERAGE(W95:W96)/AVERAGE(W91:W92)*100-100</f>
        <v>5.9343288603154889</v>
      </c>
      <c r="CB96" s="12">
        <f t="shared" ref="CB96" si="311">+AVERAGE(X95:X96)/AVERAGE(X91:X92)*100-100</f>
        <v>3.1066520434828533</v>
      </c>
      <c r="CC96" s="6">
        <f t="shared" ref="CC96" si="312">+AVERAGE(Y95:Y96)/AVERAGE(Y91:Y92)*100-100</f>
        <v>2.7415542949317739</v>
      </c>
      <c r="CD96" s="7">
        <f t="shared" ref="CD96" si="313">+AVERAGE(Z95:Z96)/AVERAGE(Z91:Z92)*100-100</f>
        <v>7.1654456782512597</v>
      </c>
      <c r="CE96" s="12">
        <f t="shared" ref="CE96" si="314">+AVERAGE(AA95:AA96)/AVERAGE(AA91:AA92)*100-100</f>
        <v>3.4824593122799001</v>
      </c>
      <c r="CF96" s="6">
        <f t="shared" ref="CF96" si="315">+AVERAGE(AB95:AB96)/AVERAGE(AB91:AB92)*100-100</f>
        <v>3.4954417627820646</v>
      </c>
    </row>
    <row r="97" spans="1:84" ht="15" customHeight="1" x14ac:dyDescent="0.25">
      <c r="A97" s="27" t="s">
        <v>130</v>
      </c>
      <c r="B97" s="42">
        <v>3186768.7862317255</v>
      </c>
      <c r="C97" s="28">
        <v>2688334.264159394</v>
      </c>
      <c r="D97" s="31">
        <v>118.54064536234988</v>
      </c>
      <c r="E97" s="43">
        <v>1811274.2568401659</v>
      </c>
      <c r="F97" s="28">
        <v>1632020.4015695136</v>
      </c>
      <c r="G97" s="31">
        <v>110.98355480717422</v>
      </c>
      <c r="H97" s="43">
        <v>9962646.7003518678</v>
      </c>
      <c r="I97" s="28">
        <v>9324866.1881536208</v>
      </c>
      <c r="J97" s="31">
        <v>106.83956744610971</v>
      </c>
      <c r="K97" s="43">
        <v>4409172.6169336373</v>
      </c>
      <c r="L97" s="28">
        <v>4221638.717564784</v>
      </c>
      <c r="M97" s="31">
        <v>104.442206259588</v>
      </c>
      <c r="N97" s="43">
        <v>3344634.216201813</v>
      </c>
      <c r="O97" s="28">
        <v>3125960.0765770837</v>
      </c>
      <c r="P97" s="31">
        <v>106.99542330253229</v>
      </c>
      <c r="Q97" s="43">
        <v>24873420.988304216</v>
      </c>
      <c r="R97" s="28">
        <v>22028064.834999248</v>
      </c>
      <c r="S97" s="31">
        <v>112.91695922732228</v>
      </c>
      <c r="T97" s="30">
        <v>47587917.564863428</v>
      </c>
      <c r="U97" s="28">
        <v>43020884.483023643</v>
      </c>
      <c r="V97" s="31">
        <v>110.6158512004605</v>
      </c>
      <c r="W97" s="43">
        <v>3636855.8243267462</v>
      </c>
      <c r="X97" s="28">
        <v>3580158.1723594116</v>
      </c>
      <c r="Y97" s="31">
        <v>101.58366332541027</v>
      </c>
      <c r="Z97" s="30">
        <v>51224773.389190175</v>
      </c>
      <c r="AA97" s="28">
        <v>46601042.655383058</v>
      </c>
      <c r="AB97" s="31">
        <v>109.92194695728126</v>
      </c>
      <c r="AD97" s="7">
        <f t="shared" si="135"/>
        <v>40.586804289142549</v>
      </c>
      <c r="AE97" s="10">
        <f t="shared" si="108"/>
        <v>6.9594371345290398</v>
      </c>
      <c r="AF97" s="6">
        <f t="shared" si="109"/>
        <v>31.439364356712531</v>
      </c>
      <c r="AG97" s="7">
        <f t="shared" si="110"/>
        <v>15.983907095731723</v>
      </c>
      <c r="AH97" s="10">
        <f t="shared" si="111"/>
        <v>6.8908622673207418</v>
      </c>
      <c r="AI97" s="6">
        <f t="shared" si="112"/>
        <v>8.5068495431072506</v>
      </c>
      <c r="AJ97" s="7">
        <f t="shared" si="113"/>
        <v>8.3154489839922832</v>
      </c>
      <c r="AK97" s="10">
        <f t="shared" si="114"/>
        <v>6.7221505933084984</v>
      </c>
      <c r="AL97" s="6">
        <f t="shared" si="115"/>
        <v>1.4929406705412163</v>
      </c>
      <c r="AM97" s="7">
        <f t="shared" si="116"/>
        <v>9.8003698090126363</v>
      </c>
      <c r="AN97" s="10">
        <f t="shared" si="117"/>
        <v>10.699931306518693</v>
      </c>
      <c r="AO97" s="6">
        <f t="shared" si="118"/>
        <v>-0.81261251645696575</v>
      </c>
      <c r="AP97" s="7">
        <f t="shared" si="119"/>
        <v>16.345932273552791</v>
      </c>
      <c r="AQ97" s="10">
        <f t="shared" si="120"/>
        <v>10.322661537896337</v>
      </c>
      <c r="AR97" s="6">
        <f t="shared" si="121"/>
        <v>5.4596858448592229</v>
      </c>
      <c r="AS97" s="7">
        <f t="shared" si="122"/>
        <v>10.26462194204791</v>
      </c>
      <c r="AT97" s="10">
        <f t="shared" si="123"/>
        <v>2.4797022311993544</v>
      </c>
      <c r="AU97" s="6">
        <f t="shared" si="124"/>
        <v>7.5965479420357696</v>
      </c>
      <c r="AV97" s="7">
        <f t="shared" si="125"/>
        <v>12.038732961794977</v>
      </c>
      <c r="AW97" s="10">
        <f t="shared" si="126"/>
        <v>5.1345079810586327</v>
      </c>
      <c r="AX97" s="6">
        <f t="shared" si="127"/>
        <v>6.5670397981795361</v>
      </c>
      <c r="AY97" s="7">
        <f t="shared" si="128"/>
        <v>5.3343768444992037</v>
      </c>
      <c r="AZ97" s="10">
        <f t="shared" si="129"/>
        <v>4.7572482825904387</v>
      </c>
      <c r="BA97" s="6">
        <f t="shared" si="130"/>
        <v>0.55091993286411878</v>
      </c>
      <c r="BB97" s="7">
        <f t="shared" si="131"/>
        <v>11.534718429639227</v>
      </c>
      <c r="BC97" s="10">
        <f t="shared" si="132"/>
        <v>5.1054284058206463</v>
      </c>
      <c r="BD97" s="6">
        <f t="shared" si="133"/>
        <v>6.1169914069467239</v>
      </c>
      <c r="BF97" s="7">
        <f t="shared" ref="BF97" si="316">+AVERAGE(B95:B97)/AVERAGE(B91:B93)*100-100</f>
        <v>25.858826240622832</v>
      </c>
      <c r="BG97" s="12">
        <f t="shared" ref="BG97" si="317">+AVERAGE(C95:C97)/AVERAGE(C91:C93)*100-100</f>
        <v>-0.49515303628356833</v>
      </c>
      <c r="BH97" s="6">
        <f t="shared" ref="BH97" si="318">+AVERAGE(D95:D97)/AVERAGE(D91:D93)*100-100</f>
        <v>27.683165037619204</v>
      </c>
      <c r="BI97" s="7">
        <f t="shared" ref="BI97" si="319">+AVERAGE(E95:E97)/AVERAGE(E91:E93)*100-100</f>
        <v>11.944163384272372</v>
      </c>
      <c r="BJ97" s="12">
        <f t="shared" ref="BJ97" si="320">+AVERAGE(F95:F97)/AVERAGE(F91:F93)*100-100</f>
        <v>6.9056496125577098</v>
      </c>
      <c r="BK97" s="6">
        <f t="shared" ref="BK97" si="321">+AVERAGE(G95:G97)/AVERAGE(G91:G93)*100-100</f>
        <v>4.5712107696324722</v>
      </c>
      <c r="BL97" s="7">
        <f t="shared" ref="BL97" si="322">+AVERAGE(H95:H97)/AVERAGE(H91:H93)*100-100</f>
        <v>6.6140734156962253</v>
      </c>
      <c r="BM97" s="12">
        <f t="shared" ref="BM97" si="323">+AVERAGE(I95:I97)/AVERAGE(I91:I93)*100-100</f>
        <v>5.1158333639355504</v>
      </c>
      <c r="BN97" s="6">
        <f t="shared" ref="BN97" si="324">+AVERAGE(J95:J97)/AVERAGE(J91:J93)*100-100</f>
        <v>1.3901698913830529</v>
      </c>
      <c r="BO97" s="7">
        <f t="shared" ref="BO97" si="325">+AVERAGE(K95:K97)/AVERAGE(K91:K93)*100-100</f>
        <v>7.9563072537248871</v>
      </c>
      <c r="BP97" s="12">
        <f t="shared" ref="BP97" si="326">+AVERAGE(L95:L97)/AVERAGE(L91:L93)*100-100</f>
        <v>12.167160232260116</v>
      </c>
      <c r="BQ97" s="6">
        <f t="shared" ref="BQ97" si="327">+AVERAGE(M95:M97)/AVERAGE(M91:M93)*100-100</f>
        <v>-4.0852899722639648</v>
      </c>
      <c r="BR97" s="7">
        <f t="shared" ref="BR97" si="328">+AVERAGE(N95:N97)/AVERAGE(N91:N93)*100-100</f>
        <v>11.305094279245637</v>
      </c>
      <c r="BS97" s="12">
        <f t="shared" ref="BS97" si="329">+AVERAGE(O95:O97)/AVERAGE(O91:O93)*100-100</f>
        <v>6.189459883827368</v>
      </c>
      <c r="BT97" s="6">
        <f t="shared" ref="BT97" si="330">+AVERAGE(P95:P97)/AVERAGE(P91:P93)*100-100</f>
        <v>4.8092535727317909</v>
      </c>
      <c r="BU97" s="7">
        <f t="shared" ref="BU97" si="331">+AVERAGE(Q95:Q97)/AVERAGE(Q91:Q93)*100-100</f>
        <v>7.0447907259787286</v>
      </c>
      <c r="BV97" s="12">
        <f t="shared" ref="BV97" si="332">+AVERAGE(R95:R97)/AVERAGE(R91:R93)*100-100</f>
        <v>2.5192220806632832</v>
      </c>
      <c r="BW97" s="6">
        <f t="shared" ref="BW97" si="333">+AVERAGE(S95:S97)/AVERAGE(S91:S93)*100-100</f>
        <v>4.416129471938433</v>
      </c>
      <c r="BX97" s="7">
        <f t="shared" ref="BX97" si="334">+AVERAGE(T95:T97)/AVERAGE(T91:T93)*100-100</f>
        <v>8.8490093306340611</v>
      </c>
      <c r="BY97" s="12">
        <f t="shared" ref="BY97" si="335">+AVERAGE(U95:U97)/AVERAGE(U91:U93)*100-100</f>
        <v>4.0338999507740567</v>
      </c>
      <c r="BZ97" s="6">
        <f t="shared" ref="BZ97" si="336">+AVERAGE(V95:V97)/AVERAGE(V91:V93)*100-100</f>
        <v>4.5884034565230678</v>
      </c>
      <c r="CA97" s="7">
        <f t="shared" ref="CA97" si="337">+AVERAGE(W95:W97)/AVERAGE(W91:W93)*100-100</f>
        <v>5.73096724422075</v>
      </c>
      <c r="CB97" s="12">
        <f t="shared" ref="CB97" si="338">+AVERAGE(X95:X97)/AVERAGE(X91:X93)*100-100</f>
        <v>3.6607395940021945</v>
      </c>
      <c r="CC97" s="6">
        <f t="shared" ref="CC97" si="339">+AVERAGE(Y95:Y97)/AVERAGE(Y91:Y93)*100-100</f>
        <v>2.0042000780689904</v>
      </c>
      <c r="CD97" s="7">
        <f t="shared" ref="CD97" si="340">+AVERAGE(Z95:Z97)/AVERAGE(Z91:Z93)*100-100</f>
        <v>8.6189578624355789</v>
      </c>
      <c r="CE97" s="12">
        <f t="shared" ref="CE97" si="341">+AVERAGE(AA95:AA97)/AVERAGE(AA91:AA93)*100-100</f>
        <v>4.0062464460421552</v>
      </c>
      <c r="CF97" s="6">
        <f t="shared" ref="CF97" si="342">+AVERAGE(AB95:AB97)/AVERAGE(AB91:AB93)*100-100</f>
        <v>4.3953788464240517</v>
      </c>
    </row>
    <row r="98" spans="1:84" ht="15" customHeight="1" x14ac:dyDescent="0.25">
      <c r="A98" s="27" t="s">
        <v>131</v>
      </c>
      <c r="B98" s="42">
        <v>4145028.8551213858</v>
      </c>
      <c r="C98" s="28">
        <v>3581276.2934310623</v>
      </c>
      <c r="D98" s="31">
        <v>115.7416662524582</v>
      </c>
      <c r="E98" s="43">
        <v>1728596.6629860839</v>
      </c>
      <c r="F98" s="28">
        <v>1514650.0690825244</v>
      </c>
      <c r="G98" s="31">
        <v>114.12514997824906</v>
      </c>
      <c r="H98" s="43">
        <v>10551718.371900855</v>
      </c>
      <c r="I98" s="28">
        <v>9664855.2246178631</v>
      </c>
      <c r="J98" s="31">
        <v>109.17616587803629</v>
      </c>
      <c r="K98" s="43">
        <v>4773235.9875094267</v>
      </c>
      <c r="L98" s="28">
        <v>4266556.4038088331</v>
      </c>
      <c r="M98" s="31">
        <v>111.87560964266807</v>
      </c>
      <c r="N98" s="43">
        <v>3573704.2216349496</v>
      </c>
      <c r="O98" s="28">
        <v>3284674.3123888951</v>
      </c>
      <c r="P98" s="31">
        <v>108.79934756867409</v>
      </c>
      <c r="Q98" s="43">
        <v>26000397.70844971</v>
      </c>
      <c r="R98" s="28">
        <v>24450639.667496949</v>
      </c>
      <c r="S98" s="31">
        <v>106.33831287045183</v>
      </c>
      <c r="T98" s="30">
        <v>50772681.807602413</v>
      </c>
      <c r="U98" s="28">
        <v>46762651.970826127</v>
      </c>
      <c r="V98" s="31">
        <v>108.57528319668018</v>
      </c>
      <c r="W98" s="43">
        <v>3917819.6724066953</v>
      </c>
      <c r="X98" s="28">
        <v>3772135.6144785527</v>
      </c>
      <c r="Y98" s="31">
        <v>103.86211082573395</v>
      </c>
      <c r="Z98" s="30">
        <v>54690501.480009109</v>
      </c>
      <c r="AA98" s="28">
        <v>50534787.585304677</v>
      </c>
      <c r="AB98" s="31">
        <v>108.22347157923524</v>
      </c>
      <c r="AD98" s="7">
        <f t="shared" si="135"/>
        <v>35.07334267844567</v>
      </c>
      <c r="AE98" s="10">
        <f t="shared" si="108"/>
        <v>12.963803736075064</v>
      </c>
      <c r="AF98" s="6">
        <f t="shared" si="109"/>
        <v>19.572233061509323</v>
      </c>
      <c r="AG98" s="7">
        <f t="shared" si="110"/>
        <v>11.338993778101852</v>
      </c>
      <c r="AH98" s="10">
        <f t="shared" si="111"/>
        <v>-3.1895441944143812</v>
      </c>
      <c r="AI98" s="6">
        <f t="shared" si="112"/>
        <v>15.007199224113137</v>
      </c>
      <c r="AJ98" s="7">
        <f t="shared" si="113"/>
        <v>6.5350065201005094</v>
      </c>
      <c r="AK98" s="10">
        <f t="shared" si="114"/>
        <v>3.063239773940623</v>
      </c>
      <c r="AL98" s="6">
        <f t="shared" si="115"/>
        <v>3.3685790916090639</v>
      </c>
      <c r="AM98" s="7">
        <f t="shared" si="116"/>
        <v>9.0234387153506361</v>
      </c>
      <c r="AN98" s="10">
        <f t="shared" si="117"/>
        <v>5.1792526802040726</v>
      </c>
      <c r="AO98" s="6">
        <f t="shared" si="118"/>
        <v>3.6548900445554153</v>
      </c>
      <c r="AP98" s="7">
        <f t="shared" si="119"/>
        <v>20.491290894977894</v>
      </c>
      <c r="AQ98" s="10">
        <f t="shared" si="120"/>
        <v>16.102258573220297</v>
      </c>
      <c r="AR98" s="6">
        <f t="shared" si="121"/>
        <v>3.7803160555999398</v>
      </c>
      <c r="AS98" s="7">
        <f t="shared" si="122"/>
        <v>4.3733013385371748</v>
      </c>
      <c r="AT98" s="10">
        <f t="shared" si="123"/>
        <v>3.6148472892204069</v>
      </c>
      <c r="AU98" s="6">
        <f t="shared" si="124"/>
        <v>0.73199359856188551</v>
      </c>
      <c r="AV98" s="7">
        <f t="shared" si="125"/>
        <v>8.5331099018428773</v>
      </c>
      <c r="AW98" s="10">
        <f t="shared" si="126"/>
        <v>4.8592435994809335</v>
      </c>
      <c r="AX98" s="6">
        <f t="shared" si="127"/>
        <v>3.5036170167263521</v>
      </c>
      <c r="AY98" s="7">
        <f t="shared" si="128"/>
        <v>7.6660526075961428</v>
      </c>
      <c r="AZ98" s="10">
        <f t="shared" si="129"/>
        <v>6.9902557214656156</v>
      </c>
      <c r="BA98" s="6">
        <f t="shared" si="130"/>
        <v>0.63164339740420417</v>
      </c>
      <c r="BB98" s="7">
        <f t="shared" si="131"/>
        <v>8.4705331066995342</v>
      </c>
      <c r="BC98" s="10">
        <f t="shared" si="132"/>
        <v>5.0153754248945006</v>
      </c>
      <c r="BD98" s="6">
        <f t="shared" si="133"/>
        <v>3.290144579139394</v>
      </c>
      <c r="BF98" s="7">
        <f t="shared" ref="BF98:BG98" si="343">+AVERAGE(B95:B98)/AVERAGE(B91:B94)*100-100</f>
        <v>28.170366781583851</v>
      </c>
      <c r="BG98" s="12">
        <f t="shared" si="343"/>
        <v>2.2789104748056559</v>
      </c>
      <c r="BH98" s="6">
        <f t="shared" ref="BH98" si="344">+AVERAGE(D95:D98)/AVERAGE(D91:D94)*100-100</f>
        <v>25.303661833056125</v>
      </c>
      <c r="BI98" s="7">
        <f t="shared" ref="BI98" si="345">+AVERAGE(E95:E98)/AVERAGE(E91:E94)*100-100</f>
        <v>11.792311569138832</v>
      </c>
      <c r="BJ98" s="12">
        <f t="shared" ref="BJ98" si="346">+AVERAGE(F95:F98)/AVERAGE(F91:F94)*100-100</f>
        <v>4.3301169937308259</v>
      </c>
      <c r="BK98" s="6">
        <f t="shared" ref="BK98" si="347">+AVERAGE(G95:G98)/AVERAGE(G91:G94)*100-100</f>
        <v>7.1367378508432608</v>
      </c>
      <c r="BL98" s="7">
        <f t="shared" ref="BL98" si="348">+AVERAGE(H95:H98)/AVERAGE(H91:H94)*100-100</f>
        <v>6.5926743027773256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1.898199115340816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-2.1277677656287324</v>
      </c>
      <c r="BR98" s="7">
        <f t="shared" ref="BR98" si="354">+AVERAGE(N95:N98)/AVERAGE(N91:N94)*100-100</f>
        <v>13.691966335459611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4.5450794392272229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2.8130556517854899</v>
      </c>
      <c r="BW98" s="6">
        <f t="shared" ref="BW98" si="359">+AVERAGE(S95:S98)/AVERAGE(S91:S94)*100-100</f>
        <v>3.4826387020234932</v>
      </c>
      <c r="BX98" s="7">
        <f t="shared" ref="BX98" si="360">+AVERAGE(T95:T98)/AVERAGE(T91:T94)*100-100</f>
        <v>8.7643953809939319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4.3086701612008653</v>
      </c>
      <c r="CA98" s="7">
        <f t="shared" ref="CA98" si="363">+AVERAGE(W95:W98)/AVERAGE(W91:W94)*100-100</f>
        <v>6.240304089517096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1.6529916794999053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4.1105199596892987</v>
      </c>
    </row>
    <row r="99" spans="1:84" x14ac:dyDescent="0.25">
      <c r="A99" s="27" t="s">
        <v>132</v>
      </c>
      <c r="B99" s="42">
        <v>5771774.5572367553</v>
      </c>
      <c r="C99" s="28">
        <v>6146761.0464000432</v>
      </c>
      <c r="D99" s="31">
        <v>93.899445800273867</v>
      </c>
      <c r="E99" s="43">
        <v>1908368.9909447639</v>
      </c>
      <c r="F99" s="28">
        <v>1671391.1841013015</v>
      </c>
      <c r="G99" s="31">
        <v>114.17847653485644</v>
      </c>
      <c r="H99" s="43">
        <v>10551106.766393064</v>
      </c>
      <c r="I99" s="28">
        <v>9942785.4778994862</v>
      </c>
      <c r="J99" s="31">
        <v>106.11821797670014</v>
      </c>
      <c r="K99" s="43">
        <v>4691420.5310431747</v>
      </c>
      <c r="L99" s="28">
        <v>4374705.9309357135</v>
      </c>
      <c r="M99" s="31">
        <v>107.23967748021221</v>
      </c>
      <c r="N99" s="43">
        <v>3558964.3283798476</v>
      </c>
      <c r="O99" s="28">
        <v>3243814.838786297</v>
      </c>
      <c r="P99" s="31">
        <v>109.71539700186668</v>
      </c>
      <c r="Q99" s="43">
        <v>24753696.052552789</v>
      </c>
      <c r="R99" s="28">
        <v>22927709.942755245</v>
      </c>
      <c r="S99" s="31">
        <v>107.96410157995095</v>
      </c>
      <c r="T99" s="30">
        <v>51235331.2265504</v>
      </c>
      <c r="U99" s="28">
        <v>48307168.420878083</v>
      </c>
      <c r="V99" s="31">
        <v>106.06154925115996</v>
      </c>
      <c r="W99" s="43">
        <v>3909143.1908460148</v>
      </c>
      <c r="X99" s="28">
        <v>3757293.2609298439</v>
      </c>
      <c r="Y99" s="31">
        <v>104.04147132977828</v>
      </c>
      <c r="Z99" s="30">
        <v>55144474.417396411</v>
      </c>
      <c r="AA99" s="28">
        <v>52064461.681807928</v>
      </c>
      <c r="AB99" s="31">
        <v>105.91576794630468</v>
      </c>
      <c r="AD99" s="7">
        <f t="shared" si="135"/>
        <v>26.74183661341327</v>
      </c>
      <c r="AE99" s="10">
        <f t="shared" si="108"/>
        <v>10.471598978228712</v>
      </c>
      <c r="AF99" s="6">
        <f t="shared" si="109"/>
        <v>14.727982382504521</v>
      </c>
      <c r="AG99" s="7">
        <f t="shared" si="110"/>
        <v>23.653737365037216</v>
      </c>
      <c r="AH99" s="10">
        <f t="shared" si="111"/>
        <v>8.1769695765377577</v>
      </c>
      <c r="AI99" s="6">
        <f t="shared" si="112"/>
        <v>14.306897160351014</v>
      </c>
      <c r="AJ99" s="7">
        <f t="shared" si="113"/>
        <v>14.493338606169232</v>
      </c>
      <c r="AK99" s="10">
        <f t="shared" si="114"/>
        <v>10.37855008816706</v>
      </c>
      <c r="AL99" s="6">
        <f t="shared" si="115"/>
        <v>3.7278878139959346</v>
      </c>
      <c r="AM99" s="7">
        <f t="shared" si="116"/>
        <v>0.80228054785891345</v>
      </c>
      <c r="AN99" s="10">
        <f t="shared" si="117"/>
        <v>-0.71869761571767299</v>
      </c>
      <c r="AO99" s="6">
        <f t="shared" si="118"/>
        <v>1.5319885286047281</v>
      </c>
      <c r="AP99" s="7">
        <f t="shared" si="119"/>
        <v>20.220449470121608</v>
      </c>
      <c r="AQ99" s="10">
        <f t="shared" si="120"/>
        <v>16.537511862976274</v>
      </c>
      <c r="AR99" s="6">
        <f t="shared" si="121"/>
        <v>3.1603022479797858</v>
      </c>
      <c r="AS99" s="7">
        <f t="shared" si="122"/>
        <v>8.3889588518186287</v>
      </c>
      <c r="AT99" s="10">
        <f t="shared" si="123"/>
        <v>6.3208785481487837</v>
      </c>
      <c r="AU99" s="6">
        <f t="shared" si="124"/>
        <v>1.9451309393886191</v>
      </c>
      <c r="AV99" s="7">
        <f t="shared" si="125"/>
        <v>11.952988670964942</v>
      </c>
      <c r="AW99" s="10">
        <f t="shared" si="126"/>
        <v>7.6565315598824384</v>
      </c>
      <c r="AX99" s="6">
        <f t="shared" si="127"/>
        <v>3.9908931198407345</v>
      </c>
      <c r="AY99" s="7">
        <f t="shared" si="128"/>
        <v>11.036455535341361</v>
      </c>
      <c r="AZ99" s="10">
        <f t="shared" si="129"/>
        <v>9.1607240238003556</v>
      </c>
      <c r="BA99" s="6">
        <f t="shared" si="130"/>
        <v>1.7183208780587051</v>
      </c>
      <c r="BB99" s="7">
        <f t="shared" si="131"/>
        <v>11.887518451078179</v>
      </c>
      <c r="BC99" s="10">
        <f t="shared" si="132"/>
        <v>7.7636941452656316</v>
      </c>
      <c r="BD99" s="6">
        <f t="shared" si="133"/>
        <v>3.8267287870195048</v>
      </c>
      <c r="BF99" s="7">
        <f t="shared" ref="BF99" si="369">+AVERAGE(B99:B99)/AVERAGE(B95:B95)*100-100</f>
        <v>26.74183661341327</v>
      </c>
      <c r="BG99" s="12">
        <f t="shared" ref="BG99" si="370">+AVERAGE(C99:C99)/AVERAGE(C95:C95)*100-100</f>
        <v>10.471598978228712</v>
      </c>
      <c r="BH99" s="6">
        <f t="shared" ref="BH99" si="371">+AVERAGE(D99:D99)/AVERAGE(D95:D95)*100-100</f>
        <v>14.727982382504521</v>
      </c>
      <c r="BI99" s="7">
        <f t="shared" ref="BI99" si="372">+AVERAGE(E99:E99)/AVERAGE(E95:E95)*100-100</f>
        <v>23.653737365037216</v>
      </c>
      <c r="BJ99" s="12">
        <f t="shared" ref="BJ99" si="373">+AVERAGE(F99:F99)/AVERAGE(F95:F95)*100-100</f>
        <v>8.1769695765377577</v>
      </c>
      <c r="BK99" s="6">
        <f t="shared" ref="BK99" si="374">+AVERAGE(G99:G99)/AVERAGE(G95:G95)*100-100</f>
        <v>14.306897160351014</v>
      </c>
      <c r="BL99" s="7">
        <f t="shared" ref="BL99" si="375">+AVERAGE(H99:H99)/AVERAGE(H95:H95)*100-100</f>
        <v>14.493338606169232</v>
      </c>
      <c r="BM99" s="12">
        <f t="shared" ref="BM99" si="376">+AVERAGE(I99:I99)/AVERAGE(I95:I95)*100-100</f>
        <v>10.37855008816706</v>
      </c>
      <c r="BN99" s="6">
        <f t="shared" ref="BN99" si="377">+AVERAGE(J99:J99)/AVERAGE(J95:J95)*100-100</f>
        <v>3.7278878139959346</v>
      </c>
      <c r="BO99" s="7">
        <f t="shared" ref="BO99" si="378">+AVERAGE(K99:K99)/AVERAGE(K95:K95)*100-100</f>
        <v>0.80228054785891345</v>
      </c>
      <c r="BP99" s="12">
        <f t="shared" ref="BP99" si="379">+AVERAGE(L99:L99)/AVERAGE(L95:L95)*100-100</f>
        <v>-0.71869761571767299</v>
      </c>
      <c r="BQ99" s="6">
        <f t="shared" ref="BQ99" si="380">+AVERAGE(M99:M99)/AVERAGE(M95:M95)*100-100</f>
        <v>1.5319885286047281</v>
      </c>
      <c r="BR99" s="7">
        <f t="shared" ref="BR99" si="381">+AVERAGE(N99:N99)/AVERAGE(N95:N95)*100-100</f>
        <v>20.220449470121608</v>
      </c>
      <c r="BS99" s="12">
        <f t="shared" ref="BS99" si="382">+AVERAGE(O99:O99)/AVERAGE(O95:O95)*100-100</f>
        <v>16.537511862976274</v>
      </c>
      <c r="BT99" s="6">
        <f t="shared" ref="BT99" si="383">+AVERAGE(P99:P99)/AVERAGE(P95:P95)*100-100</f>
        <v>3.1603022479797858</v>
      </c>
      <c r="BU99" s="7">
        <f t="shared" ref="BU99" si="384">+AVERAGE(Q99:Q99)/AVERAGE(Q95:Q95)*100-100</f>
        <v>8.3889588518186287</v>
      </c>
      <c r="BV99" s="12">
        <f t="shared" ref="BV99" si="385">+AVERAGE(R99:R99)/AVERAGE(R95:R95)*100-100</f>
        <v>6.3208785481487837</v>
      </c>
      <c r="BW99" s="6">
        <f t="shared" ref="BW99" si="386">+AVERAGE(S99:S99)/AVERAGE(S95:S95)*100-100</f>
        <v>1.9451309393886191</v>
      </c>
      <c r="BX99" s="7">
        <f t="shared" ref="BX99" si="387">+AVERAGE(T99:T99)/AVERAGE(T95:T95)*100-100</f>
        <v>11.952988670964942</v>
      </c>
      <c r="BY99" s="12">
        <f t="shared" ref="BY99" si="388">+AVERAGE(U99:U99)/AVERAGE(U95:U95)*100-100</f>
        <v>7.6565315598824384</v>
      </c>
      <c r="BZ99" s="6">
        <f t="shared" ref="BZ99" si="389">+AVERAGE(V99:V99)/AVERAGE(V95:V95)*100-100</f>
        <v>3.9908931198407345</v>
      </c>
      <c r="CA99" s="7">
        <f t="shared" ref="CA99" si="390">+AVERAGE(W99:W99)/AVERAGE(W95:W95)*100-100</f>
        <v>11.036455535341361</v>
      </c>
      <c r="CB99" s="12">
        <f t="shared" ref="CB99" si="391">+AVERAGE(X99:X99)/AVERAGE(X95:X95)*100-100</f>
        <v>9.1607240238003556</v>
      </c>
      <c r="CC99" s="6">
        <f t="shared" ref="CC99" si="392">+AVERAGE(Y99:Y99)/AVERAGE(Y95:Y95)*100-100</f>
        <v>1.7183208780587051</v>
      </c>
      <c r="CD99" s="7">
        <f t="shared" ref="CD99" si="393">+AVERAGE(Z99:Z99)/AVERAGE(Z95:Z95)*100-100</f>
        <v>11.887518451078179</v>
      </c>
      <c r="CE99" s="12">
        <f t="shared" ref="CE99" si="394">+AVERAGE(AA99:AA99)/AVERAGE(AA95:AA95)*100-100</f>
        <v>7.7636941452656316</v>
      </c>
      <c r="CF99" s="6">
        <f t="shared" ref="CF99" si="395">+AVERAGE(AB99:AB99)/AVERAGE(AB95:AB95)*100-100</f>
        <v>3.8267287870195048</v>
      </c>
    </row>
    <row r="100" spans="1:84" x14ac:dyDescent="0.25">
      <c r="A100" s="27" t="s">
        <v>133</v>
      </c>
      <c r="B100" s="42">
        <v>3240693.8431388624</v>
      </c>
      <c r="C100" s="28">
        <v>4180538.7284432733</v>
      </c>
      <c r="D100" s="31">
        <v>77.518570061079544</v>
      </c>
      <c r="E100" s="43">
        <v>2032576.9025867702</v>
      </c>
      <c r="F100" s="28">
        <v>1614285.6993853808</v>
      </c>
      <c r="G100" s="31">
        <v>125.91184468527774</v>
      </c>
      <c r="H100" s="43">
        <v>9975277.3893275298</v>
      </c>
      <c r="I100" s="28">
        <v>9367664.138299711</v>
      </c>
      <c r="J100" s="31">
        <v>106.48628347533928</v>
      </c>
      <c r="K100" s="43">
        <v>4597095.1966315415</v>
      </c>
      <c r="L100" s="28">
        <v>4040088.3470947901</v>
      </c>
      <c r="M100" s="31">
        <v>113.78699676053601</v>
      </c>
      <c r="N100" s="43">
        <v>3110224.7117807753</v>
      </c>
      <c r="O100" s="28">
        <v>2850595.3235793873</v>
      </c>
      <c r="P100" s="31">
        <v>109.10790058672308</v>
      </c>
      <c r="Q100" s="43">
        <v>25835080.888085388</v>
      </c>
      <c r="R100" s="28">
        <v>23270141.332264684</v>
      </c>
      <c r="S100" s="31">
        <v>111.02244940929664</v>
      </c>
      <c r="T100" s="30">
        <v>48790948.93155086</v>
      </c>
      <c r="U100" s="28">
        <v>45323313.569067225</v>
      </c>
      <c r="V100" s="31">
        <v>107.65088668373591</v>
      </c>
      <c r="W100" s="43">
        <v>3923042.4329525493</v>
      </c>
      <c r="X100" s="28">
        <v>3734070.292044512</v>
      </c>
      <c r="Y100" s="31">
        <v>105.06075478307532</v>
      </c>
      <c r="Z100" s="30">
        <v>52713991.364503413</v>
      </c>
      <c r="AA100" s="28">
        <v>49057383.861111738</v>
      </c>
      <c r="AB100" s="31">
        <v>107.4537352292247</v>
      </c>
      <c r="AD100" s="7">
        <f t="shared" si="135"/>
        <v>-14.565165056091502</v>
      </c>
      <c r="AE100" s="10">
        <f t="shared" si="108"/>
        <v>7.2449170394057774</v>
      </c>
      <c r="AF100" s="6">
        <f t="shared" si="109"/>
        <v>-20.336704710660953</v>
      </c>
      <c r="AG100" s="7">
        <f t="shared" si="110"/>
        <v>10.84113271129425</v>
      </c>
      <c r="AH100" s="10">
        <f t="shared" si="111"/>
        <v>-5.393876655949839</v>
      </c>
      <c r="AI100" s="6">
        <f t="shared" si="112"/>
        <v>17.160632730085453</v>
      </c>
      <c r="AJ100" s="7">
        <f t="shared" si="113"/>
        <v>7.5099629484295889</v>
      </c>
      <c r="AK100" s="10">
        <f t="shared" si="114"/>
        <v>1.7638321456220325</v>
      </c>
      <c r="AL100" s="6">
        <f t="shared" si="115"/>
        <v>5.6465353963723857</v>
      </c>
      <c r="AM100" s="7">
        <f t="shared" si="116"/>
        <v>12.995228020232872</v>
      </c>
      <c r="AN100" s="10">
        <f t="shared" si="117"/>
        <v>-4.9200425082577937</v>
      </c>
      <c r="AO100" s="6">
        <f t="shared" si="118"/>
        <v>18.84232071732535</v>
      </c>
      <c r="AP100" s="7">
        <f t="shared" si="119"/>
        <v>0.36078126739607796</v>
      </c>
      <c r="AQ100" s="10">
        <f t="shared" si="120"/>
        <v>-3.6582183803759278</v>
      </c>
      <c r="AR100" s="6">
        <f t="shared" si="121"/>
        <v>4.1716061092162278</v>
      </c>
      <c r="AS100" s="7">
        <f t="shared" si="122"/>
        <v>8.7280112820995441</v>
      </c>
      <c r="AT100" s="10">
        <f t="shared" si="123"/>
        <v>3.7875631655656292</v>
      </c>
      <c r="AU100" s="6">
        <f t="shared" si="124"/>
        <v>4.7601542668968193</v>
      </c>
      <c r="AV100" s="7">
        <f t="shared" si="125"/>
        <v>6.4512888629318894</v>
      </c>
      <c r="AW100" s="10">
        <f t="shared" si="126"/>
        <v>1.990724436626536</v>
      </c>
      <c r="AX100" s="6">
        <f t="shared" si="127"/>
        <v>4.373500091252879</v>
      </c>
      <c r="AY100" s="7">
        <f t="shared" si="128"/>
        <v>8.6022963445152101</v>
      </c>
      <c r="AZ100" s="10">
        <f t="shared" si="129"/>
        <v>5.7414953758713239</v>
      </c>
      <c r="BA100" s="6">
        <f t="shared" si="130"/>
        <v>2.7054667219097013</v>
      </c>
      <c r="BB100" s="7">
        <f t="shared" si="131"/>
        <v>6.6084306064009013</v>
      </c>
      <c r="BC100" s="10">
        <f t="shared" si="132"/>
        <v>2.2668381827849942</v>
      </c>
      <c r="BD100" s="6">
        <f t="shared" si="133"/>
        <v>4.24535704903289</v>
      </c>
      <c r="BF100" s="7">
        <f t="shared" ref="BF100" si="396">+AVERAGE(B99:B100)/AVERAGE(B95:B96)*100-100</f>
        <v>7.9707632180155485</v>
      </c>
      <c r="BG100" s="12">
        <f t="shared" ref="BG100" si="397">+AVERAGE(C99:C100)/AVERAGE(C95:C96)*100-100</f>
        <v>9.1423140958006144</v>
      </c>
      <c r="BH100" s="6">
        <f t="shared" ref="BH100" si="398">+AVERAGE(D99:D100)/AVERAGE(D95:D96)*100-100</f>
        <v>-4.3175558415105684</v>
      </c>
      <c r="BI100" s="7">
        <f t="shared" ref="BI100" si="399">+AVERAGE(E99:E100)/AVERAGE(E95:E96)*100-100</f>
        <v>16.696439613896061</v>
      </c>
      <c r="BJ100" s="12">
        <f t="shared" ref="BJ100" si="400">+AVERAGE(F99:F100)/AVERAGE(F95:F96)*100-100</f>
        <v>1.0549858716020708</v>
      </c>
      <c r="BK100" s="6">
        <f t="shared" ref="BK100" si="401">+AVERAGE(G99:G100)/AVERAGE(G95:G96)*100-100</f>
        <v>15.785936641764266</v>
      </c>
      <c r="BL100" s="7">
        <f t="shared" ref="BL100" si="402">+AVERAGE(H99:H100)/AVERAGE(H95:H96)*100-100</f>
        <v>10.989757905869624</v>
      </c>
      <c r="BM100" s="12">
        <f t="shared" ref="BM100" si="403">+AVERAGE(I99:I100)/AVERAGE(I95:I96)*100-100</f>
        <v>6.0245062827702753</v>
      </c>
      <c r="BN100" s="6">
        <f t="shared" ref="BN100" si="404">+AVERAGE(J99:J100)/AVERAGE(J95:J96)*100-100</f>
        <v>4.68008132410813</v>
      </c>
      <c r="BO100" s="7">
        <f t="shared" ref="BO100" si="405">+AVERAGE(K99:K100)/AVERAGE(K95:K96)*100-100</f>
        <v>6.4893973188980993</v>
      </c>
      <c r="BP100" s="12">
        <f t="shared" ref="BP100" si="406">+AVERAGE(L99:L100)/AVERAGE(L95:L96)*100-100</f>
        <v>-2.7812116813689158</v>
      </c>
      <c r="BQ100" s="6">
        <f t="shared" ref="BQ100" si="407">+AVERAGE(M99:M100)/AVERAGE(M95:M96)*100-100</f>
        <v>9.7626923784225994</v>
      </c>
      <c r="BR100" s="7">
        <f t="shared" ref="BR100" si="408">+AVERAGE(N99:N100)/AVERAGE(N95:N96)*100-100</f>
        <v>10.06335606929305</v>
      </c>
      <c r="BS100" s="12">
        <f t="shared" ref="BS100" si="409">+AVERAGE(O99:O100)/AVERAGE(O95:O96)*100-100</f>
        <v>6.1313087939522575</v>
      </c>
      <c r="BT100" s="6">
        <f t="shared" ref="BT100" si="410">+AVERAGE(P99:P100)/AVERAGE(P95:P96)*100-100</f>
        <v>3.6620840211293313</v>
      </c>
      <c r="BU100" s="7">
        <f t="shared" ref="BU100" si="411">+AVERAGE(Q99:Q100)/AVERAGE(Q95:Q96)*100-100</f>
        <v>8.5618442344391781</v>
      </c>
      <c r="BV100" s="12">
        <f t="shared" ref="BV100" si="412">+AVERAGE(R99:R100)/AVERAGE(R95:R96)*100-100</f>
        <v>5.0295619194470191</v>
      </c>
      <c r="BW100" s="6">
        <f t="shared" ref="BW100" si="413">+AVERAGE(S99:S100)/AVERAGE(S95:S96)*100-100</f>
        <v>3.3531316381734797</v>
      </c>
      <c r="BX100" s="7">
        <f t="shared" ref="BX100" si="414">+AVERAGE(T99:T100)/AVERAGE(T95:T96)*100-100</f>
        <v>9.200065993573304</v>
      </c>
      <c r="BY100" s="12">
        <f t="shared" ref="BY100" si="415">+AVERAGE(U99:U100)/AVERAGE(U95:U96)*100-100</f>
        <v>4.8373595294948899</v>
      </c>
      <c r="BZ100" s="6">
        <f t="shared" ref="BZ100" si="416">+AVERAGE(V99:V100)/AVERAGE(V95:V96)*100-100</f>
        <v>4.1832680275909695</v>
      </c>
      <c r="CA100" s="7">
        <f t="shared" ref="CA100" si="417">+AVERAGE(W99:W100)/AVERAGE(W95:W96)*100-100</f>
        <v>9.8037280249652525</v>
      </c>
      <c r="CB100" s="12">
        <f t="shared" ref="CB100" si="418">+AVERAGE(X99:X100)/AVERAGE(X95:X96)*100-100</f>
        <v>7.429207332465765</v>
      </c>
      <c r="CC100" s="6">
        <f t="shared" ref="CC100" si="419">+AVERAGE(Y99:Y100)/AVERAGE(Y95:Y96)*100-100</f>
        <v>2.2119163328118816</v>
      </c>
      <c r="CD100" s="7">
        <f t="shared" ref="CD100" si="420">+AVERAGE(Z99:Z100)/AVERAGE(Z95:Z96)*100-100</f>
        <v>9.2436775735286147</v>
      </c>
      <c r="CE100" s="12">
        <f t="shared" ref="CE100" si="421">+AVERAGE(AA99:AA100)/AVERAGE(AA95:AA96)*100-100</f>
        <v>5.0250732440954664</v>
      </c>
      <c r="CF100" s="6">
        <f t="shared" ref="CF100" si="422">+AVERAGE(AB99:AB100)/AVERAGE(AB95:AB96)*100-100</f>
        <v>4.0371305427805027</v>
      </c>
    </row>
    <row r="101" spans="1:84" x14ac:dyDescent="0.25">
      <c r="A101" s="27" t="s">
        <v>134</v>
      </c>
      <c r="B101" s="42">
        <v>2540062.6871787617</v>
      </c>
      <c r="C101" s="28">
        <v>2741706.5483255838</v>
      </c>
      <c r="D101" s="31">
        <v>92.645315696897967</v>
      </c>
      <c r="E101" s="43">
        <v>2020592.4575880361</v>
      </c>
      <c r="F101" s="28">
        <v>1620332.678609557</v>
      </c>
      <c r="G101" s="31">
        <v>124.70232096546685</v>
      </c>
      <c r="H101" s="43">
        <v>10955217.345581399</v>
      </c>
      <c r="I101" s="28">
        <v>9902570.9797473829</v>
      </c>
      <c r="J101" s="31">
        <v>110.63003100898621</v>
      </c>
      <c r="K101" s="43">
        <v>4302663.8893990861</v>
      </c>
      <c r="L101" s="28">
        <v>3823283.6852919459</v>
      </c>
      <c r="M101" s="31">
        <v>112.53844191450666</v>
      </c>
      <c r="N101" s="43">
        <v>3603243.2722655428</v>
      </c>
      <c r="O101" s="28">
        <v>3321670.9564956888</v>
      </c>
      <c r="P101" s="31">
        <v>108.47682745996336</v>
      </c>
      <c r="Q101" s="43">
        <v>25953886.641240079</v>
      </c>
      <c r="R101" s="28">
        <v>23322370.921020962</v>
      </c>
      <c r="S101" s="31">
        <v>111.28322557398003</v>
      </c>
      <c r="T101" s="30">
        <v>49375666.2932529</v>
      </c>
      <c r="U101" s="28">
        <v>44731935.769491121</v>
      </c>
      <c r="V101" s="31">
        <v>110.3812420452615</v>
      </c>
      <c r="W101" s="43">
        <v>4132553.2341120318</v>
      </c>
      <c r="X101" s="28">
        <v>3903683.4619086292</v>
      </c>
      <c r="Y101" s="31">
        <v>105.86291830361422</v>
      </c>
      <c r="Z101" s="30">
        <v>53508219.527364932</v>
      </c>
      <c r="AA101" s="28">
        <v>48635619.231399752</v>
      </c>
      <c r="AB101" s="31">
        <v>110.01858385473042</v>
      </c>
      <c r="AD101" s="7">
        <f t="shared" si="135"/>
        <v>-20.293474124857283</v>
      </c>
      <c r="AE101" s="10">
        <f t="shared" si="108"/>
        <v>1.9853291637778767</v>
      </c>
      <c r="AF101" s="6">
        <f t="shared" si="109"/>
        <v>-21.845106027806921</v>
      </c>
      <c r="AG101" s="7">
        <f t="shared" si="110"/>
        <v>11.556405660677441</v>
      </c>
      <c r="AH101" s="10">
        <f t="shared" si="111"/>
        <v>-0.71615054252487198</v>
      </c>
      <c r="AI101" s="6">
        <f t="shared" si="112"/>
        <v>12.361080145727882</v>
      </c>
      <c r="AJ101" s="7">
        <f t="shared" si="113"/>
        <v>9.9629212505796687</v>
      </c>
      <c r="AK101" s="10">
        <f t="shared" si="114"/>
        <v>6.1953145486171479</v>
      </c>
      <c r="AL101" s="6">
        <f t="shared" si="115"/>
        <v>3.5478087879646552</v>
      </c>
      <c r="AM101" s="7">
        <f t="shared" si="116"/>
        <v>-2.4156170961758079</v>
      </c>
      <c r="AN101" s="10">
        <f t="shared" si="117"/>
        <v>-9.4360284932819951</v>
      </c>
      <c r="AO101" s="6">
        <f t="shared" si="118"/>
        <v>7.7518811071414007</v>
      </c>
      <c r="AP101" s="7">
        <f t="shared" si="119"/>
        <v>7.7320579575188333</v>
      </c>
      <c r="AQ101" s="10">
        <f t="shared" si="120"/>
        <v>6.2608246786346626</v>
      </c>
      <c r="AR101" s="6">
        <f t="shared" si="121"/>
        <v>1.3845490879010498</v>
      </c>
      <c r="AS101" s="7">
        <f t="shared" si="122"/>
        <v>4.3438562530016043</v>
      </c>
      <c r="AT101" s="10">
        <f t="shared" si="123"/>
        <v>5.8757139844860973</v>
      </c>
      <c r="AU101" s="6">
        <f t="shared" si="124"/>
        <v>-1.4468452431961509</v>
      </c>
      <c r="AV101" s="7">
        <f t="shared" si="125"/>
        <v>3.7567282198317002</v>
      </c>
      <c r="AW101" s="10">
        <f t="shared" si="126"/>
        <v>3.9772573414725372</v>
      </c>
      <c r="AX101" s="6">
        <f t="shared" si="127"/>
        <v>-0.21209361285285411</v>
      </c>
      <c r="AY101" s="7">
        <f t="shared" si="128"/>
        <v>13.629833948038055</v>
      </c>
      <c r="AZ101" s="10">
        <f t="shared" si="129"/>
        <v>9.0366200031884745</v>
      </c>
      <c r="BA101" s="6">
        <f t="shared" si="130"/>
        <v>4.2125424877580002</v>
      </c>
      <c r="BB101" s="7">
        <f t="shared" si="131"/>
        <v>4.4576988575934422</v>
      </c>
      <c r="BC101" s="10">
        <f t="shared" si="132"/>
        <v>4.3659464683279481</v>
      </c>
      <c r="BD101" s="6">
        <f t="shared" si="133"/>
        <v>8.7914106440194928E-2</v>
      </c>
      <c r="BF101" s="7">
        <f t="shared" ref="BF101" si="423">+AVERAGE(B99:B101)/AVERAGE(B95:B97)*100-100</f>
        <v>0.16147600218945968</v>
      </c>
      <c r="BG101" s="12">
        <f t="shared" ref="BG101" si="424">+AVERAGE(C99:C101)/AVERAGE(C95:C97)*100-100</f>
        <v>7.5588186245033597</v>
      </c>
      <c r="BH101" s="6">
        <f t="shared" ref="BH101" si="425">+AVERAGE(D99:D101)/AVERAGE(D95:D97)*100-100</f>
        <v>-11.296968410728127</v>
      </c>
      <c r="BI101" s="7">
        <f t="shared" ref="BI101" si="426">+AVERAGE(E99:E101)/AVERAGE(E95:E97)*100-100</f>
        <v>14.902038240500175</v>
      </c>
      <c r="BJ101" s="12">
        <f t="shared" ref="BJ101" si="427">+AVERAGE(F99:F101)/AVERAGE(F95:F97)*100-100</f>
        <v>0.46307587313467025</v>
      </c>
      <c r="BK101" s="6">
        <f t="shared" ref="BK101" si="428">+AVERAGE(G99:G101)/AVERAGE(G95:G97)*100-100</f>
        <v>14.591923928254232</v>
      </c>
      <c r="BL101" s="7">
        <f t="shared" ref="BL101" si="429">+AVERAGE(H99:H101)/AVERAGE(H95:H97)*100-100</f>
        <v>10.630262604167996</v>
      </c>
      <c r="BM101" s="12">
        <f t="shared" ref="BM101" si="430">+AVERAGE(I99:I101)/AVERAGE(I95:I97)*100-100</f>
        <v>6.0823449315085156</v>
      </c>
      <c r="BN101" s="6">
        <f t="shared" ref="BN101" si="431">+AVERAGE(J99:J101)/AVERAGE(J95:J97)*100-100</f>
        <v>4.2897736706190699</v>
      </c>
      <c r="BO101" s="7">
        <f t="shared" ref="BO101" si="432">+AVERAGE(K99:K101)/AVERAGE(K95:K97)*100-100</f>
        <v>3.4993892294008901</v>
      </c>
      <c r="BP101" s="12">
        <f t="shared" ref="BP101" si="433">+AVERAGE(L99:L101)/AVERAGE(L95:L97)*100-100</f>
        <v>-4.9629217206302059</v>
      </c>
      <c r="BQ101" s="6">
        <f t="shared" ref="BQ101" si="434">+AVERAGE(M99:M101)/AVERAGE(M95:M97)*100-100</f>
        <v>9.0759470490868779</v>
      </c>
      <c r="BR101" s="7">
        <f t="shared" ref="BR101" si="435">+AVERAGE(N99:N101)/AVERAGE(N95:N97)*100-100</f>
        <v>9.2342085259980564</v>
      </c>
      <c r="BS101" s="12">
        <f t="shared" ref="BS101" si="436">+AVERAGE(O99:O101)/AVERAGE(O95:O97)*100-100</f>
        <v>6.1769615041864796</v>
      </c>
      <c r="BT101" s="6">
        <f t="shared" ref="BT101" si="437">+AVERAGE(P99:P101)/AVERAGE(P95:P97)*100-100</f>
        <v>2.8959892049266784</v>
      </c>
      <c r="BU101" s="7">
        <f t="shared" ref="BU101" si="438">+AVERAGE(Q99:Q101)/AVERAGE(Q95:Q97)*100-100</f>
        <v>7.093925126683871</v>
      </c>
      <c r="BV101" s="12">
        <f t="shared" ref="BV101" si="439">+AVERAGE(R99:R101)/AVERAGE(R95:R97)*100-100</f>
        <v>5.3119140827586193</v>
      </c>
      <c r="BW101" s="6">
        <f t="shared" ref="BW101" si="440">+AVERAGE(S99:S101)/AVERAGE(S95:S97)*100-100</f>
        <v>1.6844101397043687</v>
      </c>
      <c r="BX101" s="7">
        <f t="shared" ref="BX101" si="441">+AVERAGE(T99:T101)/AVERAGE(T95:T97)*100-100</f>
        <v>7.3389936787039431</v>
      </c>
      <c r="BY101" s="12">
        <f t="shared" ref="BY101" si="442">+AVERAGE(U99:U101)/AVERAGE(U95:U97)*100-100</f>
        <v>4.557740043673661</v>
      </c>
      <c r="BZ101" s="6">
        <f t="shared" ref="BZ101" si="443">+AVERAGE(V99:V101)/AVERAGE(V95:V97)*100-100</f>
        <v>2.6434386092206239</v>
      </c>
      <c r="CA101" s="7">
        <f t="shared" ref="CA101" si="444">+AVERAGE(W99:W101)/AVERAGE(W95:W97)*100-100</f>
        <v>11.095772257355236</v>
      </c>
      <c r="CB101" s="12">
        <f t="shared" ref="CB101" si="445">+AVERAGE(X99:X101)/AVERAGE(X95:X97)*100-100</f>
        <v>7.9745063402795182</v>
      </c>
      <c r="CC101" s="6">
        <f t="shared" ref="CC101" si="446">+AVERAGE(Y99:Y101)/AVERAGE(Y95:Y97)*100-100</f>
        <v>2.8757208579234259</v>
      </c>
      <c r="CD101" s="7">
        <f t="shared" ref="CD101" si="447">+AVERAGE(Z99:Z101)/AVERAGE(Z95:Z97)*100-100</f>
        <v>7.6088019186210261</v>
      </c>
      <c r="CE101" s="12">
        <f t="shared" ref="CE101" si="448">+AVERAGE(AA99:AA101)/AVERAGE(AA95:AA97)*100-100</f>
        <v>4.8101025519808474</v>
      </c>
      <c r="CF101" s="6">
        <f t="shared" ref="CF101" si="449">+AVERAGE(AB99:AB101)/AVERAGE(AB95:AB97)*100-100</f>
        <v>2.6590688783383172</v>
      </c>
    </row>
    <row r="102" spans="1:84" x14ac:dyDescent="0.25">
      <c r="A102" s="27" t="s">
        <v>135</v>
      </c>
      <c r="B102" s="42">
        <v>3583987.5428471463</v>
      </c>
      <c r="C102" s="28">
        <v>3677285.7470325609</v>
      </c>
      <c r="D102" s="31">
        <v>97.462851390847092</v>
      </c>
      <c r="E102" s="43">
        <v>1968382.8783669558</v>
      </c>
      <c r="F102" s="28">
        <v>1583793.8719525076</v>
      </c>
      <c r="G102" s="31">
        <v>124.28276894014783</v>
      </c>
      <c r="H102" s="43">
        <v>11143750.701995179</v>
      </c>
      <c r="I102" s="28">
        <v>10302590.707389077</v>
      </c>
      <c r="J102" s="31">
        <v>108.16454830145604</v>
      </c>
      <c r="K102" s="43">
        <v>4664272.048820762</v>
      </c>
      <c r="L102" s="28">
        <v>4476421.9303344488</v>
      </c>
      <c r="M102" s="31">
        <v>104.19643459463346</v>
      </c>
      <c r="N102" s="43">
        <v>3461931.0396838454</v>
      </c>
      <c r="O102" s="28">
        <v>3166212.7847789717</v>
      </c>
      <c r="P102" s="31">
        <v>109.33980989295758</v>
      </c>
      <c r="Q102" s="43">
        <v>28549913.554929838</v>
      </c>
      <c r="R102" s="28">
        <v>25669417.741591427</v>
      </c>
      <c r="S102" s="31">
        <v>111.22150818665133</v>
      </c>
      <c r="T102" s="30">
        <v>53372237.766643725</v>
      </c>
      <c r="U102" s="28">
        <v>48875722.783078991</v>
      </c>
      <c r="V102" s="31">
        <v>109.19989460518312</v>
      </c>
      <c r="W102" s="43">
        <v>4383354.1269224845</v>
      </c>
      <c r="X102" s="28">
        <v>4089794.0759660141</v>
      </c>
      <c r="Y102" s="31">
        <v>107.17786875093782</v>
      </c>
      <c r="Z102" s="30">
        <v>57755591.893566206</v>
      </c>
      <c r="AA102" s="28">
        <v>52965516.859045006</v>
      </c>
      <c r="AB102" s="31">
        <v>109.04376152368877</v>
      </c>
      <c r="AD102" s="7">
        <f t="shared" si="135"/>
        <v>-13.535281222012372</v>
      </c>
      <c r="AE102" s="10">
        <f t="shared" si="108"/>
        <v>2.6808725642755888</v>
      </c>
      <c r="AF102" s="6">
        <f t="shared" si="109"/>
        <v>-15.792769754792516</v>
      </c>
      <c r="AG102" s="7">
        <f t="shared" si="110"/>
        <v>13.871727310097342</v>
      </c>
      <c r="AH102" s="10">
        <f t="shared" si="111"/>
        <v>4.5650017968748386</v>
      </c>
      <c r="AI102" s="6">
        <f t="shared" si="112"/>
        <v>8.9004211287649753</v>
      </c>
      <c r="AJ102" s="7">
        <f t="shared" si="113"/>
        <v>5.6107669786837846</v>
      </c>
      <c r="AK102" s="10">
        <f t="shared" si="114"/>
        <v>6.5985001114843982</v>
      </c>
      <c r="AL102" s="6">
        <f t="shared" si="115"/>
        <v>-0.92659196120730769</v>
      </c>
      <c r="AM102" s="7">
        <f t="shared" si="116"/>
        <v>-2.2828106335785776</v>
      </c>
      <c r="AN102" s="10">
        <f t="shared" si="117"/>
        <v>4.9188503950929885</v>
      </c>
      <c r="AO102" s="6">
        <f t="shared" si="118"/>
        <v>-6.8640296777483343</v>
      </c>
      <c r="AP102" s="7">
        <f t="shared" si="119"/>
        <v>-3.1276562082121302</v>
      </c>
      <c r="AQ102" s="10">
        <f t="shared" si="120"/>
        <v>-3.6064923442521746</v>
      </c>
      <c r="AR102" s="6">
        <f t="shared" si="121"/>
        <v>0.49675143864473625</v>
      </c>
      <c r="AS102" s="7">
        <f t="shared" si="122"/>
        <v>9.8056801863903047</v>
      </c>
      <c r="AT102" s="10">
        <f t="shared" si="123"/>
        <v>4.9846469894799554</v>
      </c>
      <c r="AU102" s="6">
        <f t="shared" si="124"/>
        <v>4.5921316451094327</v>
      </c>
      <c r="AV102" s="7">
        <f t="shared" si="125"/>
        <v>5.1199894638066326</v>
      </c>
      <c r="AW102" s="10">
        <f t="shared" si="126"/>
        <v>4.5187146647952119</v>
      </c>
      <c r="AX102" s="6">
        <f t="shared" si="127"/>
        <v>0.5752795572925038</v>
      </c>
      <c r="AY102" s="7">
        <f t="shared" si="128"/>
        <v>11.882488053101596</v>
      </c>
      <c r="AZ102" s="10">
        <f t="shared" si="129"/>
        <v>8.4211834873644449</v>
      </c>
      <c r="BA102" s="6">
        <f t="shared" si="130"/>
        <v>3.192461523112371</v>
      </c>
      <c r="BB102" s="7">
        <f t="shared" si="131"/>
        <v>5.6044291615747568</v>
      </c>
      <c r="BC102" s="10">
        <f t="shared" si="132"/>
        <v>4.8100118549764659</v>
      </c>
      <c r="BD102" s="6">
        <f t="shared" si="133"/>
        <v>0.75795937099741195</v>
      </c>
      <c r="BF102" s="7">
        <f t="shared" ref="BF102:BG102" si="450">+AVERAGE(B99:B102)/AVERAGE(B95:B98)*100-100</f>
        <v>-3.4595258248708944</v>
      </c>
      <c r="BG102" s="12">
        <f t="shared" si="450"/>
        <v>6.4483783373454457</v>
      </c>
      <c r="BH102" s="6">
        <f t="shared" ref="BH102" si="451">+AVERAGE(D99:D102)/AVERAGE(D95:D98)*100-100</f>
        <v>-12.555572750230255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13.089970122275062</v>
      </c>
      <c r="BL102" s="7">
        <f t="shared" ref="BL102" si="455">+AVERAGE(H99:H102)/AVERAGE(H95:H98)*100-100</f>
        <v>9.2724928141398948</v>
      </c>
      <c r="BM102" s="12">
        <f t="shared" ref="BM102" si="456">+AVERAGE(I99:I102)/AVERAGE(I95:I98)*100-100</f>
        <v>6.2164356326471477</v>
      </c>
      <c r="BN102" s="6">
        <f t="shared" ref="BN102" si="457">+AVERAGE(J99:J102)/AVERAGE(J95:J98)*100-100</f>
        <v>2.9309514656354878</v>
      </c>
      <c r="BO102" s="7">
        <f t="shared" ref="BO102" si="458">+AVERAGE(K99:K102)/AVERAGE(K95:K98)*100-100</f>
        <v>1.9579216429966237</v>
      </c>
      <c r="BP102" s="12">
        <f t="shared" ref="BP102" si="459">+AVERAGE(L99:L102)/AVERAGE(L95:L98)*100-100</f>
        <v>-2.5036454670838424</v>
      </c>
      <c r="BQ102" s="6">
        <f t="shared" ref="BQ102" si="460">+AVERAGE(M99:M102)/AVERAGE(M95:M98)*100-100</f>
        <v>4.806480446265212</v>
      </c>
      <c r="BR102" s="7">
        <f t="shared" ref="BR102" si="461">+AVERAGE(N99:N102)/AVERAGE(N95:N98)*100-100</f>
        <v>5.8301009968257773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2.2845039771004281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5.2234604933836977</v>
      </c>
      <c r="BW102" s="6">
        <f t="shared" ref="BW102" si="466">+AVERAGE(S99:S102)/AVERAGE(S95:S98)*100-100</f>
        <v>2.4015884269101662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2.1142396673814687</v>
      </c>
      <c r="CA102" s="7">
        <f t="shared" ref="CA102" si="470">+AVERAGE(W99:W102)/AVERAGE(W95:W98)*100-100</f>
        <v>11.305623875169047</v>
      </c>
      <c r="CB102" s="12">
        <f t="shared" ref="CB102" si="471">+AVERAGE(X99:X102)/AVERAGE(X95:X98)*100-100</f>
        <v>8.0921228601209947</v>
      </c>
      <c r="CC102" s="6">
        <f t="shared" ref="CC102" si="472">+AVERAGE(Y99:Y102)/AVERAGE(Y95:Y98)*100-100</f>
        <v>2.9559538207085012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2.1729451336368584</v>
      </c>
    </row>
    <row r="103" spans="1:84" x14ac:dyDescent="0.25">
      <c r="A103" s="27" t="s">
        <v>136</v>
      </c>
      <c r="B103" s="42">
        <v>5522050.2624529926</v>
      </c>
      <c r="C103" s="28">
        <v>6602629.7698443271</v>
      </c>
      <c r="D103" s="31">
        <v>83.634104212134076</v>
      </c>
      <c r="E103" s="43">
        <v>1921865.5348962874</v>
      </c>
      <c r="F103" s="28">
        <v>1558255.0926601687</v>
      </c>
      <c r="G103" s="31">
        <v>123.33446198564206</v>
      </c>
      <c r="H103" s="43">
        <v>10753222.061135456</v>
      </c>
      <c r="I103" s="28">
        <v>10301233.83478901</v>
      </c>
      <c r="J103" s="31">
        <v>104.38770960445541</v>
      </c>
      <c r="K103" s="43">
        <v>4879975.2036702065</v>
      </c>
      <c r="L103" s="28">
        <v>4752241.5515857022</v>
      </c>
      <c r="M103" s="31">
        <v>102.68786110087107</v>
      </c>
      <c r="N103" s="43">
        <v>3352342.8052573525</v>
      </c>
      <c r="O103" s="28">
        <v>3126651.381925493</v>
      </c>
      <c r="P103" s="31">
        <v>107.21831108631214</v>
      </c>
      <c r="Q103" s="43">
        <v>27497498.914770253</v>
      </c>
      <c r="R103" s="28">
        <v>24299848.643607415</v>
      </c>
      <c r="S103" s="31">
        <v>113.15913657760188</v>
      </c>
      <c r="T103" s="30">
        <v>53926954.782182552</v>
      </c>
      <c r="U103" s="28">
        <v>50640860.274412118</v>
      </c>
      <c r="V103" s="31">
        <v>106.4890179391973</v>
      </c>
      <c r="W103" s="43">
        <v>4346550.000781904</v>
      </c>
      <c r="X103" s="28">
        <v>4005877.4396569105</v>
      </c>
      <c r="Y103" s="31">
        <v>108.50431812397562</v>
      </c>
      <c r="Z103" s="30">
        <v>58273504.782964453</v>
      </c>
      <c r="AA103" s="28">
        <v>54646737.714069031</v>
      </c>
      <c r="AB103" s="31">
        <v>106.63674945771136</v>
      </c>
      <c r="AD103" s="7">
        <f t="shared" si="135"/>
        <v>-4.3266467237645969</v>
      </c>
      <c r="AE103" s="10">
        <f t="shared" si="108"/>
        <v>7.4164054858008654</v>
      </c>
      <c r="AF103" s="6">
        <f t="shared" si="109"/>
        <v>-10.932270686638972</v>
      </c>
      <c r="AG103" s="7">
        <f t="shared" si="110"/>
        <v>0.70722926308093292</v>
      </c>
      <c r="AH103" s="10">
        <f t="shared" si="111"/>
        <v>-6.7689773954363375</v>
      </c>
      <c r="AI103" s="6">
        <f t="shared" si="112"/>
        <v>8.0190117513001553</v>
      </c>
      <c r="AJ103" s="7">
        <f t="shared" si="113"/>
        <v>1.9155838265816953</v>
      </c>
      <c r="AK103" s="10">
        <f t="shared" si="114"/>
        <v>3.6051100336648148</v>
      </c>
      <c r="AL103" s="6">
        <f t="shared" si="115"/>
        <v>-1.6307363667044399</v>
      </c>
      <c r="AM103" s="7">
        <f t="shared" si="116"/>
        <v>4.0191381561163411</v>
      </c>
      <c r="AN103" s="10">
        <f t="shared" si="117"/>
        <v>8.629965684784608</v>
      </c>
      <c r="AO103" s="6">
        <f t="shared" si="118"/>
        <v>-4.2445263602933068</v>
      </c>
      <c r="AP103" s="7">
        <f t="shared" si="119"/>
        <v>-5.8056643466430984</v>
      </c>
      <c r="AQ103" s="10">
        <f t="shared" si="120"/>
        <v>-3.6119033509521046</v>
      </c>
      <c r="AR103" s="6">
        <f t="shared" si="121"/>
        <v>-2.2759667136892858</v>
      </c>
      <c r="AS103" s="7">
        <f t="shared" si="122"/>
        <v>11.084416874119697</v>
      </c>
      <c r="AT103" s="10">
        <f t="shared" si="123"/>
        <v>5.9846304069532295</v>
      </c>
      <c r="AU103" s="6">
        <f t="shared" si="124"/>
        <v>4.8118170036397032</v>
      </c>
      <c r="AV103" s="7">
        <f t="shared" si="125"/>
        <v>5.2534520441186032</v>
      </c>
      <c r="AW103" s="10">
        <f t="shared" si="126"/>
        <v>4.8309431701764254</v>
      </c>
      <c r="AX103" s="6">
        <f t="shared" si="127"/>
        <v>0.40303832166837594</v>
      </c>
      <c r="AY103" s="7">
        <f t="shared" si="128"/>
        <v>11.189326882682593</v>
      </c>
      <c r="AZ103" s="10">
        <f t="shared" si="129"/>
        <v>6.6160440898229922</v>
      </c>
      <c r="BA103" s="6">
        <f t="shared" si="130"/>
        <v>4.2894883522470906</v>
      </c>
      <c r="BB103" s="7">
        <f t="shared" si="131"/>
        <v>5.6742409799465321</v>
      </c>
      <c r="BC103" s="10">
        <f t="shared" si="132"/>
        <v>4.9597670826651239</v>
      </c>
      <c r="BD103" s="6">
        <f t="shared" si="133"/>
        <v>0.6807121596589667</v>
      </c>
      <c r="BF103" s="7">
        <f t="shared" ref="BF103" si="476">+AVERAGE(B103:B103)/AVERAGE(B99:B99)*100-100</f>
        <v>-4.3266467237645969</v>
      </c>
      <c r="BG103" s="12">
        <f t="shared" ref="BG103" si="477">+AVERAGE(C103:C103)/AVERAGE(C99:C99)*100-100</f>
        <v>7.4164054858008654</v>
      </c>
      <c r="BH103" s="6">
        <f t="shared" ref="BH103" si="478">+AVERAGE(D103:D103)/AVERAGE(D99:D99)*100-100</f>
        <v>-10.932270686638972</v>
      </c>
      <c r="BI103" s="7">
        <f t="shared" ref="BI103" si="479">+AVERAGE(E103:E103)/AVERAGE(E99:E99)*100-100</f>
        <v>0.70722926308093292</v>
      </c>
      <c r="BJ103" s="12">
        <f t="shared" ref="BJ103" si="480">+AVERAGE(F103:F103)/AVERAGE(F99:F99)*100-100</f>
        <v>-6.7689773954363375</v>
      </c>
      <c r="BK103" s="6">
        <f t="shared" ref="BK103" si="481">+AVERAGE(G103:G103)/AVERAGE(G99:G99)*100-100</f>
        <v>8.0190117513001553</v>
      </c>
      <c r="BL103" s="7">
        <f t="shared" ref="BL103" si="482">+AVERAGE(H103:H103)/AVERAGE(H99:H99)*100-100</f>
        <v>1.9155838265816953</v>
      </c>
      <c r="BM103" s="12">
        <f t="shared" ref="BM103" si="483">+AVERAGE(I103:I103)/AVERAGE(I99:I99)*100-100</f>
        <v>3.6051100336648148</v>
      </c>
      <c r="BN103" s="6">
        <f t="shared" ref="BN103" si="484">+AVERAGE(J103:J103)/AVERAGE(J99:J99)*100-100</f>
        <v>-1.6307363667044399</v>
      </c>
      <c r="BO103" s="7">
        <f t="shared" ref="BO103" si="485">+AVERAGE(K103:K103)/AVERAGE(K99:K99)*100-100</f>
        <v>4.0191381561163411</v>
      </c>
      <c r="BP103" s="12">
        <f t="shared" ref="BP103" si="486">+AVERAGE(L103:L103)/AVERAGE(L99:L99)*100-100</f>
        <v>8.629965684784608</v>
      </c>
      <c r="BQ103" s="6">
        <f t="shared" ref="BQ103" si="487">+AVERAGE(M103:M103)/AVERAGE(M99:M99)*100-100</f>
        <v>-4.2445263602933068</v>
      </c>
      <c r="BR103" s="7">
        <f t="shared" ref="BR103" si="488">+AVERAGE(N103:N103)/AVERAGE(N99:N99)*100-100</f>
        <v>-5.8056643466430984</v>
      </c>
      <c r="BS103" s="12">
        <f t="shared" ref="BS103" si="489">+AVERAGE(O103:O103)/AVERAGE(O99:O99)*100-100</f>
        <v>-3.6119033509521046</v>
      </c>
      <c r="BT103" s="6">
        <f t="shared" ref="BT103" si="490">+AVERAGE(P103:P103)/AVERAGE(P99:P99)*100-100</f>
        <v>-2.2759667136892858</v>
      </c>
      <c r="BU103" s="7">
        <f t="shared" ref="BU103" si="491">+AVERAGE(Q103:Q103)/AVERAGE(Q99:Q99)*100-100</f>
        <v>11.084416874119697</v>
      </c>
      <c r="BV103" s="12">
        <f t="shared" ref="BV103" si="492">+AVERAGE(R103:R103)/AVERAGE(R99:R99)*100-100</f>
        <v>5.9846304069532295</v>
      </c>
      <c r="BW103" s="6">
        <f t="shared" ref="BW103" si="493">+AVERAGE(S103:S103)/AVERAGE(S99:S99)*100-100</f>
        <v>4.8118170036397032</v>
      </c>
      <c r="BX103" s="7">
        <f t="shared" ref="BX103" si="494">+AVERAGE(T103:T103)/AVERAGE(T99:T99)*100-100</f>
        <v>5.2534520441186032</v>
      </c>
      <c r="BY103" s="12">
        <f t="shared" ref="BY103" si="495">+AVERAGE(U103:U103)/AVERAGE(U99:U99)*100-100</f>
        <v>4.8309431701764254</v>
      </c>
      <c r="BZ103" s="6">
        <f t="shared" ref="BZ103" si="496">+AVERAGE(V103:V103)/AVERAGE(V99:V99)*100-100</f>
        <v>0.40303832166837594</v>
      </c>
      <c r="CA103" s="7">
        <f t="shared" ref="CA103" si="497">+AVERAGE(W103:W103)/AVERAGE(W99:W99)*100-100</f>
        <v>11.189326882682593</v>
      </c>
      <c r="CB103" s="12">
        <f t="shared" ref="CB103" si="498">+AVERAGE(X103:X103)/AVERAGE(X99:X99)*100-100</f>
        <v>6.6160440898229922</v>
      </c>
      <c r="CC103" s="6">
        <f t="shared" ref="CC103" si="499">+AVERAGE(Y103:Y103)/AVERAGE(Y99:Y99)*100-100</f>
        <v>4.2894883522470906</v>
      </c>
      <c r="CD103" s="7">
        <f t="shared" ref="CD103" si="500">+AVERAGE(Z103:Z103)/AVERAGE(Z99:Z99)*100-100</f>
        <v>5.6742409799465321</v>
      </c>
      <c r="CE103" s="12">
        <f t="shared" ref="CE103" si="501">+AVERAGE(AA103:AA103)/AVERAGE(AA99:AA99)*100-100</f>
        <v>4.9597670826651239</v>
      </c>
      <c r="CF103" s="6">
        <f t="shared" ref="CF103" si="502">+AVERAGE(AB103:AB103)/AVERAGE(AB99:AB99)*100-100</f>
        <v>0.6807121596589667</v>
      </c>
    </row>
    <row r="104" spans="1:84" x14ac:dyDescent="0.25">
      <c r="A104" s="27" t="s">
        <v>137</v>
      </c>
      <c r="B104" s="42">
        <v>4137701.7638913062</v>
      </c>
      <c r="C104" s="28">
        <v>4547960.7411777982</v>
      </c>
      <c r="D104" s="31">
        <v>90.979276193570527</v>
      </c>
      <c r="E104" s="43">
        <v>2138450.6184982732</v>
      </c>
      <c r="F104" s="28">
        <v>1635225.4585159547</v>
      </c>
      <c r="G104" s="31">
        <v>130.77405365490208</v>
      </c>
      <c r="H104" s="43">
        <v>10621966.559796557</v>
      </c>
      <c r="I104" s="28">
        <v>10117476.730794987</v>
      </c>
      <c r="J104" s="31">
        <v>104.98632062543849</v>
      </c>
      <c r="K104" s="43">
        <v>4596594.8922655601</v>
      </c>
      <c r="L104" s="28">
        <v>4067506.7194581237</v>
      </c>
      <c r="M104" s="31">
        <v>113.00767790441222</v>
      </c>
      <c r="N104" s="43">
        <v>3463443.0286188619</v>
      </c>
      <c r="O104" s="28">
        <v>3223708.1374286204</v>
      </c>
      <c r="P104" s="31">
        <v>107.43661897945466</v>
      </c>
      <c r="Q104" s="43">
        <v>27853695.758240312</v>
      </c>
      <c r="R104" s="28">
        <v>24694240.213150263</v>
      </c>
      <c r="S104" s="31">
        <v>112.79430149629614</v>
      </c>
      <c r="T104" s="30">
        <v>52811852.621310875</v>
      </c>
      <c r="U104" s="28">
        <v>48286118.000525743</v>
      </c>
      <c r="V104" s="31">
        <v>109.3727448140185</v>
      </c>
      <c r="W104" s="43">
        <v>4365794.2957688347</v>
      </c>
      <c r="X104" s="28">
        <v>3999662.4046937698</v>
      </c>
      <c r="Y104" s="31">
        <v>109.15406986963185</v>
      </c>
      <c r="Z104" s="30">
        <v>57177646.917079709</v>
      </c>
      <c r="AA104" s="28">
        <v>52285780.40521951</v>
      </c>
      <c r="AB104" s="31">
        <v>109.35601701638149</v>
      </c>
      <c r="AD104" s="7">
        <f t="shared" si="135"/>
        <v>27.679502111918808</v>
      </c>
      <c r="AE104" s="10">
        <f t="shared" si="108"/>
        <v>8.7888675742837421</v>
      </c>
      <c r="AF104" s="6">
        <f t="shared" si="109"/>
        <v>17.364492304082518</v>
      </c>
      <c r="AG104" s="7">
        <f t="shared" si="110"/>
        <v>5.2088418291461664</v>
      </c>
      <c r="AH104" s="10">
        <f t="shared" si="111"/>
        <v>1.2971532324511372</v>
      </c>
      <c r="AI104" s="6">
        <f t="shared" si="112"/>
        <v>3.8615977565713706</v>
      </c>
      <c r="AJ104" s="7">
        <f t="shared" si="113"/>
        <v>6.4829191733646923</v>
      </c>
      <c r="AK104" s="10">
        <f t="shared" si="114"/>
        <v>8.0042642586817863</v>
      </c>
      <c r="AL104" s="6">
        <f t="shared" si="115"/>
        <v>-1.4085972398953572</v>
      </c>
      <c r="AM104" s="7">
        <f t="shared" si="116"/>
        <v>-1.0883054289323013E-2</v>
      </c>
      <c r="AN104" s="10">
        <f t="shared" si="117"/>
        <v>0.67865774230035925</v>
      </c>
      <c r="AO104" s="6">
        <f t="shared" si="118"/>
        <v>-0.68489271912490324</v>
      </c>
      <c r="AP104" s="7">
        <f t="shared" si="119"/>
        <v>11.356681576742076</v>
      </c>
      <c r="AQ104" s="10">
        <f t="shared" si="120"/>
        <v>13.088943588833544</v>
      </c>
      <c r="AR104" s="6">
        <f t="shared" si="121"/>
        <v>-1.5317695586489748</v>
      </c>
      <c r="AS104" s="7">
        <f t="shared" si="122"/>
        <v>7.813464486135473</v>
      </c>
      <c r="AT104" s="10">
        <f t="shared" si="123"/>
        <v>6.1198548842117617</v>
      </c>
      <c r="AU104" s="6">
        <f t="shared" si="124"/>
        <v>1.5959403674002743</v>
      </c>
      <c r="AV104" s="7">
        <f t="shared" si="125"/>
        <v>8.2410852377578578</v>
      </c>
      <c r="AW104" s="10">
        <f t="shared" si="126"/>
        <v>6.537042855314553</v>
      </c>
      <c r="AX104" s="6">
        <f t="shared" si="127"/>
        <v>1.5994834630031391</v>
      </c>
      <c r="AY104" s="7">
        <f t="shared" si="128"/>
        <v>11.285931018672741</v>
      </c>
      <c r="AZ104" s="10">
        <f t="shared" si="129"/>
        <v>7.1126704072792961</v>
      </c>
      <c r="BA104" s="6">
        <f t="shared" si="130"/>
        <v>3.8961409472150024</v>
      </c>
      <c r="BB104" s="7">
        <f t="shared" si="131"/>
        <v>8.4676865421009211</v>
      </c>
      <c r="BC104" s="10">
        <f t="shared" si="132"/>
        <v>6.5808575386894006</v>
      </c>
      <c r="BD104" s="6">
        <f t="shared" si="133"/>
        <v>1.7703263484501122</v>
      </c>
      <c r="BF104" s="7">
        <f t="shared" ref="BF104" si="503">+AVERAGE(B103:B104)/AVERAGE(B99:B100)*100-100</f>
        <v>7.182090379830953</v>
      </c>
      <c r="BG104" s="12">
        <f t="shared" ref="BG104" si="504">+AVERAGE(C103:C104)/AVERAGE(C99:C100)*100-100</f>
        <v>7.9719844889590092</v>
      </c>
      <c r="BH104" s="6">
        <f t="shared" ref="BH104" si="505">+AVERAGE(D103:D104)/AVERAGE(D99:D100)*100-100</f>
        <v>1.8640774298400942</v>
      </c>
      <c r="BI104" s="7">
        <f t="shared" ref="BI104" si="506">+AVERAGE(E103:E104)/AVERAGE(E99:E100)*100-100</f>
        <v>3.0289748473572047</v>
      </c>
      <c r="BJ104" s="12">
        <f t="shared" ref="BJ104" si="507">+AVERAGE(F103:F104)/AVERAGE(F99:F100)*100-100</f>
        <v>-2.8060072727760854</v>
      </c>
      <c r="BK104" s="6">
        <f t="shared" ref="BK104" si="508">+AVERAGE(G103:G104)/AVERAGE(G99:G100)*100-100</f>
        <v>5.8387170083199464</v>
      </c>
      <c r="BL104" s="7">
        <f t="shared" ref="BL104" si="509">+AVERAGE(H103:H104)/AVERAGE(H99:H100)*100-100</f>
        <v>4.1351874678564116</v>
      </c>
      <c r="BM104" s="12">
        <f t="shared" ref="BM104" si="510">+AVERAGE(I103:I104)/AVERAGE(I99:I100)*100-100</f>
        <v>5.7391773439345428</v>
      </c>
      <c r="BN104" s="6">
        <f t="shared" ref="BN104" si="511">+AVERAGE(J103:J104)/AVERAGE(J99:J100)*100-100</f>
        <v>-1.5194745172760378</v>
      </c>
      <c r="BO104" s="7">
        <f t="shared" ref="BO104" si="512">+AVERAGE(K103:K104)/AVERAGE(K99:K100)*100-100</f>
        <v>2.024590082791704</v>
      </c>
      <c r="BP104" s="12">
        <f t="shared" ref="BP104" si="513">+AVERAGE(L103:L104)/AVERAGE(L99:L100)*100-100</f>
        <v>4.8124051478071692</v>
      </c>
      <c r="BQ104" s="6">
        <f t="shared" ref="BQ104" si="514">+AVERAGE(M103:M104)/AVERAGE(M99:M100)*100-100</f>
        <v>-2.411987265237542</v>
      </c>
      <c r="BR104" s="7">
        <f t="shared" ref="BR104" si="515">+AVERAGE(N103:N104)/AVERAGE(N99:N100)*100-100</f>
        <v>2.1981202337017862</v>
      </c>
      <c r="BS104" s="12">
        <f t="shared" ref="BS104" si="516">+AVERAGE(O103:O104)/AVERAGE(O99:O100)*100-100</f>
        <v>4.1997396002154943</v>
      </c>
      <c r="BT104" s="6">
        <f t="shared" ref="BT104" si="517">+AVERAGE(P103:P104)/AVERAGE(P99:P100)*100-100</f>
        <v>-1.9049011548395214</v>
      </c>
      <c r="BU104" s="7">
        <f t="shared" ref="BU104" si="518">+AVERAGE(Q103:Q104)/AVERAGE(Q99:Q100)*100-100</f>
        <v>9.413980768818945</v>
      </c>
      <c r="BV104" s="12">
        <f t="shared" ref="BV104" si="519">+AVERAGE(R103:R104)/AVERAGE(R99:R100)*100-100</f>
        <v>6.0527438063980412</v>
      </c>
      <c r="BW104" s="6">
        <f t="shared" ref="BW104" si="520">+AVERAGE(S103:S104)/AVERAGE(S99:S100)*100-100</f>
        <v>3.1814223536460702</v>
      </c>
      <c r="BX104" s="7">
        <f t="shared" ref="BX104" si="521">+AVERAGE(T103:T104)/AVERAGE(T99:T100)*100-100</f>
        <v>6.7107636460961686</v>
      </c>
      <c r="BY104" s="12">
        <f t="shared" ref="BY104" si="522">+AVERAGE(U103:U104)/AVERAGE(U99:U100)*100-100</f>
        <v>5.6568076682135739</v>
      </c>
      <c r="BZ104" s="6">
        <f t="shared" ref="BZ104" si="523">+AVERAGE(V103:V104)/AVERAGE(V99:V100)*100-100</f>
        <v>1.0057097561578985</v>
      </c>
      <c r="CA104" s="7">
        <f t="shared" ref="CA104" si="524">+AVERAGE(W103:W104)/AVERAGE(W99:W100)*100-100</f>
        <v>11.237714669041551</v>
      </c>
      <c r="CB104" s="12">
        <f t="shared" ref="CB104" si="525">+AVERAGE(X103:X104)/AVERAGE(X99:X100)*100-100</f>
        <v>6.8635874863151969</v>
      </c>
      <c r="CC104" s="6">
        <f t="shared" ref="CC104" si="526">+AVERAGE(Y103:Y104)/AVERAGE(Y99:Y100)*100-100</f>
        <v>4.0918559499869076</v>
      </c>
      <c r="CD104" s="7">
        <f t="shared" ref="CD104" si="527">+AVERAGE(Z103:Z104)/AVERAGE(Z99:Z100)*100-100</f>
        <v>7.0394900048898137</v>
      </c>
      <c r="CE104" s="12">
        <f t="shared" ref="CE104" si="528">+AVERAGE(AA103:AA104)/AVERAGE(AA99:AA100)*100-100</f>
        <v>5.7462089869617898</v>
      </c>
      <c r="CF104" s="6">
        <f t="shared" ref="CF104" si="529">+AVERAGE(AB103:AB104)/AVERAGE(AB99:AB100)*100-100</f>
        <v>1.2294462233458887</v>
      </c>
    </row>
    <row r="105" spans="1:84" x14ac:dyDescent="0.25">
      <c r="A105" s="27" t="s">
        <v>138</v>
      </c>
      <c r="B105" s="42">
        <v>2592946.0874663531</v>
      </c>
      <c r="C105" s="28">
        <v>2774609.551024029</v>
      </c>
      <c r="D105" s="31">
        <v>93.452647653049809</v>
      </c>
      <c r="E105" s="43">
        <v>2098807.5430391752</v>
      </c>
      <c r="F105" s="28">
        <v>1660276.5712347431</v>
      </c>
      <c r="G105" s="31">
        <v>126.41312775246223</v>
      </c>
      <c r="H105" s="43">
        <v>10853893.254149688</v>
      </c>
      <c r="I105" s="28">
        <v>9807200.9920696951</v>
      </c>
      <c r="J105" s="31">
        <v>110.67269104534891</v>
      </c>
      <c r="K105" s="43">
        <v>4362844.6766839977</v>
      </c>
      <c r="L105" s="28">
        <v>3685193.9133631336</v>
      </c>
      <c r="M105" s="31">
        <v>118.38846962336468</v>
      </c>
      <c r="N105" s="43">
        <v>3455937.9999767807</v>
      </c>
      <c r="O105" s="28">
        <v>3152159.3122001193</v>
      </c>
      <c r="P105" s="31">
        <v>109.63716163078803</v>
      </c>
      <c r="Q105" s="43">
        <v>26933506.177306131</v>
      </c>
      <c r="R105" s="28">
        <v>24162713.22969155</v>
      </c>
      <c r="S105" s="31">
        <v>111.4672260572533</v>
      </c>
      <c r="T105" s="30">
        <v>50297935.738622129</v>
      </c>
      <c r="U105" s="28">
        <v>45242153.569583267</v>
      </c>
      <c r="V105" s="31">
        <v>111.17493702253358</v>
      </c>
      <c r="W105" s="43">
        <v>4313000.1628932375</v>
      </c>
      <c r="X105" s="28">
        <v>3923304.1673340974</v>
      </c>
      <c r="Y105" s="31">
        <v>109.93285197726436</v>
      </c>
      <c r="Z105" s="30">
        <v>54610935.901515365</v>
      </c>
      <c r="AA105" s="28">
        <v>49165457.736917362</v>
      </c>
      <c r="AB105" s="31">
        <v>111.07582114609116</v>
      </c>
      <c r="AD105" s="7">
        <f t="shared" si="135"/>
        <v>2.0819722503120204</v>
      </c>
      <c r="AE105" s="10">
        <f t="shared" si="108"/>
        <v>1.2000920637746475</v>
      </c>
      <c r="AF105" s="6">
        <f t="shared" si="109"/>
        <v>0.87142231647538893</v>
      </c>
      <c r="AG105" s="7">
        <f t="shared" si="110"/>
        <v>3.8708986147807423</v>
      </c>
      <c r="AH105" s="10">
        <f t="shared" si="111"/>
        <v>2.4651661447365711</v>
      </c>
      <c r="AI105" s="6">
        <f t="shared" si="112"/>
        <v>1.3719125464145492</v>
      </c>
      <c r="AJ105" s="7">
        <f t="shared" si="113"/>
        <v>-0.92489348440520303</v>
      </c>
      <c r="AK105" s="10">
        <f t="shared" si="114"/>
        <v>-0.96308310107281159</v>
      </c>
      <c r="AL105" s="6">
        <f t="shared" si="115"/>
        <v>3.8560991056073135E-2</v>
      </c>
      <c r="AM105" s="7">
        <f t="shared" si="116"/>
        <v>1.3986866934502018</v>
      </c>
      <c r="AN105" s="10">
        <f t="shared" si="117"/>
        <v>-3.611810770412859</v>
      </c>
      <c r="AO105" s="6">
        <f t="shared" si="118"/>
        <v>5.1982483579274827</v>
      </c>
      <c r="AP105" s="7">
        <f t="shared" si="119"/>
        <v>-4.0881300860972374</v>
      </c>
      <c r="AQ105" s="10">
        <f t="shared" si="120"/>
        <v>-5.1032039752185909</v>
      </c>
      <c r="AR105" s="6">
        <f t="shared" si="121"/>
        <v>1.0696608649003281</v>
      </c>
      <c r="AS105" s="7">
        <f t="shared" si="122"/>
        <v>3.7744617968295415</v>
      </c>
      <c r="AT105" s="10">
        <f t="shared" si="123"/>
        <v>3.603159865334149</v>
      </c>
      <c r="AU105" s="6">
        <f t="shared" si="124"/>
        <v>0.16534431161949215</v>
      </c>
      <c r="AV105" s="7">
        <f t="shared" si="125"/>
        <v>1.8678622783370002</v>
      </c>
      <c r="AW105" s="10">
        <f t="shared" si="126"/>
        <v>1.1406119393566172</v>
      </c>
      <c r="AX105" s="6">
        <f t="shared" si="127"/>
        <v>0.71904878271493544</v>
      </c>
      <c r="AY105" s="7">
        <f t="shared" si="128"/>
        <v>4.3664756037916845</v>
      </c>
      <c r="AZ105" s="10">
        <f t="shared" si="129"/>
        <v>0.50262029739150194</v>
      </c>
      <c r="BA105" s="6">
        <f t="shared" si="130"/>
        <v>3.844531908687415</v>
      </c>
      <c r="BB105" s="7">
        <f t="shared" si="131"/>
        <v>2.0608354826429718</v>
      </c>
      <c r="BC105" s="10">
        <f t="shared" si="132"/>
        <v>1.0894042553395451</v>
      </c>
      <c r="BD105" s="6">
        <f t="shared" si="133"/>
        <v>0.96096246135719809</v>
      </c>
      <c r="BF105" s="7">
        <f t="shared" ref="BF105" si="530">+AVERAGE(B103:B105)/AVERAGE(B99:B101)*100-100</f>
        <v>6.0607240175321238</v>
      </c>
      <c r="BG105" s="12">
        <f t="shared" ref="BG105" si="531">+AVERAGE(C103:C105)/AVERAGE(C99:C101)*100-100</f>
        <v>6.5513300529925118</v>
      </c>
      <c r="BH105" s="6">
        <f t="shared" ref="BH105" si="532">+AVERAGE(D103:D105)/AVERAGE(D99:D101)*100-100</f>
        <v>1.5158092859326473</v>
      </c>
      <c r="BI105" s="7">
        <f t="shared" ref="BI105" si="533">+AVERAGE(E103:E105)/AVERAGE(E99:E101)*100-100</f>
        <v>3.3143348860124036</v>
      </c>
      <c r="BJ105" s="12">
        <f t="shared" ref="BJ105" si="534">+AVERAGE(F103:F105)/AVERAGE(F99:F101)*100-100</f>
        <v>-1.0650700742427262</v>
      </c>
      <c r="BK105" s="6">
        <f t="shared" ref="BK105" si="535">+AVERAGE(G103:G105)/AVERAGE(G99:G101)*100-100</f>
        <v>4.3117649284720443</v>
      </c>
      <c r="BL105" s="7">
        <f t="shared" ref="BL105" si="536">+AVERAGE(H103:H105)/AVERAGE(H99:H101)*100-100</f>
        <v>2.374340370672698</v>
      </c>
      <c r="BM105" s="12">
        <f t="shared" ref="BM105" si="537">+AVERAGE(I103:I105)/AVERAGE(I99:I101)*100-100</f>
        <v>3.4672585752657739</v>
      </c>
      <c r="BN105" s="6">
        <f t="shared" ref="BN105" si="538">+AVERAGE(J103:J105)/AVERAGE(J99:J101)*100-100</f>
        <v>-0.98622234496779981</v>
      </c>
      <c r="BO105" s="7">
        <f t="shared" ref="BO105" si="539">+AVERAGE(K103:K105)/AVERAGE(K99:K101)*100-100</f>
        <v>1.8264430501243538</v>
      </c>
      <c r="BP105" s="12">
        <f t="shared" ref="BP105" si="540">+AVERAGE(L103:L105)/AVERAGE(L99:L101)*100-100</f>
        <v>2.1806056627871016</v>
      </c>
      <c r="BQ105" s="6">
        <f t="shared" ref="BQ105" si="541">+AVERAGE(M103:M105)/AVERAGE(M99:M101)*100-100</f>
        <v>0.15555957390689912</v>
      </c>
      <c r="BR105" s="7">
        <f t="shared" ref="BR105" si="542">+AVERAGE(N103:N105)/AVERAGE(N99:N101)*100-100</f>
        <v>-6.8968921052174892E-3</v>
      </c>
      <c r="BS105" s="12">
        <f t="shared" ref="BS105" si="543">+AVERAGE(O103:O105)/AVERAGE(O99:O101)*100-100</f>
        <v>0.91797969454314909</v>
      </c>
      <c r="BT105" s="6">
        <f t="shared" ref="BT105" si="544">+AVERAGE(P103:P105)/AVERAGE(P99:P101)*100-100</f>
        <v>-0.91904436380893628</v>
      </c>
      <c r="BU105" s="7">
        <f t="shared" ref="BU105" si="545">+AVERAGE(Q103:Q105)/AVERAGE(Q99:Q101)*100-100</f>
        <v>7.5017473912390784</v>
      </c>
      <c r="BV105" s="12">
        <f t="shared" ref="BV105" si="546">+AVERAGE(R103:R105)/AVERAGE(R99:R101)*100-100</f>
        <v>5.2309670129556025</v>
      </c>
      <c r="BW105" s="6">
        <f t="shared" ref="BW105" si="547">+AVERAGE(S103:S105)/AVERAGE(S99:S101)*100-100</f>
        <v>2.1651655935143594</v>
      </c>
      <c r="BX105" s="7">
        <f t="shared" ref="BX105" si="548">+AVERAGE(T103:T105)/AVERAGE(T99:T101)*100-100</f>
        <v>5.1102391047143101</v>
      </c>
      <c r="BY105" s="12">
        <f t="shared" ref="BY105" si="549">+AVERAGE(U103:U105)/AVERAGE(U99:U101)*100-100</f>
        <v>4.1967422795260489</v>
      </c>
      <c r="BZ105" s="6">
        <f t="shared" ref="BZ105" si="550">+AVERAGE(V103:V105)/AVERAGE(V99:V101)*100-100</f>
        <v>0.90807750830985867</v>
      </c>
      <c r="CA105" s="7">
        <f t="shared" ref="CA105" si="551">+AVERAGE(W103:W105)/AVERAGE(W99:W101)*100-100</f>
        <v>8.8644274992441865</v>
      </c>
      <c r="CB105" s="12">
        <f t="shared" ref="CB105" si="552">+AVERAGE(X103:X105)/AVERAGE(X99:X101)*100-100</f>
        <v>4.6844650671875598</v>
      </c>
      <c r="CC105" s="6">
        <f t="shared" ref="CC105" si="553">+AVERAGE(Y103:Y105)/AVERAGE(Y99:Y101)*100-100</f>
        <v>4.0087278793328807</v>
      </c>
      <c r="CD105" s="7">
        <f t="shared" ref="CD105" si="554">+AVERAGE(Z103:Z105)/AVERAGE(Z99:Z101)*100-100</f>
        <v>5.3885981952406894</v>
      </c>
      <c r="CE105" s="12">
        <f t="shared" ref="CE105" si="555">+AVERAGE(AA103:AA105)/AVERAGE(AA99:AA101)*100-100</f>
        <v>4.2338531113901041</v>
      </c>
      <c r="CF105" s="6">
        <f t="shared" ref="CF105" si="556">+AVERAGE(AB103:AB105)/AVERAGE(AB99:AB101)*100-100</f>
        <v>1.1381064230667732</v>
      </c>
    </row>
    <row r="106" spans="1:84" x14ac:dyDescent="0.25">
      <c r="A106" s="27" t="s">
        <v>139</v>
      </c>
      <c r="B106" s="42">
        <v>3353920.2208639779</v>
      </c>
      <c r="C106" s="28">
        <v>3388930.713189587</v>
      </c>
      <c r="D106" s="31">
        <v>98.966916255049128</v>
      </c>
      <c r="E106" s="43">
        <v>1874575.6033316138</v>
      </c>
      <c r="F106" s="28">
        <v>1515212.2885624405</v>
      </c>
      <c r="G106" s="31">
        <v>123.71702747409208</v>
      </c>
      <c r="H106" s="43">
        <v>11563728.148893623</v>
      </c>
      <c r="I106" s="28">
        <v>10220944.496990124</v>
      </c>
      <c r="J106" s="31">
        <v>113.13756915810396</v>
      </c>
      <c r="K106" s="43">
        <v>5240822.8859893531</v>
      </c>
      <c r="L106" s="28">
        <v>4518807.8937002253</v>
      </c>
      <c r="M106" s="31">
        <v>115.97799705749176</v>
      </c>
      <c r="N106" s="43">
        <v>3530386.0978601528</v>
      </c>
      <c r="O106" s="28">
        <v>3112923.7250044993</v>
      </c>
      <c r="P106" s="31">
        <v>113.41062003872422</v>
      </c>
      <c r="Q106" s="43">
        <v>30419408.425039064</v>
      </c>
      <c r="R106" s="28">
        <v>26301173.145695522</v>
      </c>
      <c r="S106" s="31">
        <v>115.65799083003085</v>
      </c>
      <c r="T106" s="30">
        <v>55982841.381977782</v>
      </c>
      <c r="U106" s="28">
        <v>49057992.263142392</v>
      </c>
      <c r="V106" s="31">
        <v>114.11563906180906</v>
      </c>
      <c r="W106" s="43">
        <v>4531548.4868739489</v>
      </c>
      <c r="X106" s="28">
        <v>4062765.3438871778</v>
      </c>
      <c r="Y106" s="31">
        <v>111.53852372232377</v>
      </c>
      <c r="Z106" s="30">
        <v>60514389.868851729</v>
      </c>
      <c r="AA106" s="28">
        <v>53120757.607029572</v>
      </c>
      <c r="AB106" s="31">
        <v>113.91853692396086</v>
      </c>
      <c r="AD106" s="7">
        <f t="shared" si="135"/>
        <v>-6.4193114298717973</v>
      </c>
      <c r="AE106" s="10">
        <f t="shared" si="108"/>
        <v>-7.84151827406032</v>
      </c>
      <c r="AF106" s="6">
        <f t="shared" si="109"/>
        <v>1.5432186137982029</v>
      </c>
      <c r="AG106" s="7">
        <f t="shared" si="110"/>
        <v>-4.7657026519742942</v>
      </c>
      <c r="AH106" s="10">
        <f t="shared" si="111"/>
        <v>-4.3302089119412699</v>
      </c>
      <c r="AI106" s="6">
        <f t="shared" si="112"/>
        <v>-0.45520507056629356</v>
      </c>
      <c r="AJ106" s="7">
        <f t="shared" si="113"/>
        <v>3.7687261509112204</v>
      </c>
      <c r="AK106" s="10">
        <f t="shared" si="114"/>
        <v>-0.79248232525044671</v>
      </c>
      <c r="AL106" s="6">
        <f t="shared" si="115"/>
        <v>4.5976439921775949</v>
      </c>
      <c r="AM106" s="7">
        <f t="shared" si="116"/>
        <v>12.361003627872805</v>
      </c>
      <c r="AN106" s="10">
        <f t="shared" si="117"/>
        <v>0.9468714974910597</v>
      </c>
      <c r="AO106" s="6">
        <f t="shared" si="118"/>
        <v>11.307068719475268</v>
      </c>
      <c r="AP106" s="7">
        <f t="shared" si="119"/>
        <v>1.9773663135288473</v>
      </c>
      <c r="AQ106" s="10">
        <f t="shared" si="120"/>
        <v>-1.6830536478991718</v>
      </c>
      <c r="AR106" s="6">
        <f t="shared" si="121"/>
        <v>3.7230814190658492</v>
      </c>
      <c r="AS106" s="7">
        <f t="shared" si="122"/>
        <v>6.5481629795912681</v>
      </c>
      <c r="AT106" s="10">
        <f t="shared" si="123"/>
        <v>2.4611208967178158</v>
      </c>
      <c r="AU106" s="6">
        <f t="shared" si="124"/>
        <v>3.9888711416628411</v>
      </c>
      <c r="AV106" s="7">
        <f t="shared" si="125"/>
        <v>4.8913137701818812</v>
      </c>
      <c r="AW106" s="10">
        <f t="shared" si="126"/>
        <v>0.37292436752771607</v>
      </c>
      <c r="AX106" s="6">
        <f t="shared" si="127"/>
        <v>4.5016018324917013</v>
      </c>
      <c r="AY106" s="7">
        <f t="shared" si="128"/>
        <v>3.3808438848519557</v>
      </c>
      <c r="AZ106" s="10">
        <f t="shared" si="129"/>
        <v>-0.66088246930750927</v>
      </c>
      <c r="BA106" s="6">
        <f t="shared" si="130"/>
        <v>4.0686151182193697</v>
      </c>
      <c r="BB106" s="7">
        <f t="shared" si="131"/>
        <v>4.7766768287467585</v>
      </c>
      <c r="BC106" s="10">
        <f t="shared" si="132"/>
        <v>0.29309776849284219</v>
      </c>
      <c r="BD106" s="6">
        <f t="shared" si="133"/>
        <v>4.4704761942874427</v>
      </c>
      <c r="BF106" s="7">
        <f t="shared" ref="BF106:BG106" si="557">+AVERAGE(B103:B106)/AVERAGE(B99:B102)*100-100</f>
        <v>3.1057320097959291</v>
      </c>
      <c r="BG106" s="12">
        <f t="shared" si="557"/>
        <v>3.3908324460953452</v>
      </c>
      <c r="BH106" s="6">
        <f t="shared" ref="BH106" si="558">+AVERAGE(D103:D106)/AVERAGE(D99:D102)*100-100</f>
        <v>1.5231984914023258</v>
      </c>
      <c r="BI106" s="7">
        <f t="shared" ref="BI106" si="559">+AVERAGE(E103:E106)/AVERAGE(E99:E102)*100-100</f>
        <v>1.3086898000062916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3.1003929857047865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0.41381860798352932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2.8098527417907491</v>
      </c>
      <c r="BR106" s="7">
        <f t="shared" ref="BR106" si="568">+AVERAGE(N103:N106)/AVERAGE(N99:N102)*100-100</f>
        <v>0.49326334149104412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0.24339889889152744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2.6245977240225642</v>
      </c>
      <c r="BX106" s="7">
        <f t="shared" ref="BX106" si="574">+AVERAGE(T103:T106)/AVERAGE(T99:T102)*100-100</f>
        <v>5.0526157191099088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1.8137278624575544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3.2726733309677911</v>
      </c>
      <c r="CC106" s="6">
        <f t="shared" ref="CC106" si="579">+AVERAGE(Y103:Y106)/AVERAGE(Y99:Y102)*100-100</f>
        <v>4.0239326474541599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3.2042503408019911</v>
      </c>
      <c r="CF106" s="6">
        <f t="shared" ref="CF106" si="582">+AVERAGE(AB103:AB106)/AVERAGE(AB99:AB102)*100-100</f>
        <v>1.9784102440199689</v>
      </c>
    </row>
    <row r="107" spans="1:84" x14ac:dyDescent="0.25">
      <c r="A107" s="27" t="s">
        <v>140</v>
      </c>
      <c r="B107" s="42">
        <v>4956693.3882406419</v>
      </c>
      <c r="C107" s="28">
        <v>5649031.8080779333</v>
      </c>
      <c r="D107" s="31">
        <v>87.744122473389695</v>
      </c>
      <c r="E107" s="43">
        <v>1759524.8713173696</v>
      </c>
      <c r="F107" s="28">
        <v>1476712.433522189</v>
      </c>
      <c r="G107" s="31">
        <v>119.15149025464822</v>
      </c>
      <c r="H107" s="43">
        <v>11116655.248451108</v>
      </c>
      <c r="I107" s="28">
        <v>10060552.456075365</v>
      </c>
      <c r="J107" s="31">
        <v>110.4974632057903</v>
      </c>
      <c r="K107" s="43">
        <v>5650551.4599013841</v>
      </c>
      <c r="L107" s="28">
        <v>4173619.6575941974</v>
      </c>
      <c r="M107" s="31">
        <v>135.38731181744853</v>
      </c>
      <c r="N107" s="43">
        <v>3550599.5845045312</v>
      </c>
      <c r="O107" s="28">
        <v>3097932.9461725578</v>
      </c>
      <c r="P107" s="31">
        <v>114.61189271030656</v>
      </c>
      <c r="Q107" s="43">
        <v>28139191.77431535</v>
      </c>
      <c r="R107" s="28">
        <v>24650266.411751553</v>
      </c>
      <c r="S107" s="31">
        <v>114.15370245613458</v>
      </c>
      <c r="T107" s="30">
        <v>55173216.326730385</v>
      </c>
      <c r="U107" s="28">
        <v>49108115.713193797</v>
      </c>
      <c r="V107" s="31">
        <v>112.35050566582234</v>
      </c>
      <c r="W107" s="43">
        <v>4280223.0010273997</v>
      </c>
      <c r="X107" s="28">
        <v>3886728.5909486841</v>
      </c>
      <c r="Y107" s="31">
        <v>110.1240516509199</v>
      </c>
      <c r="Z107" s="30">
        <v>59453439.327757783</v>
      </c>
      <c r="AA107" s="28">
        <v>52994844.304142483</v>
      </c>
      <c r="AB107" s="31">
        <v>112.18721388546555</v>
      </c>
      <c r="AD107" s="7">
        <f t="shared" si="135"/>
        <v>-10.23816965333468</v>
      </c>
      <c r="AE107" s="10">
        <f t="shared" si="108"/>
        <v>-14.442699272972831</v>
      </c>
      <c r="AF107" s="6">
        <f t="shared" si="109"/>
        <v>4.9142850275896421</v>
      </c>
      <c r="AG107" s="7">
        <f t="shared" si="110"/>
        <v>-8.4470354783524613</v>
      </c>
      <c r="AH107" s="10">
        <f t="shared" si="111"/>
        <v>-5.2329467442185233</v>
      </c>
      <c r="AI107" s="6">
        <f t="shared" si="112"/>
        <v>-3.3915676637733299</v>
      </c>
      <c r="AJ107" s="7">
        <f t="shared" si="113"/>
        <v>3.3797608312133889</v>
      </c>
      <c r="AK107" s="10">
        <f t="shared" si="114"/>
        <v>-2.3364325339438778</v>
      </c>
      <c r="AL107" s="6">
        <f t="shared" si="115"/>
        <v>5.8529434398799367</v>
      </c>
      <c r="AM107" s="7">
        <f t="shared" si="116"/>
        <v>15.790577289237675</v>
      </c>
      <c r="AN107" s="10">
        <f t="shared" si="117"/>
        <v>-12.175767744769487</v>
      </c>
      <c r="AO107" s="6">
        <f t="shared" si="118"/>
        <v>31.843540576287324</v>
      </c>
      <c r="AP107" s="7">
        <f t="shared" si="119"/>
        <v>5.9139769040403678</v>
      </c>
      <c r="AQ107" s="10">
        <f t="shared" si="120"/>
        <v>-0.91850456750472631</v>
      </c>
      <c r="AR107" s="6">
        <f t="shared" si="121"/>
        <v>6.8958198922220362</v>
      </c>
      <c r="AS107" s="7">
        <f t="shared" si="122"/>
        <v>2.3336408214217954</v>
      </c>
      <c r="AT107" s="10">
        <f t="shared" si="123"/>
        <v>1.4420574106593307</v>
      </c>
      <c r="AU107" s="6">
        <f t="shared" si="124"/>
        <v>0.87890903784924035</v>
      </c>
      <c r="AV107" s="7">
        <f t="shared" si="125"/>
        <v>2.311017838076765</v>
      </c>
      <c r="AW107" s="10">
        <f t="shared" si="126"/>
        <v>-3.0266953462336517</v>
      </c>
      <c r="AX107" s="6">
        <f t="shared" si="127"/>
        <v>5.5043119375669534</v>
      </c>
      <c r="AY107" s="7">
        <f t="shared" si="128"/>
        <v>-1.5259688659413229</v>
      </c>
      <c r="AZ107" s="10">
        <f t="shared" si="129"/>
        <v>-2.9743508258313227</v>
      </c>
      <c r="BA107" s="6">
        <f t="shared" si="130"/>
        <v>1.4927825499936063</v>
      </c>
      <c r="BB107" s="7">
        <f t="shared" si="131"/>
        <v>2.0248216564078518</v>
      </c>
      <c r="BC107" s="10">
        <f t="shared" si="132"/>
        <v>-3.0228582327637525</v>
      </c>
      <c r="BD107" s="6">
        <f t="shared" si="133"/>
        <v>5.2050202730113568</v>
      </c>
      <c r="BF107" s="7">
        <f t="shared" ref="BF107" si="583">+AVERAGE(B107:B107)/AVERAGE(B103:B103)*100-100</f>
        <v>-10.23816965333468</v>
      </c>
      <c r="BG107" s="12">
        <f t="shared" ref="BG107" si="584">+AVERAGE(C107:C107)/AVERAGE(C103:C103)*100-100</f>
        <v>-14.442699272972831</v>
      </c>
      <c r="BH107" s="6">
        <f t="shared" ref="BH107" si="585">+AVERAGE(D107:D107)/AVERAGE(D103:D103)*100-100</f>
        <v>4.9142850275896421</v>
      </c>
      <c r="BI107" s="7">
        <f t="shared" ref="BI107" si="586">+AVERAGE(E107:E107)/AVERAGE(E103:E103)*100-100</f>
        <v>-8.4470354783524613</v>
      </c>
      <c r="BJ107" s="12">
        <f t="shared" ref="BJ107" si="587">+AVERAGE(F107:F107)/AVERAGE(F103:F103)*100-100</f>
        <v>-5.2329467442185233</v>
      </c>
      <c r="BK107" s="6">
        <f t="shared" ref="BK107" si="588">+AVERAGE(G107:G107)/AVERAGE(G103:G103)*100-100</f>
        <v>-3.3915676637733299</v>
      </c>
      <c r="BL107" s="7">
        <f t="shared" ref="BL107" si="589">+AVERAGE(H107:H107)/AVERAGE(H103:H103)*100-100</f>
        <v>3.3797608312133889</v>
      </c>
      <c r="BM107" s="12">
        <f t="shared" ref="BM107" si="590">+AVERAGE(I107:I107)/AVERAGE(I103:I103)*100-100</f>
        <v>-2.3364325339438778</v>
      </c>
      <c r="BN107" s="6">
        <f t="shared" ref="BN107" si="591">+AVERAGE(J107:J107)/AVERAGE(J103:J103)*100-100</f>
        <v>5.8529434398799367</v>
      </c>
      <c r="BO107" s="7">
        <f t="shared" ref="BO107" si="592">+AVERAGE(K107:K107)/AVERAGE(K103:K103)*100-100</f>
        <v>15.790577289237675</v>
      </c>
      <c r="BP107" s="12">
        <f t="shared" ref="BP107" si="593">+AVERAGE(L107:L107)/AVERAGE(L103:L103)*100-100</f>
        <v>-12.175767744769487</v>
      </c>
      <c r="BQ107" s="6">
        <f t="shared" ref="BQ107" si="594">+AVERAGE(M107:M107)/AVERAGE(M103:M103)*100-100</f>
        <v>31.843540576287324</v>
      </c>
      <c r="BR107" s="7">
        <f t="shared" ref="BR107" si="595">+AVERAGE(N107:N107)/AVERAGE(N103:N103)*100-100</f>
        <v>5.9139769040403678</v>
      </c>
      <c r="BS107" s="12">
        <f t="shared" ref="BS107" si="596">+AVERAGE(O107:O107)/AVERAGE(O103:O103)*100-100</f>
        <v>-0.91850456750472631</v>
      </c>
      <c r="BT107" s="6">
        <f t="shared" ref="BT107" si="597">+AVERAGE(P107:P107)/AVERAGE(P103:P103)*100-100</f>
        <v>6.8958198922220362</v>
      </c>
      <c r="BU107" s="7">
        <f t="shared" ref="BU107" si="598">+AVERAGE(Q107:Q107)/AVERAGE(Q103:Q103)*100-100</f>
        <v>2.3336408214217954</v>
      </c>
      <c r="BV107" s="12">
        <f t="shared" ref="BV107" si="599">+AVERAGE(R107:R107)/AVERAGE(R103:R103)*100-100</f>
        <v>1.4420574106593307</v>
      </c>
      <c r="BW107" s="6">
        <f t="shared" ref="BW107" si="600">+AVERAGE(S107:S107)/AVERAGE(S103:S103)*100-100</f>
        <v>0.87890903784924035</v>
      </c>
      <c r="BX107" s="7">
        <f t="shared" ref="BX107" si="601">+AVERAGE(T107:T107)/AVERAGE(T103:T103)*100-100</f>
        <v>2.311017838076765</v>
      </c>
      <c r="BY107" s="12">
        <f t="shared" ref="BY107" si="602">+AVERAGE(U107:U107)/AVERAGE(U103:U103)*100-100</f>
        <v>-3.0266953462336517</v>
      </c>
      <c r="BZ107" s="6">
        <f t="shared" ref="BZ107" si="603">+AVERAGE(V107:V107)/AVERAGE(V103:V103)*100-100</f>
        <v>5.5043119375669534</v>
      </c>
      <c r="CA107" s="7">
        <f t="shared" ref="CA107" si="604">+AVERAGE(W107:W107)/AVERAGE(W103:W103)*100-100</f>
        <v>-1.5259688659413229</v>
      </c>
      <c r="CB107" s="12">
        <f t="shared" ref="CB107" si="605">+AVERAGE(X107:X107)/AVERAGE(X103:X103)*100-100</f>
        <v>-2.9743508258313227</v>
      </c>
      <c r="CC107" s="6">
        <f t="shared" ref="CC107" si="606">+AVERAGE(Y107:Y107)/AVERAGE(Y103:Y103)*100-100</f>
        <v>1.4927825499936063</v>
      </c>
      <c r="CD107" s="7">
        <f t="shared" ref="CD107" si="607">+AVERAGE(Z107:Z107)/AVERAGE(Z103:Z103)*100-100</f>
        <v>2.0248216564078518</v>
      </c>
      <c r="CE107" s="12">
        <f t="shared" ref="CE107" si="608">+AVERAGE(AA107:AA107)/AVERAGE(AA103:AA103)*100-100</f>
        <v>-3.0228582327637525</v>
      </c>
      <c r="CF107" s="6">
        <f t="shared" ref="CF107" si="609">+AVERAGE(AB107:AB107)/AVERAGE(AB103:AB103)*100-100</f>
        <v>5.2050202730113568</v>
      </c>
    </row>
    <row r="108" spans="1:84" x14ac:dyDescent="0.25">
      <c r="A108" s="27" t="s">
        <v>141</v>
      </c>
      <c r="B108" s="42">
        <v>3522489.388096265</v>
      </c>
      <c r="C108" s="28">
        <v>3968679.2270609536</v>
      </c>
      <c r="D108" s="31">
        <v>88.757220892979078</v>
      </c>
      <c r="E108" s="43">
        <v>1813001.9734346296</v>
      </c>
      <c r="F108" s="28">
        <v>1536541.1295219578</v>
      </c>
      <c r="G108" s="31">
        <v>117.99241416978425</v>
      </c>
      <c r="H108" s="43">
        <v>10528410.751292476</v>
      </c>
      <c r="I108" s="28">
        <v>9548228.8674311526</v>
      </c>
      <c r="J108" s="31">
        <v>110.26558849259163</v>
      </c>
      <c r="K108" s="43">
        <v>4671335.5764068654</v>
      </c>
      <c r="L108" s="28">
        <v>3568549.9045646633</v>
      </c>
      <c r="M108" s="31">
        <v>130.90290738071474</v>
      </c>
      <c r="N108" s="43">
        <v>3334595.2577931499</v>
      </c>
      <c r="O108" s="28">
        <v>2916408.8078490724</v>
      </c>
      <c r="P108" s="31">
        <v>114.33908884168062</v>
      </c>
      <c r="Q108" s="43">
        <v>28850183.282818791</v>
      </c>
      <c r="R108" s="28">
        <v>25018552.485423565</v>
      </c>
      <c r="S108" s="31">
        <v>115.31515781989236</v>
      </c>
      <c r="T108" s="30">
        <v>52720016.229842179</v>
      </c>
      <c r="U108" s="28">
        <v>46556960.421851367</v>
      </c>
      <c r="V108" s="31">
        <v>113.23766790646883</v>
      </c>
      <c r="W108" s="43">
        <v>4173467.8940071855</v>
      </c>
      <c r="X108" s="28">
        <v>3776631.4738777657</v>
      </c>
      <c r="Y108" s="31">
        <v>110.50768185549109</v>
      </c>
      <c r="Z108" s="30">
        <v>56893484.123849362</v>
      </c>
      <c r="AA108" s="28">
        <v>50333591.895729132</v>
      </c>
      <c r="AB108" s="31">
        <v>113.03283151679236</v>
      </c>
      <c r="AD108" s="7">
        <f t="shared" si="135"/>
        <v>-14.868456232487475</v>
      </c>
      <c r="AE108" s="10">
        <f t="shared" si="108"/>
        <v>-12.737170505276325</v>
      </c>
      <c r="AF108" s="6">
        <f t="shared" si="109"/>
        <v>-2.4423752238517835</v>
      </c>
      <c r="AG108" s="7">
        <f t="shared" si="110"/>
        <v>-15.218899246417479</v>
      </c>
      <c r="AH108" s="10">
        <f t="shared" si="111"/>
        <v>-6.0349065922418816</v>
      </c>
      <c r="AI108" s="6">
        <f t="shared" si="112"/>
        <v>-9.7738344326674564</v>
      </c>
      <c r="AJ108" s="7">
        <f t="shared" si="113"/>
        <v>-0.8807767184862314</v>
      </c>
      <c r="AK108" s="10">
        <f t="shared" si="114"/>
        <v>-5.6263817403324481</v>
      </c>
      <c r="AL108" s="6">
        <f t="shared" si="115"/>
        <v>5.028529274769113</v>
      </c>
      <c r="AM108" s="7">
        <f t="shared" si="116"/>
        <v>1.6260011137171801</v>
      </c>
      <c r="AN108" s="10">
        <f t="shared" si="117"/>
        <v>-12.266895897345492</v>
      </c>
      <c r="AO108" s="6">
        <f t="shared" si="118"/>
        <v>15.835410308527216</v>
      </c>
      <c r="AP108" s="7">
        <f t="shared" si="119"/>
        <v>-3.7202220380421096</v>
      </c>
      <c r="AQ108" s="10">
        <f t="shared" si="120"/>
        <v>-9.5324798796662833</v>
      </c>
      <c r="AR108" s="6">
        <f t="shared" si="121"/>
        <v>6.4246901361871096</v>
      </c>
      <c r="AS108" s="7">
        <f t="shared" si="122"/>
        <v>3.5775774002402301</v>
      </c>
      <c r="AT108" s="10">
        <f t="shared" si="123"/>
        <v>1.3133114016628014</v>
      </c>
      <c r="AU108" s="6">
        <f t="shared" si="124"/>
        <v>2.234914610184461</v>
      </c>
      <c r="AV108" s="7">
        <f t="shared" si="125"/>
        <v>-0.17389352372697431</v>
      </c>
      <c r="AW108" s="10">
        <f t="shared" si="126"/>
        <v>-3.5810656359982147</v>
      </c>
      <c r="AX108" s="6">
        <f t="shared" si="127"/>
        <v>3.533716831393761</v>
      </c>
      <c r="AY108" s="7">
        <f t="shared" si="128"/>
        <v>-4.4053015037388406</v>
      </c>
      <c r="AZ108" s="10">
        <f t="shared" si="129"/>
        <v>-5.5762438988417529</v>
      </c>
      <c r="BA108" s="6">
        <f t="shared" si="130"/>
        <v>1.2400930056716248</v>
      </c>
      <c r="BB108" s="7">
        <f t="shared" si="131"/>
        <v>-0.49698231485889721</v>
      </c>
      <c r="BC108" s="10">
        <f t="shared" si="132"/>
        <v>-3.733689149058776</v>
      </c>
      <c r="BD108" s="6">
        <f t="shared" si="133"/>
        <v>3.3622425182695537</v>
      </c>
      <c r="BF108" s="7">
        <f t="shared" ref="BF108" si="610">+AVERAGE(B107:B108)/AVERAGE(B103:B104)*100-100</f>
        <v>-12.22152749664501</v>
      </c>
      <c r="BG108" s="12">
        <f t="shared" ref="BG108" si="611">+AVERAGE(C107:C108)/AVERAGE(C103:C104)*100-100</f>
        <v>-13.747069936502626</v>
      </c>
      <c r="BH108" s="6">
        <f t="shared" ref="BH108" si="612">+AVERAGE(D107:D108)/AVERAGE(D103:D104)*100-100</f>
        <v>1.0812246783594475</v>
      </c>
      <c r="BI108" s="7">
        <f t="shared" ref="BI108" si="613">+AVERAGE(E107:E108)/AVERAGE(E103:E104)*100-100</f>
        <v>-12.013579490226462</v>
      </c>
      <c r="BJ108" s="12">
        <f t="shared" ref="BJ108" si="614">+AVERAGE(F107:F108)/AVERAGE(F103:F104)*100-100</f>
        <v>-5.6435912241770581</v>
      </c>
      <c r="BK108" s="6">
        <f t="shared" ref="BK108" si="615">+AVERAGE(G107:G108)/AVERAGE(G103:G104)*100-100</f>
        <v>-6.6761285718222041</v>
      </c>
      <c r="BL108" s="7">
        <f t="shared" ref="BL108" si="616">+AVERAGE(H107:H108)/AVERAGE(H103:H104)*100-100</f>
        <v>1.2625730869447978</v>
      </c>
      <c r="BM108" s="12">
        <f t="shared" ref="BM108" si="617">+AVERAGE(I107:I108)/AVERAGE(I103:I104)*100-100</f>
        <v>-3.9666032753440561</v>
      </c>
      <c r="BN108" s="6">
        <f t="shared" ref="BN108" si="618">+AVERAGE(J107:J108)/AVERAGE(J103:J104)*100-100</f>
        <v>5.4395578362716748</v>
      </c>
      <c r="BO108" s="7">
        <f t="shared" ref="BO108" si="619">+AVERAGE(K107:K108)/AVERAGE(K103:K104)*100-100</f>
        <v>8.9200726825733767</v>
      </c>
      <c r="BP108" s="12">
        <f t="shared" ref="BP108" si="620">+AVERAGE(L107:L108)/AVERAGE(L103:L104)*100-100</f>
        <v>-12.217794383347325</v>
      </c>
      <c r="BQ108" s="6">
        <f t="shared" ref="BQ108" si="621">+AVERAGE(M107:M108)/AVERAGE(M103:M104)*100-100</f>
        <v>23.456526002441208</v>
      </c>
      <c r="BR108" s="7">
        <f t="shared" ref="BR108" si="622">+AVERAGE(N107:N108)/AVERAGE(N103:N104)*100-100</f>
        <v>1.0183566519429803</v>
      </c>
      <c r="BS108" s="12">
        <f t="shared" ref="BS108" si="623">+AVERAGE(O107:O108)/AVERAGE(O103:O104)*100-100</f>
        <v>-5.2913187719277346</v>
      </c>
      <c r="BT108" s="6">
        <f t="shared" ref="BT108" si="624">+AVERAGE(P107:P108)/AVERAGE(P103:P104)*100-100</f>
        <v>6.6600154405213488</v>
      </c>
      <c r="BU108" s="7">
        <f t="shared" ref="BU108" si="625">+AVERAGE(Q107:Q108)/AVERAGE(Q103:Q104)*100-100</f>
        <v>2.9596116105554415</v>
      </c>
      <c r="BV108" s="12">
        <f t="shared" ref="BV108" si="626">+AVERAGE(R107:R108)/AVERAGE(R103:R104)*100-100</f>
        <v>1.377166217725005</v>
      </c>
      <c r="BW108" s="6">
        <f t="shared" ref="BW108" si="627">+AVERAGE(S107:S108)/AVERAGE(S103:S104)*100-100</f>
        <v>1.5558170887309757</v>
      </c>
      <c r="BX108" s="7">
        <f t="shared" ref="BX108" si="628">+AVERAGE(T107:T108)/AVERAGE(T103:T104)*100-100</f>
        <v>1.0815421130902791</v>
      </c>
      <c r="BY108" s="12">
        <f t="shared" ref="BY108" si="629">+AVERAGE(U107:U108)/AVERAGE(U103:U104)*100-100</f>
        <v>-3.2972826995960816</v>
      </c>
      <c r="BZ108" s="6">
        <f t="shared" ref="BZ108" si="630">+AVERAGE(V107:V108)/AVERAGE(V103:V104)*100-100</f>
        <v>4.5058516594229445</v>
      </c>
      <c r="CA108" s="7">
        <f t="shared" ref="CA108" si="631">+AVERAGE(W107:W108)/AVERAGE(W103:W104)*100-100</f>
        <v>-2.9688151972891603</v>
      </c>
      <c r="CB108" s="12">
        <f t="shared" ref="CB108" si="632">+AVERAGE(X107:X108)/AVERAGE(X103:X104)*100-100</f>
        <v>-4.2742873832012691</v>
      </c>
      <c r="CC108" s="6">
        <f t="shared" ref="CC108" si="633">+AVERAGE(Y107:Y108)/AVERAGE(Y103:Y104)*100-100</f>
        <v>1.3660606146227678</v>
      </c>
      <c r="CD108" s="7">
        <f t="shared" ref="CD108" si="634">+AVERAGE(Z107:Z108)/AVERAGE(Z103:Z104)*100-100</f>
        <v>0.77588810364603944</v>
      </c>
      <c r="CE108" s="12">
        <f t="shared" ref="CE108" si="635">+AVERAGE(AA107:AA108)/AVERAGE(AA103:AA104)*100-100</f>
        <v>-3.370426492151239</v>
      </c>
      <c r="CF108" s="6">
        <f t="shared" ref="CF108" si="636">+AVERAGE(AB107:AB108)/AVERAGE(AB103:AB104)*100-100</f>
        <v>4.2720314567904012</v>
      </c>
    </row>
    <row r="109" spans="1:84" x14ac:dyDescent="0.25">
      <c r="A109" s="27" t="s">
        <v>142</v>
      </c>
      <c r="B109" s="42">
        <v>3146639.3952150233</v>
      </c>
      <c r="C109" s="28">
        <v>2925814.0151619087</v>
      </c>
      <c r="D109" s="31">
        <v>107.54748520954413</v>
      </c>
      <c r="E109" s="43">
        <v>1968164.0013214978</v>
      </c>
      <c r="F109" s="28">
        <v>1720270.879697788</v>
      </c>
      <c r="G109" s="31">
        <v>114.41012136805216</v>
      </c>
      <c r="H109" s="43">
        <v>10920034.845939189</v>
      </c>
      <c r="I109" s="28">
        <v>9837664.9849265497</v>
      </c>
      <c r="J109" s="31">
        <v>111.00230453741887</v>
      </c>
      <c r="K109" s="43">
        <v>4468306.5646859966</v>
      </c>
      <c r="L109" s="28">
        <v>3503180.1711965716</v>
      </c>
      <c r="M109" s="31">
        <v>127.55000731691655</v>
      </c>
      <c r="N109" s="43">
        <v>3862634.8086242722</v>
      </c>
      <c r="O109" s="28">
        <v>3433053.5189725398</v>
      </c>
      <c r="P109" s="31">
        <v>112.51309620656014</v>
      </c>
      <c r="Q109" s="43">
        <v>28660154.289669044</v>
      </c>
      <c r="R109" s="28">
        <v>24959144.166710533</v>
      </c>
      <c r="S109" s="31">
        <v>114.828273350393</v>
      </c>
      <c r="T109" s="30">
        <v>53025933.905455023</v>
      </c>
      <c r="U109" s="28">
        <v>46379127.73666589</v>
      </c>
      <c r="V109" s="31">
        <v>114.33146006222617</v>
      </c>
      <c r="W109" s="43">
        <v>4285727.5606838809</v>
      </c>
      <c r="X109" s="28">
        <v>3871134.6431349227</v>
      </c>
      <c r="Y109" s="31">
        <v>110.70985526902813</v>
      </c>
      <c r="Z109" s="30">
        <v>57311661.466138907</v>
      </c>
      <c r="AA109" s="28">
        <v>50250262.379800811</v>
      </c>
      <c r="AB109" s="31">
        <v>114.05246212042981</v>
      </c>
      <c r="AD109" s="7">
        <f t="shared" si="135"/>
        <v>21.353830317764192</v>
      </c>
      <c r="AE109" s="10">
        <f t="shared" si="108"/>
        <v>5.4495762865832518</v>
      </c>
      <c r="AF109" s="6">
        <f t="shared" si="109"/>
        <v>15.082330902835949</v>
      </c>
      <c r="AG109" s="7">
        <f t="shared" si="110"/>
        <v>-6.2246556217584015</v>
      </c>
      <c r="AH109" s="10">
        <f t="shared" si="111"/>
        <v>3.6135129232370815</v>
      </c>
      <c r="AI109" s="6">
        <f t="shared" si="112"/>
        <v>-9.4950632088733187</v>
      </c>
      <c r="AJ109" s="7">
        <f t="shared" si="113"/>
        <v>0.60938126293265782</v>
      </c>
      <c r="AK109" s="10">
        <f t="shared" si="114"/>
        <v>0.31062882142916237</v>
      </c>
      <c r="AL109" s="6">
        <f t="shared" si="115"/>
        <v>0.29782730405905511</v>
      </c>
      <c r="AM109" s="7">
        <f t="shared" si="116"/>
        <v>2.4172734951031032</v>
      </c>
      <c r="AN109" s="10">
        <f t="shared" si="117"/>
        <v>-4.9390546724434046</v>
      </c>
      <c r="AO109" s="6">
        <f t="shared" si="118"/>
        <v>7.7385388312712706</v>
      </c>
      <c r="AP109" s="7">
        <f t="shared" si="119"/>
        <v>11.768058589309874</v>
      </c>
      <c r="AQ109" s="10">
        <f t="shared" si="120"/>
        <v>8.9111678361321225</v>
      </c>
      <c r="AR109" s="6">
        <f t="shared" si="121"/>
        <v>2.6231384805975182</v>
      </c>
      <c r="AS109" s="7">
        <f t="shared" si="122"/>
        <v>6.4107810583449663</v>
      </c>
      <c r="AT109" s="10">
        <f t="shared" si="123"/>
        <v>3.296115504281687</v>
      </c>
      <c r="AU109" s="6">
        <f t="shared" si="124"/>
        <v>3.0152784921851037</v>
      </c>
      <c r="AV109" s="7">
        <f t="shared" si="125"/>
        <v>5.4236781823595805</v>
      </c>
      <c r="AW109" s="10">
        <f t="shared" si="126"/>
        <v>2.5130858665556985</v>
      </c>
      <c r="AX109" s="6">
        <f t="shared" si="127"/>
        <v>2.8392397821217514</v>
      </c>
      <c r="AY109" s="7">
        <f t="shared" si="128"/>
        <v>-0.63233482910563055</v>
      </c>
      <c r="AZ109" s="10">
        <f t="shared" si="129"/>
        <v>-1.3297343762827438</v>
      </c>
      <c r="BA109" s="6">
        <f t="shared" si="130"/>
        <v>0.70679808427462376</v>
      </c>
      <c r="BB109" s="7">
        <f t="shared" si="131"/>
        <v>4.9453932990527676</v>
      </c>
      <c r="BC109" s="10">
        <f t="shared" si="132"/>
        <v>2.2064365772575627</v>
      </c>
      <c r="BD109" s="6">
        <f t="shared" si="133"/>
        <v>2.6798280162373658</v>
      </c>
      <c r="BF109" s="7">
        <f t="shared" ref="BF109" si="637">+AVERAGE(B107:B109)/AVERAGE(B103:B105)*100-100</f>
        <v>-5.1162277600893304</v>
      </c>
      <c r="BG109" s="12">
        <f t="shared" ref="BG109" si="638">+AVERAGE(C107:C109)/AVERAGE(C103:C105)*100-100</f>
        <v>-9.9221196506266693</v>
      </c>
      <c r="BH109" s="6">
        <f t="shared" ref="BH109" si="639">+AVERAGE(D107:D109)/AVERAGE(D103:D105)*100-100</f>
        <v>5.9622625936231515</v>
      </c>
      <c r="BI109" s="7">
        <f t="shared" ref="BI109" si="640">+AVERAGE(E107:E109)/AVERAGE(E103:E105)*100-100</f>
        <v>-10.040922716300116</v>
      </c>
      <c r="BJ109" s="12">
        <f t="shared" ref="BJ109" si="641">+AVERAGE(F107:F109)/AVERAGE(F103:F105)*100-100</f>
        <v>-2.4771053976679553</v>
      </c>
      <c r="BK109" s="6">
        <f t="shared" ref="BK109" si="642">+AVERAGE(G107:G109)/AVERAGE(G103:G105)*100-100</f>
        <v>-7.6126070891067883</v>
      </c>
      <c r="BL109" s="7">
        <f t="shared" ref="BL109" si="643">+AVERAGE(H107:H109)/AVERAGE(H103:H105)*100-100</f>
        <v>1.0425955412054861</v>
      </c>
      <c r="BM109" s="12">
        <f t="shared" ref="BM109" si="644">+AVERAGE(I107:I109)/AVERAGE(I103:I105)*100-100</f>
        <v>-2.578798153808691</v>
      </c>
      <c r="BN109" s="6">
        <f t="shared" ref="BN109" si="645">+AVERAGE(J107:J109)/AVERAGE(J103:J105)*100-100</f>
        <v>3.6615388259140644</v>
      </c>
      <c r="BO109" s="7">
        <f t="shared" ref="BO109" si="646">+AVERAGE(K107:K109)/AVERAGE(K103:K105)*100-100</f>
        <v>6.8700797251595134</v>
      </c>
      <c r="BP109" s="12">
        <f t="shared" ref="BP109" si="647">+AVERAGE(L107:L109)/AVERAGE(L103:L105)*100-100</f>
        <v>-10.072757094568388</v>
      </c>
      <c r="BQ109" s="6">
        <f t="shared" ref="BQ109" si="648">+AVERAGE(M107:M109)/AVERAGE(M103:M105)*100-100</f>
        <v>17.886584315040949</v>
      </c>
      <c r="BR109" s="7">
        <f t="shared" ref="BR109" si="649">+AVERAGE(N107:N109)/AVERAGE(N103:N105)*100-100</f>
        <v>4.6351111533960108</v>
      </c>
      <c r="BS109" s="12">
        <f t="shared" ref="BS109" si="650">+AVERAGE(O107:O109)/AVERAGE(O103:O105)*100-100</f>
        <v>-0.58009417857734036</v>
      </c>
      <c r="BT109" s="6">
        <f t="shared" ref="BT109" si="651">+AVERAGE(P107:P109)/AVERAGE(P103:P105)*100-100</f>
        <v>5.2952219624462913</v>
      </c>
      <c r="BU109" s="7">
        <f t="shared" ref="BU109" si="652">+AVERAGE(Q107:Q109)/AVERAGE(Q103:Q105)*100-100</f>
        <v>4.0892516612625229</v>
      </c>
      <c r="BV109" s="12">
        <f t="shared" ref="BV109" si="653">+AVERAGE(R107:R109)/AVERAGE(R103:R105)*100-100</f>
        <v>2.0109695004135943</v>
      </c>
      <c r="BW109" s="6">
        <f t="shared" ref="BW109" si="654">+AVERAGE(S107:S109)/AVERAGE(S103:S105)*100-100</f>
        <v>2.0379515027555613</v>
      </c>
      <c r="BX109" s="7">
        <f t="shared" ref="BX109" si="655">+AVERAGE(T107:T109)/AVERAGE(T103:T105)*100-100</f>
        <v>2.4723024957276891</v>
      </c>
      <c r="BY109" s="12">
        <f t="shared" ref="BY109" si="656">+AVERAGE(U107:U109)/AVERAGE(U103:U105)*100-100</f>
        <v>-1.4739132750703448</v>
      </c>
      <c r="BZ109" s="6">
        <f t="shared" ref="BZ109" si="657">+AVERAGE(V107:V109)/AVERAGE(V103:V105)*100-100</f>
        <v>3.9392930113353799</v>
      </c>
      <c r="CA109" s="7">
        <f t="shared" ref="CA109" si="658">+AVERAGE(W107:W109)/AVERAGE(W103:W105)*100-100</f>
        <v>-2.1951511886367143</v>
      </c>
      <c r="CB109" s="12">
        <f t="shared" ref="CB109" si="659">+AVERAGE(X107:X109)/AVERAGE(X103:X105)*100-100</f>
        <v>-3.3058467638366693</v>
      </c>
      <c r="CC109" s="6">
        <f t="shared" ref="CC109" si="660">+AVERAGE(Y107:Y109)/AVERAGE(Y103:Y105)*100-100</f>
        <v>1.1448257300472449</v>
      </c>
      <c r="CD109" s="7">
        <f t="shared" ref="CD109" si="661">+AVERAGE(Z107:Z109)/AVERAGE(Z103:Z105)*100-100</f>
        <v>2.1148142816009567</v>
      </c>
      <c r="CE109" s="12">
        <f t="shared" ref="CE109" si="662">+AVERAGE(AA107:AA109)/AVERAGE(AA103:AA105)*100-100</f>
        <v>-1.6139077157887982</v>
      </c>
      <c r="CF109" s="6">
        <f t="shared" ref="CF109" si="663">+AVERAGE(AB107:AB109)/AVERAGE(AB103:AB105)*100-100</f>
        <v>3.7313029634860015</v>
      </c>
    </row>
    <row r="110" spans="1:84" x14ac:dyDescent="0.25">
      <c r="A110" s="27" t="s">
        <v>143</v>
      </c>
      <c r="B110" s="42">
        <v>4598200.880590803</v>
      </c>
      <c r="C110" s="28">
        <v>4002861.2379519111</v>
      </c>
      <c r="D110" s="31">
        <v>114.8728523735562</v>
      </c>
      <c r="E110" s="43">
        <v>1891628.3410448513</v>
      </c>
      <c r="F110" s="28">
        <v>1664533.2580712223</v>
      </c>
      <c r="G110" s="31">
        <v>113.64316885063477</v>
      </c>
      <c r="H110" s="43">
        <v>11919584.720021676</v>
      </c>
      <c r="I110" s="28">
        <v>10568290.361969618</v>
      </c>
      <c r="J110" s="31">
        <v>112.78630991172179</v>
      </c>
      <c r="K110" s="43">
        <v>4475822.2855802896</v>
      </c>
      <c r="L110" s="28">
        <v>3817789.566171465</v>
      </c>
      <c r="M110" s="31">
        <v>117.2359609665105</v>
      </c>
      <c r="N110" s="43">
        <v>3989251.708947157</v>
      </c>
      <c r="O110" s="28">
        <v>3488769.417188697</v>
      </c>
      <c r="P110" s="31">
        <v>114.34552508092541</v>
      </c>
      <c r="Q110" s="43">
        <v>31646529.715374533</v>
      </c>
      <c r="R110" s="28">
        <v>27227556.911988273</v>
      </c>
      <c r="S110" s="31">
        <v>116.2297807977057</v>
      </c>
      <c r="T110" s="30">
        <v>58521017.651559308</v>
      </c>
      <c r="U110" s="28">
        <v>50769800.753341183</v>
      </c>
      <c r="V110" s="31">
        <v>115.26737702965677</v>
      </c>
      <c r="W110" s="43">
        <v>4501894.4914360419</v>
      </c>
      <c r="X110" s="28">
        <v>4029477.9781754417</v>
      </c>
      <c r="Y110" s="31">
        <v>111.72401278327651</v>
      </c>
      <c r="Z110" s="30">
        <v>63022912.14299535</v>
      </c>
      <c r="AA110" s="28">
        <v>54799278.731516622</v>
      </c>
      <c r="AB110" s="31">
        <v>115.00682783028873</v>
      </c>
      <c r="AD110" s="7">
        <f t="shared" si="135"/>
        <v>37.099292105591445</v>
      </c>
      <c r="AE110" s="10">
        <f t="shared" si="108"/>
        <v>18.115759120507562</v>
      </c>
      <c r="AF110" s="6">
        <f t="shared" si="109"/>
        <v>16.071973059679507</v>
      </c>
      <c r="AG110" s="7">
        <f t="shared" si="110"/>
        <v>0.90968524731304967</v>
      </c>
      <c r="AH110" s="10">
        <f t="shared" si="111"/>
        <v>9.8547887075579581</v>
      </c>
      <c r="AI110" s="6">
        <f t="shared" si="112"/>
        <v>-8.1426613855290952</v>
      </c>
      <c r="AJ110" s="7">
        <f t="shared" si="113"/>
        <v>3.0773515819991104</v>
      </c>
      <c r="AK110" s="10">
        <f t="shared" si="114"/>
        <v>3.3983734583607372</v>
      </c>
      <c r="AL110" s="6">
        <f t="shared" si="115"/>
        <v>-0.31047091518406944</v>
      </c>
      <c r="AM110" s="7">
        <f t="shared" si="116"/>
        <v>-14.596955803528317</v>
      </c>
      <c r="AN110" s="10">
        <f t="shared" si="117"/>
        <v>-15.513346528983135</v>
      </c>
      <c r="AO110" s="6">
        <f t="shared" si="118"/>
        <v>1.0846573841029112</v>
      </c>
      <c r="AP110" s="7">
        <f t="shared" si="119"/>
        <v>12.997604181739007</v>
      </c>
      <c r="AQ110" s="10">
        <f t="shared" si="120"/>
        <v>12.073719929763271</v>
      </c>
      <c r="AR110" s="6">
        <f t="shared" si="121"/>
        <v>0.82435405245291804</v>
      </c>
      <c r="AS110" s="7">
        <f t="shared" si="122"/>
        <v>4.0340077400236112</v>
      </c>
      <c r="AT110" s="10">
        <f t="shared" si="123"/>
        <v>3.5222146219905852</v>
      </c>
      <c r="AU110" s="6">
        <f t="shared" si="124"/>
        <v>0.49437999360991114</v>
      </c>
      <c r="AV110" s="7">
        <f t="shared" si="125"/>
        <v>4.5338468125675178</v>
      </c>
      <c r="AW110" s="10">
        <f t="shared" si="126"/>
        <v>3.4893570063299961</v>
      </c>
      <c r="AX110" s="6">
        <f t="shared" si="127"/>
        <v>1.0092726792897224</v>
      </c>
      <c r="AY110" s="7">
        <f t="shared" si="128"/>
        <v>-0.65438989616468746</v>
      </c>
      <c r="AZ110" s="10">
        <f t="shared" si="129"/>
        <v>-0.81932779508962028</v>
      </c>
      <c r="BA110" s="6">
        <f t="shared" si="130"/>
        <v>0.16630044469165739</v>
      </c>
      <c r="BB110" s="7">
        <f t="shared" si="131"/>
        <v>4.1453318451696362</v>
      </c>
      <c r="BC110" s="10">
        <f t="shared" si="132"/>
        <v>3.1598215087672799</v>
      </c>
      <c r="BD110" s="6">
        <f t="shared" si="133"/>
        <v>0.95532380920087689</v>
      </c>
      <c r="BF110" s="7">
        <f t="shared" ref="BF110:BG110" si="664">+AVERAGE(B107:B110)/AVERAGE(B103:B106)*100-100</f>
        <v>3.9560441873327363</v>
      </c>
      <c r="BG110" s="12">
        <f t="shared" si="664"/>
        <v>-4.4342075091700934</v>
      </c>
      <c r="BH110" s="6">
        <f t="shared" ref="BH110" si="665">+AVERAGE(D107:D110)/AVERAGE(D103:D106)*100-100</f>
        <v>8.688249142126466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-7.7426580862674683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2.6241431107310405</v>
      </c>
      <c r="BO110" s="7">
        <f t="shared" ref="BO110" si="672">+AVERAGE(K107:K110)/AVERAGE(K103:K106)*100-100</f>
        <v>0.97366831215333605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13.556839063193465</v>
      </c>
      <c r="BR110" s="7">
        <f t="shared" ref="BR110" si="675">+AVERAGE(N107:N110)/AVERAGE(N103:N106)*100-100</f>
        <v>6.7741195569503105</v>
      </c>
      <c r="BS110" s="12">
        <f t="shared" ref="BS110" si="676">+AVERAGE(O107:O110)/AVERAGE(O103:O106)*100-100</f>
        <v>2.5422979192861703</v>
      </c>
      <c r="BT110" s="6">
        <f t="shared" ref="BT110" si="677">+AVERAGE(P107:P110)/AVERAGE(P103:P106)*100-100</f>
        <v>4.1368012166085606</v>
      </c>
      <c r="BU110" s="7">
        <f t="shared" ref="BU110" si="678">+AVERAGE(Q107:Q110)/AVERAGE(Q103:Q106)*100-100</f>
        <v>4.0743410478521298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1.6439219507221168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-0.21379994372894373</v>
      </c>
      <c r="BZ110" s="6">
        <f t="shared" ref="BZ110" si="683">+AVERAGE(V107:V110)/AVERAGE(V103:V106)*100-100</f>
        <v>3.1813662970930068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-2.6741315394009462</v>
      </c>
      <c r="CC110" s="6">
        <f t="shared" ref="CC110" si="686">+AVERAGE(Y107:Y110)/AVERAGE(Y103:Y106)*100-100</f>
        <v>0.89628127968795468</v>
      </c>
      <c r="CD110" s="7">
        <f t="shared" ref="CD110" si="687">+AVERAGE(Z107:Z110)/AVERAGE(Z103:Z106)*100-100</f>
        <v>2.6477200351512806</v>
      </c>
      <c r="CE110" s="12">
        <f t="shared" ref="CE110" si="688">+AVERAGE(AA107:AA110)/AVERAGE(AA103:AA106)*100-100</f>
        <v>-0.4018551007021216</v>
      </c>
      <c r="CF110" s="6">
        <f t="shared" ref="CF110" si="689">+AVERAGE(AB107:AB110)/AVERAGE(AB103:AB106)*100-100</f>
        <v>3.0141947619382279</v>
      </c>
    </row>
    <row r="111" spans="1:84" x14ac:dyDescent="0.25">
      <c r="A111" s="27" t="s">
        <v>144</v>
      </c>
      <c r="B111" s="42">
        <v>6000210.9615828954</v>
      </c>
      <c r="C111" s="28">
        <v>6650988.1137525532</v>
      </c>
      <c r="D111" s="31">
        <v>90.215331300562454</v>
      </c>
      <c r="E111" s="43">
        <v>1892901.3896087627</v>
      </c>
      <c r="F111" s="28">
        <v>1631043.5201765955</v>
      </c>
      <c r="G111" s="31">
        <v>116.05462185361036</v>
      </c>
      <c r="H111" s="43">
        <v>11194995.372425299</v>
      </c>
      <c r="I111" s="28">
        <v>10032360.291900402</v>
      </c>
      <c r="J111" s="31">
        <v>111.58884895176212</v>
      </c>
      <c r="K111" s="43">
        <v>5728783.2286660708</v>
      </c>
      <c r="L111" s="28">
        <v>4268857.4257679665</v>
      </c>
      <c r="M111" s="31">
        <v>134.19945098390031</v>
      </c>
      <c r="N111" s="43">
        <v>3994771.0613439512</v>
      </c>
      <c r="O111" s="28">
        <v>3423021.9917649566</v>
      </c>
      <c r="P111" s="31">
        <v>116.70304984760536</v>
      </c>
      <c r="Q111" s="43">
        <v>28558210.426978894</v>
      </c>
      <c r="R111" s="28">
        <v>25196713.607366621</v>
      </c>
      <c r="S111" s="31">
        <v>113.34101292729497</v>
      </c>
      <c r="T111" s="30">
        <v>57369872.440605871</v>
      </c>
      <c r="U111" s="28">
        <v>51202984.950729094</v>
      </c>
      <c r="V111" s="31">
        <v>112.04399996564842</v>
      </c>
      <c r="W111" s="43">
        <v>4397454.9287241753</v>
      </c>
      <c r="X111" s="28">
        <v>3923758.4649017318</v>
      </c>
      <c r="Y111" s="31">
        <v>112.07251842996169</v>
      </c>
      <c r="Z111" s="30">
        <v>61767327.369330049</v>
      </c>
      <c r="AA111" s="28">
        <v>55126743.415630825</v>
      </c>
      <c r="AB111" s="31">
        <v>112.04602982554621</v>
      </c>
      <c r="AD111" s="7">
        <f t="shared" si="135"/>
        <v>21.052695650247699</v>
      </c>
      <c r="AE111" s="10">
        <f t="shared" si="108"/>
        <v>17.736779322818734</v>
      </c>
      <c r="AF111" s="6">
        <f t="shared" si="109"/>
        <v>2.8163810378549385</v>
      </c>
      <c r="AG111" s="7">
        <f t="shared" si="110"/>
        <v>7.5802576289548682</v>
      </c>
      <c r="AH111" s="10">
        <f t="shared" si="111"/>
        <v>10.450991212033259</v>
      </c>
      <c r="AI111" s="6">
        <f t="shared" si="112"/>
        <v>-2.5991016934990085</v>
      </c>
      <c r="AJ111" s="7">
        <f t="shared" si="113"/>
        <v>0.70470948521234789</v>
      </c>
      <c r="AK111" s="10">
        <f t="shared" si="114"/>
        <v>-0.2802248116895214</v>
      </c>
      <c r="AL111" s="6">
        <f t="shared" si="115"/>
        <v>0.98770208320459574</v>
      </c>
      <c r="AM111" s="7">
        <f t="shared" si="116"/>
        <v>1.384497943605183</v>
      </c>
      <c r="AN111" s="10">
        <f t="shared" si="117"/>
        <v>2.2818985913217347</v>
      </c>
      <c r="AO111" s="6">
        <f t="shared" si="118"/>
        <v>-0.87737973197215524</v>
      </c>
      <c r="AP111" s="7">
        <f t="shared" si="119"/>
        <v>12.509759725592986</v>
      </c>
      <c r="AQ111" s="10">
        <f t="shared" si="120"/>
        <v>10.493740543804876</v>
      </c>
      <c r="AR111" s="6">
        <f t="shared" si="121"/>
        <v>1.8245551031814955</v>
      </c>
      <c r="AS111" s="7">
        <f t="shared" si="122"/>
        <v>1.4890927075098546</v>
      </c>
      <c r="AT111" s="10">
        <f t="shared" si="123"/>
        <v>2.2168003642936611</v>
      </c>
      <c r="AU111" s="6">
        <f t="shared" si="124"/>
        <v>-0.71192568559210656</v>
      </c>
      <c r="AV111" s="7">
        <f t="shared" si="125"/>
        <v>3.9813812935376234</v>
      </c>
      <c r="AW111" s="10">
        <f t="shared" si="126"/>
        <v>4.2658310283578516</v>
      </c>
      <c r="AX111" s="6">
        <f t="shared" si="127"/>
        <v>-0.27281203440739432</v>
      </c>
      <c r="AY111" s="7">
        <f t="shared" si="128"/>
        <v>2.7389210251109688</v>
      </c>
      <c r="AZ111" s="10">
        <f t="shared" si="129"/>
        <v>0.95272600302686783</v>
      </c>
      <c r="BA111" s="6">
        <f t="shared" si="130"/>
        <v>1.7693380781322929</v>
      </c>
      <c r="BB111" s="7">
        <f t="shared" si="131"/>
        <v>3.8919330281569557</v>
      </c>
      <c r="BC111" s="10">
        <f t="shared" si="132"/>
        <v>4.0228424849277218</v>
      </c>
      <c r="BD111" s="6">
        <f t="shared" si="133"/>
        <v>-0.12584683675581232</v>
      </c>
      <c r="BF111" s="7">
        <f t="shared" ref="BF111" si="690">+AVERAGE(B111:B111)/AVERAGE(B107:B107)*100-100</f>
        <v>21.052695650247699</v>
      </c>
      <c r="BG111" s="12">
        <f t="shared" ref="BG111" si="691">+AVERAGE(C111:C111)/AVERAGE(C107:C107)*100-100</f>
        <v>17.736779322818734</v>
      </c>
      <c r="BH111" s="6">
        <f t="shared" ref="BH111" si="692">+AVERAGE(D111:D111)/AVERAGE(D107:D107)*100-100</f>
        <v>2.8163810378549385</v>
      </c>
      <c r="BI111" s="7">
        <f t="shared" ref="BI111" si="693">+AVERAGE(E111:E111)/AVERAGE(E107:E107)*100-100</f>
        <v>7.5802576289548682</v>
      </c>
      <c r="BJ111" s="12">
        <f t="shared" ref="BJ111" si="694">+AVERAGE(F111:F111)/AVERAGE(F107:F107)*100-100</f>
        <v>10.450991212033259</v>
      </c>
      <c r="BK111" s="6">
        <f t="shared" ref="BK111" si="695">+AVERAGE(G111:G111)/AVERAGE(G107:G107)*100-100</f>
        <v>-2.5991016934990085</v>
      </c>
      <c r="BL111" s="7">
        <f t="shared" ref="BL111" si="696">+AVERAGE(H111:H111)/AVERAGE(H107:H107)*100-100</f>
        <v>0.70470948521234789</v>
      </c>
      <c r="BM111" s="12">
        <f t="shared" ref="BM111" si="697">+AVERAGE(I111:I111)/AVERAGE(I107:I107)*100-100</f>
        <v>-0.2802248116895214</v>
      </c>
      <c r="BN111" s="6">
        <f t="shared" ref="BN111" si="698">+AVERAGE(J111:J111)/AVERAGE(J107:J107)*100-100</f>
        <v>0.98770208320459574</v>
      </c>
      <c r="BO111" s="7">
        <f t="shared" ref="BO111" si="699">+AVERAGE(K111:K111)/AVERAGE(K107:K107)*100-100</f>
        <v>1.384497943605183</v>
      </c>
      <c r="BP111" s="12">
        <f t="shared" ref="BP111" si="700">+AVERAGE(L111:L111)/AVERAGE(L107:L107)*100-100</f>
        <v>2.2818985913217347</v>
      </c>
      <c r="BQ111" s="6">
        <f t="shared" ref="BQ111" si="701">+AVERAGE(M111:M111)/AVERAGE(M107:M107)*100-100</f>
        <v>-0.87737973197215524</v>
      </c>
      <c r="BR111" s="7">
        <f t="shared" ref="BR111" si="702">+AVERAGE(N111:N111)/AVERAGE(N107:N107)*100-100</f>
        <v>12.509759725592986</v>
      </c>
      <c r="BS111" s="12">
        <f t="shared" ref="BS111" si="703">+AVERAGE(O111:O111)/AVERAGE(O107:O107)*100-100</f>
        <v>10.493740543804876</v>
      </c>
      <c r="BT111" s="6">
        <f t="shared" ref="BT111" si="704">+AVERAGE(P111:P111)/AVERAGE(P107:P107)*100-100</f>
        <v>1.8245551031814955</v>
      </c>
      <c r="BU111" s="7">
        <f t="shared" ref="BU111" si="705">+AVERAGE(Q111:Q111)/AVERAGE(Q107:Q107)*100-100</f>
        <v>1.4890927075098546</v>
      </c>
      <c r="BV111" s="12">
        <f t="shared" ref="BV111" si="706">+AVERAGE(R111:R111)/AVERAGE(R107:R107)*100-100</f>
        <v>2.2168003642936611</v>
      </c>
      <c r="BW111" s="6">
        <f t="shared" ref="BW111" si="707">+AVERAGE(S111:S111)/AVERAGE(S107:S107)*100-100</f>
        <v>-0.71192568559210656</v>
      </c>
      <c r="BX111" s="7">
        <f t="shared" ref="BX111" si="708">+AVERAGE(T111:T111)/AVERAGE(T107:T107)*100-100</f>
        <v>3.9813812935376234</v>
      </c>
      <c r="BY111" s="12">
        <f t="shared" ref="BY111" si="709">+AVERAGE(U111:U111)/AVERAGE(U107:U107)*100-100</f>
        <v>4.2658310283578516</v>
      </c>
      <c r="BZ111" s="6">
        <f t="shared" ref="BZ111" si="710">+AVERAGE(V111:V111)/AVERAGE(V107:V107)*100-100</f>
        <v>-0.27281203440739432</v>
      </c>
      <c r="CA111" s="7">
        <f t="shared" ref="CA111" si="711">+AVERAGE(W111:W111)/AVERAGE(W107:W107)*100-100</f>
        <v>2.7389210251109688</v>
      </c>
      <c r="CB111" s="12">
        <f t="shared" ref="CB111" si="712">+AVERAGE(X111:X111)/AVERAGE(X107:X107)*100-100</f>
        <v>0.95272600302686783</v>
      </c>
      <c r="CC111" s="6">
        <f t="shared" ref="CC111" si="713">+AVERAGE(Y111:Y111)/AVERAGE(Y107:Y107)*100-100</f>
        <v>1.7693380781322929</v>
      </c>
      <c r="CD111" s="7">
        <f t="shared" ref="CD111" si="714">+AVERAGE(Z111:Z111)/AVERAGE(Z107:Z107)*100-100</f>
        <v>3.8919330281569557</v>
      </c>
      <c r="CE111" s="12">
        <f t="shared" ref="CE111" si="715">+AVERAGE(AA111:AA111)/AVERAGE(AA107:AA107)*100-100</f>
        <v>4.0228424849277218</v>
      </c>
      <c r="CF111" s="6">
        <f t="shared" ref="CF111" si="716">+AVERAGE(AB111:AB111)/AVERAGE(AB107:AB107)*100-100</f>
        <v>-0.12584683675581232</v>
      </c>
    </row>
    <row r="112" spans="1:84" x14ac:dyDescent="0.25">
      <c r="A112" s="27" t="s">
        <v>145</v>
      </c>
      <c r="B112" s="42">
        <v>4104613.2070317608</v>
      </c>
      <c r="C112" s="28">
        <v>4534852.2893896736</v>
      </c>
      <c r="D112" s="31">
        <v>90.512610887799909</v>
      </c>
      <c r="E112" s="43">
        <v>1768701.4103369997</v>
      </c>
      <c r="F112" s="28">
        <v>1566751.4707830804</v>
      </c>
      <c r="G112" s="31">
        <v>112.88972394919676</v>
      </c>
      <c r="H112" s="43">
        <v>9799350.9922433216</v>
      </c>
      <c r="I112" s="28">
        <v>8905080.1627916936</v>
      </c>
      <c r="J112" s="31">
        <v>110.04225468051574</v>
      </c>
      <c r="K112" s="43">
        <v>4476955.340118113</v>
      </c>
      <c r="L112" s="28">
        <v>3245646.6019114945</v>
      </c>
      <c r="M112" s="31">
        <v>137.93723991642989</v>
      </c>
      <c r="N112" s="43">
        <v>3544277.4187055877</v>
      </c>
      <c r="O112" s="28">
        <v>3022767.2121353759</v>
      </c>
      <c r="P112" s="31">
        <v>117.2527412788033</v>
      </c>
      <c r="Q112" s="43">
        <v>26503988.191547722</v>
      </c>
      <c r="R112" s="28">
        <v>22347563.623296674</v>
      </c>
      <c r="S112" s="31">
        <v>118.59900541425507</v>
      </c>
      <c r="T112" s="30">
        <v>50197886.559983507</v>
      </c>
      <c r="U112" s="28">
        <v>43622661.360307992</v>
      </c>
      <c r="V112" s="31">
        <v>115.07295748273229</v>
      </c>
      <c r="W112" s="43">
        <v>3310074.320358396</v>
      </c>
      <c r="X112" s="28">
        <v>2989356.0036428999</v>
      </c>
      <c r="Y112" s="31">
        <v>110.72867588619961</v>
      </c>
      <c r="Z112" s="30">
        <v>53507960.880341902</v>
      </c>
      <c r="AA112" s="28">
        <v>46612017.363950893</v>
      </c>
      <c r="AB112" s="31">
        <v>114.79434683666842</v>
      </c>
      <c r="AD112" s="7">
        <f t="shared" si="135"/>
        <v>16.525921154019585</v>
      </c>
      <c r="AE112" s="10">
        <f t="shared" si="108"/>
        <v>14.26603234819774</v>
      </c>
      <c r="AF112" s="6">
        <f t="shared" si="109"/>
        <v>1.9777433060206278</v>
      </c>
      <c r="AG112" s="7">
        <f t="shared" si="110"/>
        <v>-2.4434922712028282</v>
      </c>
      <c r="AH112" s="10">
        <f t="shared" si="111"/>
        <v>1.9661264303755672</v>
      </c>
      <c r="AI112" s="6">
        <f t="shared" si="112"/>
        <v>-4.3245917599795973</v>
      </c>
      <c r="AJ112" s="7">
        <f t="shared" si="113"/>
        <v>-6.9246895497466596</v>
      </c>
      <c r="AK112" s="10">
        <f t="shared" si="114"/>
        <v>-6.735790622208782</v>
      </c>
      <c r="AL112" s="6">
        <f t="shared" si="115"/>
        <v>-0.20254171326614312</v>
      </c>
      <c r="AM112" s="7">
        <f t="shared" si="116"/>
        <v>-4.1611276498843921</v>
      </c>
      <c r="AN112" s="10">
        <f t="shared" si="117"/>
        <v>-9.048585876300379</v>
      </c>
      <c r="AO112" s="6">
        <f t="shared" si="118"/>
        <v>5.373702293148213</v>
      </c>
      <c r="AP112" s="7">
        <f t="shared" si="119"/>
        <v>6.2880843011576388</v>
      </c>
      <c r="AQ112" s="10">
        <f t="shared" si="120"/>
        <v>3.6468962787403569</v>
      </c>
      <c r="AR112" s="6">
        <f t="shared" si="121"/>
        <v>2.5482557773020602</v>
      </c>
      <c r="AS112" s="7">
        <f t="shared" si="122"/>
        <v>-8.1323403330622881</v>
      </c>
      <c r="AT112" s="10">
        <f t="shared" si="123"/>
        <v>-10.67603277081308</v>
      </c>
      <c r="AU112" s="6">
        <f t="shared" si="124"/>
        <v>2.8477154750910216</v>
      </c>
      <c r="AV112" s="7">
        <f t="shared" si="125"/>
        <v>-4.7840077644570584</v>
      </c>
      <c r="AW112" s="10">
        <f t="shared" si="126"/>
        <v>-6.3026001589360021</v>
      </c>
      <c r="AX112" s="6">
        <f t="shared" si="127"/>
        <v>1.6207412340735914</v>
      </c>
      <c r="AY112" s="7">
        <f t="shared" si="128"/>
        <v>-20.687677384281884</v>
      </c>
      <c r="AZ112" s="10">
        <f t="shared" si="129"/>
        <v>-20.84597016363125</v>
      </c>
      <c r="BA112" s="6">
        <f t="shared" si="130"/>
        <v>0.19998069545745523</v>
      </c>
      <c r="BB112" s="7">
        <f t="shared" si="131"/>
        <v>-5.9506344103265576</v>
      </c>
      <c r="BC112" s="10">
        <f t="shared" si="132"/>
        <v>-7.3938187035962812</v>
      </c>
      <c r="BD112" s="6">
        <f t="shared" si="133"/>
        <v>1.5584103275466248</v>
      </c>
      <c r="BF112" s="7">
        <f t="shared" ref="BF112" si="717">+AVERAGE(B111:B112)/AVERAGE(B107:B108)*100-100</f>
        <v>19.172147070758669</v>
      </c>
      <c r="BG112" s="12">
        <f t="shared" ref="BG112" si="718">+AVERAGE(C111:C112)/AVERAGE(C107:C108)*100-100</f>
        <v>16.304600567370812</v>
      </c>
      <c r="BH112" s="6">
        <f t="shared" ref="BH112" si="719">+AVERAGE(D111:D112)/AVERAGE(D107:D108)*100-100</f>
        <v>2.3946553274783611</v>
      </c>
      <c r="BI112" s="7">
        <f t="shared" ref="BI112" si="720">+AVERAGE(E111:E112)/AVERAGE(E107:E108)*100-100</f>
        <v>2.4933599960099428</v>
      </c>
      <c r="BJ112" s="12">
        <f t="shared" ref="BJ112" si="721">+AVERAGE(F111:F112)/AVERAGE(F107:F108)*100-100</f>
        <v>6.1243245566462008</v>
      </c>
      <c r="BK112" s="6">
        <f t="shared" ref="BK112" si="722">+AVERAGE(G111:G112)/AVERAGE(G107:G108)*100-100</f>
        <v>-3.457629932140307</v>
      </c>
      <c r="BL112" s="7">
        <f t="shared" ref="BL112" si="723">+AVERAGE(H111:H112)/AVERAGE(H107:H108)*100-100</f>
        <v>-3.0063185535339585</v>
      </c>
      <c r="BM112" s="12">
        <f t="shared" ref="BM112" si="724">+AVERAGE(I111:I112)/AVERAGE(I107:I108)*100-100</f>
        <v>-3.423674616686327</v>
      </c>
      <c r="BN112" s="6">
        <f t="shared" ref="BN112" si="725">+AVERAGE(J111:J112)/AVERAGE(J107:J108)*100-100</f>
        <v>0.39320526112400955</v>
      </c>
      <c r="BO112" s="7">
        <f t="shared" ref="BO112" si="726">+AVERAGE(K111:K112)/AVERAGE(K107:K108)*100-100</f>
        <v>-1.125263889398326</v>
      </c>
      <c r="BP112" s="12">
        <f t="shared" ref="BP112" si="727">+AVERAGE(L111:L112)/AVERAGE(L107:L108)*100-100</f>
        <v>-2.9405909112628024</v>
      </c>
      <c r="BQ112" s="6">
        <f t="shared" ref="BQ112" si="728">+AVERAGE(M111:M112)/AVERAGE(M107:M108)*100-100</f>
        <v>2.1955262644536759</v>
      </c>
      <c r="BR112" s="7">
        <f t="shared" ref="BR112" si="729">+AVERAGE(N111:N112)/AVERAGE(N107:N108)*100-100</f>
        <v>9.4965161150567923</v>
      </c>
      <c r="BS112" s="12">
        <f t="shared" ref="BS112" si="730">+AVERAGE(O111:O112)/AVERAGE(O107:O108)*100-100</f>
        <v>7.1736437256862757</v>
      </c>
      <c r="BT112" s="6">
        <f t="shared" ref="BT112" si="731">+AVERAGE(P111:P112)/AVERAGE(P107:P108)*100-100</f>
        <v>2.1859742816979519</v>
      </c>
      <c r="BU112" s="7">
        <f t="shared" ref="BU112" si="732">+AVERAGE(Q111:Q112)/AVERAGE(Q107:Q108)*100-100</f>
        <v>-3.3816416422805986</v>
      </c>
      <c r="BV112" s="12">
        <f t="shared" ref="BV112" si="733">+AVERAGE(R111:R112)/AVERAGE(R107:R108)*100-100</f>
        <v>-4.2774153154518615</v>
      </c>
      <c r="BW112" s="6">
        <f t="shared" ref="BW112" si="734">+AVERAGE(S111:S112)/AVERAGE(S107:S108)*100-100</f>
        <v>1.0769034467467975</v>
      </c>
      <c r="BX112" s="7">
        <f t="shared" ref="BX112" si="735">+AVERAGE(T111:T112)/AVERAGE(T107:T108)*100-100</f>
        <v>-0.30166262356866014</v>
      </c>
      <c r="BY112" s="12">
        <f t="shared" ref="BY112" si="736">+AVERAGE(U111:U112)/AVERAGE(U107:U108)*100-100</f>
        <v>-0.87746736627596533</v>
      </c>
      <c r="BZ112" s="6">
        <f t="shared" ref="BZ112" si="737">+AVERAGE(V111:V112)/AVERAGE(V107:V108)*100-100</f>
        <v>0.67768795317617503</v>
      </c>
      <c r="CA112" s="7">
        <f t="shared" ref="CA112" si="738">+AVERAGE(W111:W112)/AVERAGE(W107:W108)*100-100</f>
        <v>-8.8264600068389711</v>
      </c>
      <c r="CB112" s="12">
        <f t="shared" ref="CB112" si="739">+AVERAGE(X111:X112)/AVERAGE(X107:X108)*100-100</f>
        <v>-9.7900345270910663</v>
      </c>
      <c r="CC112" s="6">
        <f t="shared" ref="CC112" si="740">+AVERAGE(Y111:Y112)/AVERAGE(Y107:Y108)*100-100</f>
        <v>0.9832950026145113</v>
      </c>
      <c r="CD112" s="7">
        <f t="shared" ref="CD112" si="741">+AVERAGE(Z111:Z112)/AVERAGE(Z107:Z108)*100-100</f>
        <v>-0.9210687916306739</v>
      </c>
      <c r="CE112" s="12">
        <f t="shared" ref="CE112" si="742">+AVERAGE(AA111:AA112)/AVERAGE(AA107:AA108)*100-100</f>
        <v>-1.5384684785269798</v>
      </c>
      <c r="CF112" s="6">
        <f t="shared" ref="CF112" si="743">+AVERAGE(AB111:AB112)/AVERAGE(AB107:AB108)*100-100</f>
        <v>0.71944362548310892</v>
      </c>
    </row>
    <row r="113" spans="1:84" x14ac:dyDescent="0.25">
      <c r="A113" s="27" t="s">
        <v>146</v>
      </c>
      <c r="B113" s="42">
        <v>3394956.4774568337</v>
      </c>
      <c r="C113" s="28">
        <v>2964335.0085876416</v>
      </c>
      <c r="D113" s="31">
        <v>114.52674774010654</v>
      </c>
      <c r="E113" s="43">
        <v>1932298.0224616802</v>
      </c>
      <c r="F113" s="28">
        <v>1663877.6476952198</v>
      </c>
      <c r="G113" s="31">
        <v>116.13221832376152</v>
      </c>
      <c r="H113" s="43">
        <v>11323872.918087007</v>
      </c>
      <c r="I113" s="28">
        <v>9727878.450856125</v>
      </c>
      <c r="J113" s="31">
        <v>116.40639811952444</v>
      </c>
      <c r="K113" s="43">
        <v>4678323.8809043299</v>
      </c>
      <c r="L113" s="28">
        <v>3524266.0841926024</v>
      </c>
      <c r="M113" s="31">
        <v>132.74604610270561</v>
      </c>
      <c r="N113" s="43">
        <v>4454140.0347223915</v>
      </c>
      <c r="O113" s="28">
        <v>3817384.5758868116</v>
      </c>
      <c r="P113" s="31">
        <v>116.68041157963908</v>
      </c>
      <c r="Q113" s="43">
        <v>28192866.545624979</v>
      </c>
      <c r="R113" s="28">
        <v>24103917.316589013</v>
      </c>
      <c r="S113" s="31">
        <v>116.96383693708505</v>
      </c>
      <c r="T113" s="30">
        <v>53976457.879257217</v>
      </c>
      <c r="U113" s="28">
        <v>45801659.083807416</v>
      </c>
      <c r="V113" s="31">
        <v>117.84825912199301</v>
      </c>
      <c r="W113" s="43">
        <v>4226297.3110954668</v>
      </c>
      <c r="X113" s="28">
        <v>3785349.1916466514</v>
      </c>
      <c r="Y113" s="31">
        <v>111.64880958464497</v>
      </c>
      <c r="Z113" s="30">
        <v>58202755.190352686</v>
      </c>
      <c r="AA113" s="28">
        <v>49587008.275454067</v>
      </c>
      <c r="AB113" s="31">
        <v>117.37500852448781</v>
      </c>
      <c r="AD113" s="7">
        <f t="shared" si="135"/>
        <v>7.8915010922260933</v>
      </c>
      <c r="AE113" s="10">
        <f t="shared" si="108"/>
        <v>1.3165906385748514</v>
      </c>
      <c r="AF113" s="6">
        <f t="shared" si="109"/>
        <v>6.4894706900529684</v>
      </c>
      <c r="AG113" s="7">
        <f t="shared" si="110"/>
        <v>-1.8223064153056328</v>
      </c>
      <c r="AH113" s="10">
        <f t="shared" si="111"/>
        <v>-3.278160007711989</v>
      </c>
      <c r="AI113" s="6">
        <f t="shared" si="112"/>
        <v>1.5051963367554322</v>
      </c>
      <c r="AJ113" s="7">
        <f t="shared" si="113"/>
        <v>3.698139043008581</v>
      </c>
      <c r="AK113" s="10">
        <f t="shared" si="114"/>
        <v>-1.1159816301799452</v>
      </c>
      <c r="AL113" s="6">
        <f t="shared" si="115"/>
        <v>4.868451699832832</v>
      </c>
      <c r="AM113" s="7">
        <f t="shared" si="116"/>
        <v>4.7001545927521278</v>
      </c>
      <c r="AN113" s="10">
        <f t="shared" si="117"/>
        <v>0.60190775140259234</v>
      </c>
      <c r="AO113" s="6">
        <f t="shared" si="118"/>
        <v>4.0737267641849115</v>
      </c>
      <c r="AP113" s="7">
        <f t="shared" si="119"/>
        <v>15.313516690147353</v>
      </c>
      <c r="AQ113" s="10">
        <f t="shared" si="120"/>
        <v>11.195020840493513</v>
      </c>
      <c r="AR113" s="6">
        <f t="shared" si="121"/>
        <v>3.7038491638593456</v>
      </c>
      <c r="AS113" s="7">
        <f t="shared" si="122"/>
        <v>-1.6304439233689152</v>
      </c>
      <c r="AT113" s="10">
        <f t="shared" si="123"/>
        <v>-3.4265071126204134</v>
      </c>
      <c r="AU113" s="6">
        <f t="shared" si="124"/>
        <v>1.8597889913187799</v>
      </c>
      <c r="AV113" s="7">
        <f t="shared" si="125"/>
        <v>1.7925643242738118</v>
      </c>
      <c r="AW113" s="10">
        <f t="shared" si="126"/>
        <v>-1.2451045999339527</v>
      </c>
      <c r="AX113" s="6">
        <f t="shared" si="127"/>
        <v>3.0759679425529782</v>
      </c>
      <c r="AY113" s="7">
        <f t="shared" si="128"/>
        <v>-1.3867015284315158</v>
      </c>
      <c r="AZ113" s="10">
        <f t="shared" si="129"/>
        <v>-2.2160286168398642</v>
      </c>
      <c r="BA113" s="6">
        <f t="shared" si="130"/>
        <v>0.84812170816694277</v>
      </c>
      <c r="BB113" s="7">
        <f t="shared" si="131"/>
        <v>1.5548209586285537</v>
      </c>
      <c r="BC113" s="10">
        <f t="shared" si="132"/>
        <v>-1.3199017735146299</v>
      </c>
      <c r="BD113" s="6">
        <f t="shared" si="133"/>
        <v>2.9131737643240712</v>
      </c>
      <c r="BF113" s="7">
        <f t="shared" ref="BF113" si="744">+AVERAGE(B111:B113)/AVERAGE(B107:B109)*100-100</f>
        <v>16.118932896677919</v>
      </c>
      <c r="BG113" s="12">
        <f t="shared" ref="BG113" si="745">+AVERAGE(C111:C113)/AVERAGE(C107:C109)*100-100</f>
        <v>12.808603283257639</v>
      </c>
      <c r="BH113" s="6">
        <f t="shared" ref="BH113" si="746">+AVERAGE(D111:D113)/AVERAGE(D107:D109)*100-100</f>
        <v>3.9450475500063931</v>
      </c>
      <c r="BI113" s="7">
        <f t="shared" ref="BI113" si="747">+AVERAGE(E111:E113)/AVERAGE(E107:E109)*100-100</f>
        <v>0.96034912995830268</v>
      </c>
      <c r="BJ113" s="12">
        <f t="shared" ref="BJ113" si="748">+AVERAGE(F111:F113)/AVERAGE(F107:F109)*100-100</f>
        <v>2.7072469459718462</v>
      </c>
      <c r="BK113" s="6">
        <f t="shared" ref="BK113" si="749">+AVERAGE(G111:G113)/AVERAGE(G107:G109)*100-100</f>
        <v>-1.842522397891571</v>
      </c>
      <c r="BL113" s="7">
        <f t="shared" ref="BL113" si="750">+AVERAGE(H111:H113)/AVERAGE(H107:H109)*100-100</f>
        <v>-0.75811699185901205</v>
      </c>
      <c r="BM113" s="12">
        <f t="shared" ref="BM113" si="751">+AVERAGE(I111:I113)/AVERAGE(I107:I109)*100-100</f>
        <v>-2.6527051675540889</v>
      </c>
      <c r="BN113" s="6">
        <f t="shared" ref="BN113" si="752">+AVERAGE(J111:J113)/AVERAGE(J107:J109)*100-100</f>
        <v>1.8905366091158697</v>
      </c>
      <c r="BO113" s="7">
        <f t="shared" ref="BO113" si="753">+AVERAGE(K111:K113)/AVERAGE(K107:K109)*100-100</f>
        <v>0.63466950620549767</v>
      </c>
      <c r="BP113" s="12">
        <f t="shared" ref="BP113" si="754">+AVERAGE(L111:L113)/AVERAGE(L107:L109)*100-100</f>
        <v>-1.8370226483096559</v>
      </c>
      <c r="BQ113" s="6">
        <f t="shared" ref="BQ113" si="755">+AVERAGE(M111:M113)/AVERAGE(M107:M109)*100-100</f>
        <v>2.8038046254610123</v>
      </c>
      <c r="BR113" s="7">
        <f t="shared" ref="BR113" si="756">+AVERAGE(N111:N113)/AVERAGE(N107:N109)*100-100</f>
        <v>11.587072965407046</v>
      </c>
      <c r="BS113" s="12">
        <f t="shared" ref="BS113" si="757">+AVERAGE(O111:O113)/AVERAGE(O107:O109)*100-100</f>
        <v>8.634956866099543</v>
      </c>
      <c r="BT113" s="6">
        <f t="shared" ref="BT113" si="758">+AVERAGE(P111:P113)/AVERAGE(P107:P109)*100-100</f>
        <v>2.6861170895950579</v>
      </c>
      <c r="BU113" s="7">
        <f t="shared" ref="BU113" si="759">+AVERAGE(Q111:Q113)/AVERAGE(Q107:Q109)*100-100</f>
        <v>-2.7956536374603758</v>
      </c>
      <c r="BV113" s="12">
        <f t="shared" ref="BV113" si="760">+AVERAGE(R111:R113)/AVERAGE(R107:R109)*100-100</f>
        <v>-3.9928310974835455</v>
      </c>
      <c r="BW113" s="6">
        <f t="shared" ref="BW113" si="761">+AVERAGE(S111:S113)/AVERAGE(S107:S109)*100-100</f>
        <v>1.3380075528638145</v>
      </c>
      <c r="BX113" s="7">
        <f t="shared" ref="BX113" si="762">+AVERAGE(T111:T113)/AVERAGE(T107:T109)*100-100</f>
        <v>0.38842509041114681</v>
      </c>
      <c r="BY113" s="12">
        <f t="shared" ref="BY113" si="763">+AVERAGE(U111:U113)/AVERAGE(U107:U109)*100-100</f>
        <v>-0.99750531049211588</v>
      </c>
      <c r="BZ113" s="6">
        <f t="shared" ref="BZ113" si="764">+AVERAGE(V111:V113)/AVERAGE(V107:V109)*100-100</f>
        <v>1.4843458384288084</v>
      </c>
      <c r="CA113" s="7">
        <f t="shared" ref="CA113" si="765">+AVERAGE(W111:W113)/AVERAGE(W107:W109)*100-100</f>
        <v>-6.32361593537901</v>
      </c>
      <c r="CB113" s="12">
        <f t="shared" ref="CB113" si="766">+AVERAGE(X111:X113)/AVERAGE(X107:X109)*100-100</f>
        <v>-7.2480942506570472</v>
      </c>
      <c r="CC113" s="6">
        <f t="shared" ref="CC113" si="767">+AVERAGE(Y111:Y113)/AVERAGE(Y107:Y109)*100-100</f>
        <v>0.93813008407880716</v>
      </c>
      <c r="CD113" s="7">
        <f t="shared" ref="CD113" si="768">+AVERAGE(Z111:Z113)/AVERAGE(Z107:Z109)*100-100</f>
        <v>-0.10396346244955623</v>
      </c>
      <c r="CE113" s="12">
        <f t="shared" ref="CE113" si="769">+AVERAGE(AA111:AA113)/AVERAGE(AA107:AA109)*100-100</f>
        <v>-1.4669544314883467</v>
      </c>
      <c r="CF113" s="6">
        <f t="shared" ref="CF113" si="770">+AVERAGE(AB111:AB113)/AVERAGE(AB107:AB109)*100-100</f>
        <v>1.4569048639121291</v>
      </c>
    </row>
    <row r="114" spans="1:84" x14ac:dyDescent="0.25">
      <c r="A114" s="27" t="s">
        <v>147</v>
      </c>
      <c r="B114" s="42">
        <v>5344312.187338558</v>
      </c>
      <c r="C114" s="28">
        <v>3887783.9506978653</v>
      </c>
      <c r="D114" s="31">
        <v>137.46422782519184</v>
      </c>
      <c r="E114" s="43">
        <v>2152861.2486767545</v>
      </c>
      <c r="F114" s="28">
        <v>1749919.9908562189</v>
      </c>
      <c r="G114" s="31">
        <v>123.02626748228531</v>
      </c>
      <c r="H114" s="43">
        <v>12556457.309871227</v>
      </c>
      <c r="I114" s="28">
        <v>10837228.218461948</v>
      </c>
      <c r="J114" s="31">
        <v>115.86410341050544</v>
      </c>
      <c r="K114" s="43">
        <v>4558428.5073342379</v>
      </c>
      <c r="L114" s="28">
        <v>3684374.4204473956</v>
      </c>
      <c r="M114" s="31">
        <v>123.72326987279175</v>
      </c>
      <c r="N114" s="43">
        <v>4897969.5357990563</v>
      </c>
      <c r="O114" s="28">
        <v>4028247.1854479057</v>
      </c>
      <c r="P114" s="31">
        <v>121.59059040599678</v>
      </c>
      <c r="Q114" s="43">
        <v>32274984.914425947</v>
      </c>
      <c r="R114" s="28">
        <v>27078443.95446283</v>
      </c>
      <c r="S114" s="31">
        <v>119.19069267311673</v>
      </c>
      <c r="T114" s="30">
        <v>61785013.703445777</v>
      </c>
      <c r="U114" s="28">
        <v>51265997.720374167</v>
      </c>
      <c r="V114" s="31">
        <v>120.51850437096074</v>
      </c>
      <c r="W114" s="43">
        <v>4651671.6502904426</v>
      </c>
      <c r="X114" s="28">
        <v>4077958.3198342244</v>
      </c>
      <c r="Y114" s="31">
        <v>114.06864135088905</v>
      </c>
      <c r="Z114" s="30">
        <v>66436685.353736222</v>
      </c>
      <c r="AA114" s="28">
        <v>55343956.040208392</v>
      </c>
      <c r="AB114" s="31">
        <v>120.04325333279169</v>
      </c>
      <c r="AD114" s="7">
        <f t="shared" si="135"/>
        <v>16.226157275927662</v>
      </c>
      <c r="AE114" s="10">
        <f t="shared" si="108"/>
        <v>-2.8748757554465101</v>
      </c>
      <c r="AF114" s="6">
        <f t="shared" si="109"/>
        <v>19.66641811780778</v>
      </c>
      <c r="AG114" s="7">
        <f t="shared" si="110"/>
        <v>13.809948918803457</v>
      </c>
      <c r="AH114" s="10">
        <f t="shared" si="111"/>
        <v>5.1297703047362404</v>
      </c>
      <c r="AI114" s="6">
        <f t="shared" si="112"/>
        <v>8.2566323401128301</v>
      </c>
      <c r="AJ114" s="7">
        <f t="shared" si="113"/>
        <v>5.3430770014980027</v>
      </c>
      <c r="AK114" s="10">
        <f t="shared" si="114"/>
        <v>2.5447621827283626</v>
      </c>
      <c r="AL114" s="6">
        <f t="shared" si="115"/>
        <v>2.7288715281071205</v>
      </c>
      <c r="AM114" s="7">
        <f t="shared" si="116"/>
        <v>1.8456099568582118</v>
      </c>
      <c r="AN114" s="10">
        <f t="shared" si="117"/>
        <v>-3.4945652035468271</v>
      </c>
      <c r="AO114" s="6">
        <f t="shared" si="118"/>
        <v>5.5335486251820072</v>
      </c>
      <c r="AP114" s="7">
        <f t="shared" si="119"/>
        <v>22.779154918046714</v>
      </c>
      <c r="AQ114" s="10">
        <f t="shared" si="120"/>
        <v>15.463268096804399</v>
      </c>
      <c r="AR114" s="6">
        <f t="shared" si="121"/>
        <v>6.3361161881445156</v>
      </c>
      <c r="AS114" s="7">
        <f t="shared" si="122"/>
        <v>1.9858581800395569</v>
      </c>
      <c r="AT114" s="10">
        <f t="shared" si="123"/>
        <v>-0.54765456191108797</v>
      </c>
      <c r="AU114" s="6">
        <f t="shared" si="124"/>
        <v>2.5474640450061656</v>
      </c>
      <c r="AV114" s="7">
        <f t="shared" si="125"/>
        <v>5.5774765765705894</v>
      </c>
      <c r="AW114" s="10">
        <f t="shared" si="126"/>
        <v>0.97734668970575456</v>
      </c>
      <c r="AX114" s="6">
        <f t="shared" si="127"/>
        <v>4.5556058241465109</v>
      </c>
      <c r="AY114" s="7">
        <f t="shared" si="128"/>
        <v>3.3269806553512353</v>
      </c>
      <c r="AZ114" s="10">
        <f t="shared" si="129"/>
        <v>1.2031419931158212</v>
      </c>
      <c r="BA114" s="6">
        <f t="shared" si="130"/>
        <v>2.0985896489062554</v>
      </c>
      <c r="BB114" s="7">
        <f t="shared" si="131"/>
        <v>5.416717658167272</v>
      </c>
      <c r="BC114" s="10">
        <f t="shared" si="132"/>
        <v>0.99394977689462394</v>
      </c>
      <c r="BD114" s="6">
        <f t="shared" si="133"/>
        <v>4.3792404307812376</v>
      </c>
      <c r="BF114" s="7">
        <f t="shared" ref="BF114:BG114" si="771">+AVERAGE(B111:B114)/AVERAGE(B107:B110)*100-100</f>
        <v>16.149322352702626</v>
      </c>
      <c r="BG114" s="12">
        <f t="shared" si="771"/>
        <v>9.0144944532933238</v>
      </c>
      <c r="BH114" s="6">
        <f t="shared" ref="BH114" si="772">+AVERAGE(D111:D114)/AVERAGE(D107:D110)*100-100</f>
        <v>8.4721483985907184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3.3374961384111828</v>
      </c>
      <c r="BK114" s="6">
        <f t="shared" ref="BK114" si="775">+AVERAGE(G111:G114)/AVERAGE(G107:G110)*100-100</f>
        <v>0.62460328634689688</v>
      </c>
      <c r="BL114" s="7">
        <f t="shared" ref="BL114" si="776">+AVERAGE(H111:H114)/AVERAGE(H107:H110)*100-100</f>
        <v>0.87668603692023339</v>
      </c>
      <c r="BM114" s="12">
        <f t="shared" ref="BM114" si="777">+AVERAGE(I111:I114)/AVERAGE(I107:I110)*100-100</f>
        <v>-1.2800022916841272</v>
      </c>
      <c r="BN114" s="6">
        <f t="shared" ref="BN114" si="778">+AVERAGE(J111:J114)/AVERAGE(J107:J110)*100-100</f>
        <v>2.1032288768168712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3.4299816394534446</v>
      </c>
      <c r="BR114" s="7">
        <f t="shared" ref="BR114" si="782">+AVERAGE(N111:N114)/AVERAGE(N107:N110)*100-100</f>
        <v>14.616711668347676</v>
      </c>
      <c r="BS114" s="12">
        <f t="shared" ref="BS114" si="783">+AVERAGE(O111:O114)/AVERAGE(O107:O110)*100-100</f>
        <v>10.476492125062961</v>
      </c>
      <c r="BT114" s="6">
        <f t="shared" ref="BT114" si="784">+AVERAGE(P111:P114)/AVERAGE(P107:P110)*100-100</f>
        <v>3.6017648970755971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1.6432554299435935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2.2620835032476379</v>
      </c>
      <c r="CA114" s="7">
        <f t="shared" ref="CA114" si="791">+AVERAGE(W111:W114)/AVERAGE(W107:W110)*100-100</f>
        <v>-3.803740113622041</v>
      </c>
      <c r="CB114" s="12">
        <f t="shared" ref="CB114" si="792">+AVERAGE(X111:X114)/AVERAGE(X107:X110)*100-100</f>
        <v>-5.0600879479363101</v>
      </c>
      <c r="CC114" s="6">
        <f t="shared" ref="CC114" si="793">+AVERAGE(Y111:Y114)/AVERAGE(Y107:Y110)*100-100</f>
        <v>1.2307531150682109</v>
      </c>
      <c r="CD114" s="7">
        <f t="shared" ref="CD114" si="794">+AVERAGE(Z111:Z114)/AVERAGE(Z107:Z110)*100-100</f>
        <v>1.3660686505585744</v>
      </c>
      <c r="CE114" s="12">
        <f t="shared" ref="CE114" si="795">+AVERAGE(AA111:AA114)/AVERAGE(AA107:AA110)*100-100</f>
        <v>-0.81978539094549774</v>
      </c>
      <c r="CF114" s="6">
        <f t="shared" ref="CF114" si="796">+AVERAGE(AB111:AB114)/AVERAGE(AB107:AB110)*100-100</f>
        <v>2.1967328007037139</v>
      </c>
    </row>
    <row r="115" spans="1:84" x14ac:dyDescent="0.25">
      <c r="A115" s="27" t="s">
        <v>113</v>
      </c>
      <c r="B115" s="42">
        <v>7474752.2248200709</v>
      </c>
      <c r="C115" s="28">
        <v>5840732.1064467784</v>
      </c>
      <c r="D115" s="31">
        <v>127.9762894204602</v>
      </c>
      <c r="E115" s="43">
        <v>2236410.7526451424</v>
      </c>
      <c r="F115" s="28">
        <v>1791816.5324967266</v>
      </c>
      <c r="G115" s="31">
        <v>124.81248565827863</v>
      </c>
      <c r="H115" s="43">
        <v>11693508.236521013</v>
      </c>
      <c r="I115" s="28">
        <v>10537820.581341954</v>
      </c>
      <c r="J115" s="31">
        <v>110.96704623368987</v>
      </c>
      <c r="K115" s="43">
        <v>5526595.4448580164</v>
      </c>
      <c r="L115" s="28">
        <v>4014939.2913664859</v>
      </c>
      <c r="M115" s="31">
        <v>137.65078482611472</v>
      </c>
      <c r="N115" s="43">
        <v>4909884.1913239779</v>
      </c>
      <c r="O115" s="28">
        <v>3884977.584705472</v>
      </c>
      <c r="P115" s="31">
        <v>126.38127464759121</v>
      </c>
      <c r="Q115" s="43">
        <v>30055955.785487607</v>
      </c>
      <c r="R115" s="28">
        <v>25480233.3410188</v>
      </c>
      <c r="S115" s="31">
        <v>117.95792991072291</v>
      </c>
      <c r="T115" s="30">
        <v>61897106.63565582</v>
      </c>
      <c r="U115" s="28">
        <v>51550519.437376216</v>
      </c>
      <c r="V115" s="31">
        <v>120.07077195574854</v>
      </c>
      <c r="W115" s="43">
        <v>4567240.6377873663</v>
      </c>
      <c r="X115" s="28">
        <v>3912795.0111718234</v>
      </c>
      <c r="Y115" s="31">
        <v>116.72578360857055</v>
      </c>
      <c r="Z115" s="30">
        <v>66464347.273443185</v>
      </c>
      <c r="AA115" s="28">
        <v>55463314.448548041</v>
      </c>
      <c r="AB115" s="31">
        <v>119.83479158120009</v>
      </c>
      <c r="AD115" s="7">
        <f t="shared" si="135"/>
        <v>24.57482366333636</v>
      </c>
      <c r="AE115" s="10">
        <f t="shared" si="108"/>
        <v>-12.182490683307208</v>
      </c>
      <c r="AF115" s="6">
        <f t="shared" si="109"/>
        <v>41.856475585167345</v>
      </c>
      <c r="AG115" s="7">
        <f t="shared" si="110"/>
        <v>18.147240258901093</v>
      </c>
      <c r="AH115" s="10">
        <f t="shared" si="111"/>
        <v>9.8570645314677989</v>
      </c>
      <c r="AI115" s="6">
        <f t="shared" si="112"/>
        <v>7.5463291894701996</v>
      </c>
      <c r="AJ115" s="7">
        <f t="shared" si="113"/>
        <v>4.4529975003260347</v>
      </c>
      <c r="AK115" s="10">
        <f t="shared" si="114"/>
        <v>5.0382988123904795</v>
      </c>
      <c r="AL115" s="6">
        <f t="shared" si="115"/>
        <v>-0.55722657229043193</v>
      </c>
      <c r="AM115" s="7">
        <f t="shared" si="116"/>
        <v>-3.5293320717099874</v>
      </c>
      <c r="AN115" s="10">
        <f t="shared" si="117"/>
        <v>-5.948152141806446</v>
      </c>
      <c r="AO115" s="6">
        <f t="shared" si="118"/>
        <v>2.5717943083302544</v>
      </c>
      <c r="AP115" s="7">
        <f t="shared" si="119"/>
        <v>22.907774085861064</v>
      </c>
      <c r="AQ115" s="10">
        <f t="shared" si="120"/>
        <v>13.495548496383591</v>
      </c>
      <c r="AR115" s="6">
        <f t="shared" si="121"/>
        <v>8.2930350257546763</v>
      </c>
      <c r="AS115" s="7">
        <f t="shared" si="122"/>
        <v>5.244535060550561</v>
      </c>
      <c r="AT115" s="10">
        <f t="shared" si="123"/>
        <v>1.1252250514499167</v>
      </c>
      <c r="AU115" s="6">
        <f t="shared" si="124"/>
        <v>4.0734742563043511</v>
      </c>
      <c r="AV115" s="7">
        <f t="shared" si="125"/>
        <v>7.8913095017544777</v>
      </c>
      <c r="AW115" s="10">
        <f t="shared" si="126"/>
        <v>0.67873872388794609</v>
      </c>
      <c r="AX115" s="6">
        <f t="shared" si="127"/>
        <v>7.1639463001687176</v>
      </c>
      <c r="AY115" s="7">
        <f t="shared" si="128"/>
        <v>3.8609994147785471</v>
      </c>
      <c r="AZ115" s="10">
        <f t="shared" si="129"/>
        <v>-0.27941204403832387</v>
      </c>
      <c r="BA115" s="6">
        <f t="shared" si="130"/>
        <v>4.1520126823212848</v>
      </c>
      <c r="BB115" s="7">
        <f t="shared" si="131"/>
        <v>7.6043761389057494</v>
      </c>
      <c r="BC115" s="10">
        <f t="shared" si="132"/>
        <v>0.61054038759304774</v>
      </c>
      <c r="BD115" s="6">
        <f t="shared" si="133"/>
        <v>6.9513946792946228</v>
      </c>
      <c r="BF115" s="7">
        <f t="shared" ref="BF115" si="797">+AVERAGE(B115:B115)/AVERAGE(B111:B111)*100-100</f>
        <v>24.57482366333636</v>
      </c>
      <c r="BG115" s="12">
        <f t="shared" ref="BG115" si="798">+AVERAGE(C115:C115)/AVERAGE(C111:C111)*100-100</f>
        <v>-12.182490683307208</v>
      </c>
      <c r="BH115" s="6">
        <f t="shared" ref="BH115" si="799">+AVERAGE(D115:D115)/AVERAGE(D111:D111)*100-100</f>
        <v>41.856475585167345</v>
      </c>
      <c r="BI115" s="7">
        <f t="shared" ref="BI115" si="800">+AVERAGE(E115:E115)/AVERAGE(E111:E111)*100-100</f>
        <v>18.147240258901093</v>
      </c>
      <c r="BJ115" s="12">
        <f t="shared" ref="BJ115" si="801">+AVERAGE(F115:F115)/AVERAGE(F111:F111)*100-100</f>
        <v>9.8570645314677989</v>
      </c>
      <c r="BK115" s="6">
        <f t="shared" ref="BK115" si="802">+AVERAGE(G115:G115)/AVERAGE(G111:G111)*100-100</f>
        <v>7.5463291894701996</v>
      </c>
      <c r="BL115" s="7">
        <f t="shared" ref="BL115" si="803">+AVERAGE(H115:H115)/AVERAGE(H111:H111)*100-100</f>
        <v>4.4529975003260347</v>
      </c>
      <c r="BM115" s="12">
        <f t="shared" ref="BM115" si="804">+AVERAGE(I115:I115)/AVERAGE(I111:I111)*100-100</f>
        <v>5.0382988123904795</v>
      </c>
      <c r="BN115" s="6">
        <f t="shared" ref="BN115" si="805">+AVERAGE(J115:J115)/AVERAGE(J111:J111)*100-100</f>
        <v>-0.55722657229043193</v>
      </c>
      <c r="BO115" s="7">
        <f t="shared" ref="BO115" si="806">+AVERAGE(K115:K115)/AVERAGE(K111:K111)*100-100</f>
        <v>-3.5293320717099874</v>
      </c>
      <c r="BP115" s="12">
        <f t="shared" ref="BP115" si="807">+AVERAGE(L115:L115)/AVERAGE(L111:L111)*100-100</f>
        <v>-5.948152141806446</v>
      </c>
      <c r="BQ115" s="6">
        <f t="shared" ref="BQ115" si="808">+AVERAGE(M115:M115)/AVERAGE(M111:M111)*100-100</f>
        <v>2.5717943083302544</v>
      </c>
      <c r="BR115" s="7">
        <f t="shared" ref="BR115" si="809">+AVERAGE(N115:N115)/AVERAGE(N111:N111)*100-100</f>
        <v>22.907774085861064</v>
      </c>
      <c r="BS115" s="12">
        <f t="shared" ref="BS115" si="810">+AVERAGE(O115:O115)/AVERAGE(O111:O111)*100-100</f>
        <v>13.495548496383591</v>
      </c>
      <c r="BT115" s="6">
        <f t="shared" ref="BT115" si="811">+AVERAGE(P115:P115)/AVERAGE(P111:P111)*100-100</f>
        <v>8.2930350257546763</v>
      </c>
      <c r="BU115" s="7">
        <f t="shared" ref="BU115" si="812">+AVERAGE(Q115:Q115)/AVERAGE(Q111:Q111)*100-100</f>
        <v>5.244535060550561</v>
      </c>
      <c r="BV115" s="12">
        <f t="shared" ref="BV115" si="813">+AVERAGE(R115:R115)/AVERAGE(R111:R111)*100-100</f>
        <v>1.1252250514499167</v>
      </c>
      <c r="BW115" s="6">
        <f t="shared" ref="BW115" si="814">+AVERAGE(S115:S115)/AVERAGE(S111:S111)*100-100</f>
        <v>4.0734742563043511</v>
      </c>
      <c r="BX115" s="7">
        <f t="shared" ref="BX115" si="815">+AVERAGE(T115:T115)/AVERAGE(T111:T111)*100-100</f>
        <v>7.8913095017544777</v>
      </c>
      <c r="BY115" s="12">
        <f t="shared" ref="BY115" si="816">+AVERAGE(U115:U115)/AVERAGE(U111:U111)*100-100</f>
        <v>0.67873872388794609</v>
      </c>
      <c r="BZ115" s="6">
        <f t="shared" ref="BZ115" si="817">+AVERAGE(V115:V115)/AVERAGE(V111:V111)*100-100</f>
        <v>7.1639463001687176</v>
      </c>
      <c r="CA115" s="7">
        <f t="shared" ref="CA115" si="818">+AVERAGE(W115:W115)/AVERAGE(W111:W111)*100-100</f>
        <v>3.8609994147785471</v>
      </c>
      <c r="CB115" s="12">
        <f t="shared" ref="CB115" si="819">+AVERAGE(X115:X115)/AVERAGE(X111:X111)*100-100</f>
        <v>-0.27941204403832387</v>
      </c>
      <c r="CC115" s="6">
        <f t="shared" ref="CC115" si="820">+AVERAGE(Y115:Y115)/AVERAGE(Y111:Y111)*100-100</f>
        <v>4.1520126823212848</v>
      </c>
      <c r="CD115" s="7">
        <f t="shared" ref="CD115" si="821">+AVERAGE(Z115:Z115)/AVERAGE(Z111:Z111)*100-100</f>
        <v>7.6043761389057494</v>
      </c>
      <c r="CE115" s="12">
        <f t="shared" ref="CE115" si="822">+AVERAGE(AA115:AA115)/AVERAGE(AA111:AA111)*100-100</f>
        <v>0.61054038759304774</v>
      </c>
      <c r="CF115" s="6">
        <f t="shared" ref="CF115" si="823">+AVERAGE(AB115:AB115)/AVERAGE(AB111:AB111)*100-100</f>
        <v>6.9513946792946228</v>
      </c>
    </row>
    <row r="116" spans="1:84" x14ac:dyDescent="0.25">
      <c r="A116" s="27" t="s">
        <v>114</v>
      </c>
      <c r="B116" s="42">
        <v>5711142.7985772463</v>
      </c>
      <c r="C116" s="28">
        <v>4277000.821723422</v>
      </c>
      <c r="D116" s="31">
        <v>133.53148705442464</v>
      </c>
      <c r="E116" s="43">
        <v>2575013.9704093109</v>
      </c>
      <c r="F116" s="28">
        <v>1860528.6372520023</v>
      </c>
      <c r="G116" s="31">
        <v>138.40227550663246</v>
      </c>
      <c r="H116" s="43">
        <v>12332892.902282745</v>
      </c>
      <c r="I116" s="28">
        <v>10397640.236008564</v>
      </c>
      <c r="J116" s="31">
        <v>118.61242187984264</v>
      </c>
      <c r="K116" s="43">
        <v>4520131.0201107562</v>
      </c>
      <c r="L116" s="28">
        <v>3019518.7736097206</v>
      </c>
      <c r="M116" s="31">
        <v>149.69706628805326</v>
      </c>
      <c r="N116" s="43">
        <v>5284098.2121696062</v>
      </c>
      <c r="O116" s="28">
        <v>4068681.5603319285</v>
      </c>
      <c r="P116" s="31">
        <v>129.8724939225404</v>
      </c>
      <c r="Q116" s="43">
        <v>30958285.549895324</v>
      </c>
      <c r="R116" s="28">
        <v>25665550.7752087</v>
      </c>
      <c r="S116" s="31">
        <v>120.62194114220634</v>
      </c>
      <c r="T116" s="30">
        <v>61381564.453444988</v>
      </c>
      <c r="U116" s="28">
        <v>49288920.804134339</v>
      </c>
      <c r="V116" s="31">
        <v>124.5342025185837</v>
      </c>
      <c r="W116" s="43">
        <v>4032510.4957490996</v>
      </c>
      <c r="X116" s="28">
        <v>3850744.463992916</v>
      </c>
      <c r="Y116" s="31">
        <v>104.72028288181208</v>
      </c>
      <c r="Z116" s="30">
        <v>65414074.949194089</v>
      </c>
      <c r="AA116" s="28">
        <v>53139665.268127255</v>
      </c>
      <c r="AB116" s="31">
        <v>123.09839480383202</v>
      </c>
      <c r="AD116" s="7">
        <f t="shared" ref="AD116" si="824">+B116/B112*100-100</f>
        <v>39.139609763796528</v>
      </c>
      <c r="AE116" s="10">
        <f t="shared" ref="AE116" si="825">+C116/C112*100-100</f>
        <v>-5.6859948508037235</v>
      </c>
      <c r="AF116" s="6">
        <f t="shared" ref="AF116" si="826">+D116/D112*100-100</f>
        <v>47.528046914867218</v>
      </c>
      <c r="AG116" s="7">
        <f t="shared" ref="AG116" si="827">+E116/E112*100-100</f>
        <v>45.587828186255592</v>
      </c>
      <c r="AH116" s="10">
        <f t="shared" ref="AH116" si="828">+F116/F112*100-100</f>
        <v>18.750719048126285</v>
      </c>
      <c r="AI116" s="6">
        <f t="shared" ref="AI116" si="829">+G116/G112*100-100</f>
        <v>22.599534009771332</v>
      </c>
      <c r="AJ116" s="7">
        <f t="shared" ref="AJ116" si="830">+H116/H112*100-100</f>
        <v>25.854180670177527</v>
      </c>
      <c r="AK116" s="10">
        <f t="shared" ref="AK116" si="831">+I116/I112*100-100</f>
        <v>16.760770772769334</v>
      </c>
      <c r="AL116" s="6">
        <f t="shared" ref="AL116" si="832">+J116/J112*100-100</f>
        <v>7.7880694322454076</v>
      </c>
      <c r="AM116" s="7">
        <f t="shared" ref="AM116" si="833">+K116/K112*100-100</f>
        <v>0.96439827321358962</v>
      </c>
      <c r="AN116" s="10">
        <f t="shared" ref="AN116" si="834">+L116/L112*100-100</f>
        <v>-6.9671118281515305</v>
      </c>
      <c r="AO116" s="6">
        <f t="shared" ref="AO116" si="835">+M116/M112*100-100</f>
        <v>8.5254905627719921</v>
      </c>
      <c r="AP116" s="7">
        <f t="shared" ref="AP116" si="836">+N116/N112*100-100</f>
        <v>49.088166301029048</v>
      </c>
      <c r="AQ116" s="10">
        <f t="shared" ref="AQ116" si="837">+O116/O112*100-100</f>
        <v>34.601220497482075</v>
      </c>
      <c r="AR116" s="6">
        <f t="shared" ref="AR116" si="838">+P116/P112*100-100</f>
        <v>10.762863627836111</v>
      </c>
      <c r="AS116" s="7">
        <f t="shared" ref="AS116" si="839">+Q116/Q112*100-100</f>
        <v>16.806139989785024</v>
      </c>
      <c r="AT116" s="10">
        <f t="shared" ref="AT116" si="840">+R116/R112*100-100</f>
        <v>14.847198593287033</v>
      </c>
      <c r="AU116" s="6">
        <f t="shared" ref="AU116" si="841">+S116/S112*100-100</f>
        <v>1.7056936699303265</v>
      </c>
      <c r="AV116" s="7">
        <f t="shared" ref="AV116" si="842">+T116/T112*100-100</f>
        <v>22.279180778054581</v>
      </c>
      <c r="AW116" s="10">
        <f t="shared" ref="AW116" si="843">+U116/U112*100-100</f>
        <v>12.98925665498723</v>
      </c>
      <c r="AX116" s="6">
        <f t="shared" ref="AX116" si="844">+V116/V112*100-100</f>
        <v>8.2219534830945378</v>
      </c>
      <c r="AY116" s="7">
        <f t="shared" ref="AY116" si="845">+W116/W112*100-100</f>
        <v>21.825376274707992</v>
      </c>
      <c r="AZ116" s="10">
        <f t="shared" ref="AZ116" si="846">+X116/X112*100-100</f>
        <v>28.815184919437741</v>
      </c>
      <c r="BA116" s="6">
        <f t="shared" ref="BA116" si="847">+Y116/Y112*100-100</f>
        <v>-5.4262303385281996</v>
      </c>
      <c r="BB116" s="7">
        <f t="shared" ref="BB116" si="848">+Z116/Z112*100-100</f>
        <v>22.251107822025659</v>
      </c>
      <c r="BC116" s="10">
        <f t="shared" ref="BC116" si="849">+AA116/AA112*100-100</f>
        <v>14.004216666289921</v>
      </c>
      <c r="BD116" s="6">
        <f t="shared" ref="BD116" si="850">+AB116/AB112*100-100</f>
        <v>7.233847481164517</v>
      </c>
      <c r="BF116" s="7">
        <f t="shared" ref="BF116" si="851">+AVERAGE(B115:B116)/AVERAGE(B111:B112)*100-100</f>
        <v>30.491088250227989</v>
      </c>
      <c r="BG116" s="12">
        <f t="shared" ref="BG116" si="852">+AVERAGE(C115:C116)/AVERAGE(C111:C112)*100-100</f>
        <v>-9.5487458829824163</v>
      </c>
      <c r="BH116" s="6">
        <f t="shared" ref="BH116" si="853">+AVERAGE(D115:D116)/AVERAGE(D111:D112)*100-100</f>
        <v>44.696925836919178</v>
      </c>
      <c r="BI116" s="7">
        <f t="shared" ref="BI116" si="854">+AVERAGE(E115:E116)/AVERAGE(E111:E112)*100-100</f>
        <v>31.402147800567661</v>
      </c>
      <c r="BJ116" s="12">
        <f t="shared" ref="BJ116" si="855">+AVERAGE(F115:F116)/AVERAGE(F111:F112)*100-100</f>
        <v>14.214487797813462</v>
      </c>
      <c r="BK116" s="6">
        <f t="shared" ref="BK116" si="856">+AVERAGE(G115:G116)/AVERAGE(G111:G112)*100-100</f>
        <v>14.968884792473361</v>
      </c>
      <c r="BL116" s="7">
        <f t="shared" ref="BL116" si="857">+AVERAGE(H115:H116)/AVERAGE(H111:H112)*100-100</f>
        <v>14.442244218842546</v>
      </c>
      <c r="BM116" s="12">
        <f t="shared" ref="BM116" si="858">+AVERAGE(I115:I116)/AVERAGE(I111:I112)*100-100</f>
        <v>10.550635749528524</v>
      </c>
      <c r="BN116" s="6">
        <f t="shared" ref="BN116" si="859">+AVERAGE(J115:J116)/AVERAGE(J111:J112)*100-100</f>
        <v>3.5863037051163644</v>
      </c>
      <c r="BO116" s="7">
        <f t="shared" ref="BO116" si="860">+AVERAGE(K115:K116)/AVERAGE(K111:K112)*100-100</f>
        <v>-1.5580656190995796</v>
      </c>
      <c r="BP116" s="12">
        <f t="shared" ref="BP116" si="861">+AVERAGE(L115:L116)/AVERAGE(L111:L112)*100-100</f>
        <v>-6.388258771770154</v>
      </c>
      <c r="BQ116" s="6">
        <f t="shared" ref="BQ116" si="862">+AVERAGE(M115:M116)/AVERAGE(M111:M112)*100-100</f>
        <v>5.5895293514128781</v>
      </c>
      <c r="BR116" s="7">
        <f t="shared" ref="BR116" si="863">+AVERAGE(N115:N116)/AVERAGE(N111:N112)*100-100</f>
        <v>35.215769343701027</v>
      </c>
      <c r="BS116" s="12">
        <f t="shared" ref="BS116" si="864">+AVERAGE(O115:O116)/AVERAGE(O111:O112)*100-100</f>
        <v>23.393100417008043</v>
      </c>
      <c r="BT116" s="6">
        <f t="shared" ref="BT116" si="865">+AVERAGE(P115:P116)/AVERAGE(P111:P112)*100-100</f>
        <v>9.5308508228698372</v>
      </c>
      <c r="BU116" s="7">
        <f t="shared" ref="BU116" si="866">+AVERAGE(Q115:Q116)/AVERAGE(Q111:Q112)*100-100</f>
        <v>10.80967136472762</v>
      </c>
      <c r="BV116" s="12">
        <f t="shared" ref="BV116" si="867">+AVERAGE(R115:R116)/AVERAGE(R111:R112)*100-100</f>
        <v>7.5750586513100728</v>
      </c>
      <c r="BW116" s="6">
        <f t="shared" ref="BW116" si="868">+AVERAGE(S115:S116)/AVERAGE(S111:S112)*100-100</f>
        <v>2.8627456179646913</v>
      </c>
      <c r="BX116" s="7">
        <f t="shared" ref="BX116" si="869">+AVERAGE(T115:T116)/AVERAGE(T111:T112)*100-100</f>
        <v>14.605595797924309</v>
      </c>
      <c r="BY116" s="12">
        <f t="shared" ref="BY116" si="870">+AVERAGE(U115:U116)/AVERAGE(U111:U112)*100-100</f>
        <v>6.3419487917305162</v>
      </c>
      <c r="BZ116" s="6">
        <f t="shared" ref="BZ116" si="871">+AVERAGE(V115:V116)/AVERAGE(V111:V112)*100-100</f>
        <v>7.7000049764783398</v>
      </c>
      <c r="CA116" s="7">
        <f t="shared" ref="CA116" si="872">+AVERAGE(W115:W116)/AVERAGE(W111:W112)*100-100</f>
        <v>11.575977925222872</v>
      </c>
      <c r="CB116" s="12">
        <f t="shared" ref="CB116" si="873">+AVERAGE(X115:X116)/AVERAGE(X111:X112)*100-100</f>
        <v>12.301619053027778</v>
      </c>
      <c r="CC116" s="6">
        <f t="shared" ref="CC116" si="874">+AVERAGE(Y115:Y116)/AVERAGE(Y111:Y112)*100-100</f>
        <v>-0.60822287328302593</v>
      </c>
      <c r="CD116" s="7">
        <f t="shared" ref="CD116" si="875">+AVERAGE(Z115:Z116)/AVERAGE(Z111:Z112)*100-100</f>
        <v>14.403029673632204</v>
      </c>
      <c r="CE116" s="12">
        <f t="shared" ref="CE116" si="876">+AVERAGE(AA115:AA116)/AVERAGE(AA111:AA112)*100-100</f>
        <v>6.7469063752063789</v>
      </c>
      <c r="CF116" s="6">
        <f t="shared" ref="CF116" si="877">+AVERAGE(AB115:AB116)/AVERAGE(AB111:AB112)*100-100</f>
        <v>7.0943321288789321</v>
      </c>
    </row>
    <row r="117" spans="1:84" x14ac:dyDescent="0.25">
      <c r="A117" s="27" t="s">
        <v>115</v>
      </c>
      <c r="B117" s="42">
        <v>3727489.8019656497</v>
      </c>
      <c r="C117" s="28">
        <v>2196980.4515183126</v>
      </c>
      <c r="D117" s="31">
        <v>169.66422251912238</v>
      </c>
      <c r="E117" s="43">
        <v>2764389.5036538257</v>
      </c>
      <c r="F117" s="28">
        <v>1750043.7099955122</v>
      </c>
      <c r="G117" s="31">
        <v>157.96116907622354</v>
      </c>
      <c r="H117" s="43">
        <v>13339608.973363729</v>
      </c>
      <c r="I117" s="28">
        <v>10239643.991489746</v>
      </c>
      <c r="J117" s="31">
        <v>130.27414805095168</v>
      </c>
      <c r="K117" s="43">
        <v>4687190.7674498549</v>
      </c>
      <c r="L117" s="28">
        <v>2952674.5851239394</v>
      </c>
      <c r="M117" s="31">
        <v>158.74389921140289</v>
      </c>
      <c r="N117" s="43">
        <v>5475592.7056822833</v>
      </c>
      <c r="O117" s="28">
        <v>4039450.5030582976</v>
      </c>
      <c r="P117" s="31">
        <v>135.55291001923831</v>
      </c>
      <c r="Q117" s="43">
        <v>31301708.180478208</v>
      </c>
      <c r="R117" s="28">
        <v>25695749.755805142</v>
      </c>
      <c r="S117" s="31">
        <v>121.81667582362168</v>
      </c>
      <c r="T117" s="30">
        <v>61295979.932593554</v>
      </c>
      <c r="U117" s="28">
        <v>46874542.996990949</v>
      </c>
      <c r="V117" s="31">
        <v>130.76603207956262</v>
      </c>
      <c r="W117" s="43">
        <v>4991210.0772492019</v>
      </c>
      <c r="X117" s="28">
        <v>3983688.0253997417</v>
      </c>
      <c r="Y117" s="31">
        <v>125.29118860276117</v>
      </c>
      <c r="Z117" s="30">
        <v>66287190.009842753</v>
      </c>
      <c r="AA117" s="28">
        <v>50858231.022390693</v>
      </c>
      <c r="AB117" s="31">
        <v>130.33719159571115</v>
      </c>
      <c r="AD117" s="7">
        <f t="shared" ref="AD117" si="878">+B117/B113*100-100</f>
        <v>9.7949215760762058</v>
      </c>
      <c r="AE117" s="10">
        <f t="shared" ref="AE117" si="879">+C117/C113*100-100</f>
        <v>-25.886229284015215</v>
      </c>
      <c r="AF117" s="6">
        <f t="shared" ref="AF117" si="880">+D117/D113*100-100</f>
        <v>48.1437531991551</v>
      </c>
      <c r="AG117" s="7">
        <f t="shared" ref="AG117" si="881">+E117/E113*100-100</f>
        <v>43.062274634638925</v>
      </c>
      <c r="AH117" s="10">
        <f t="shared" ref="AH117" si="882">+F117/F113*100-100</f>
        <v>5.1786297159318337</v>
      </c>
      <c r="AI117" s="6">
        <f t="shared" ref="AI117" si="883">+G117/G113*100-100</f>
        <v>36.018386074266118</v>
      </c>
      <c r="AJ117" s="7">
        <f t="shared" ref="AJ117" si="884">+H117/H113*100-100</f>
        <v>17.800765425909162</v>
      </c>
      <c r="AK117" s="10">
        <f t="shared" ref="AK117" si="885">+I117/I113*100-100</f>
        <v>5.2608134776661615</v>
      </c>
      <c r="AL117" s="6">
        <f t="shared" ref="AL117" si="886">+J117/J113*100-100</f>
        <v>11.91321968160895</v>
      </c>
      <c r="AM117" s="7">
        <f t="shared" ref="AM117" si="887">+K117/K113*100-100</f>
        <v>0.18953126742073323</v>
      </c>
      <c r="AN117" s="10">
        <f t="shared" ref="AN117" si="888">+L117/L113*100-100</f>
        <v>-16.218738466781019</v>
      </c>
      <c r="AO117" s="6">
        <f t="shared" ref="AO117" si="889">+M117/M113*100-100</f>
        <v>19.584653458215058</v>
      </c>
      <c r="AP117" s="7">
        <f t="shared" ref="AP117" si="890">+N117/N113*100-100</f>
        <v>22.932657325479781</v>
      </c>
      <c r="AQ117" s="10">
        <f t="shared" ref="AQ117" si="891">+O117/O113*100-100</f>
        <v>5.8172270243403119</v>
      </c>
      <c r="AR117" s="6">
        <f t="shared" ref="AR117" si="892">+P117/P113*100-100</f>
        <v>16.174521656291873</v>
      </c>
      <c r="AS117" s="7">
        <f t="shared" ref="AS117" si="893">+Q117/Q113*100-100</f>
        <v>11.027050512306502</v>
      </c>
      <c r="AT117" s="10">
        <f t="shared" ref="AT117" si="894">+R117/R113*100-100</f>
        <v>6.6040404068287444</v>
      </c>
      <c r="AU117" s="6">
        <f t="shared" ref="AU117" si="895">+S117/S113*100-100</f>
        <v>4.1490079443503305</v>
      </c>
      <c r="AV117" s="7">
        <f t="shared" ref="AV117" si="896">+T117/T113*100-100</f>
        <v>13.560582411149994</v>
      </c>
      <c r="AW117" s="10">
        <f t="shared" ref="AW117" si="897">+U117/U113*100-100</f>
        <v>2.3424564407598751</v>
      </c>
      <c r="AX117" s="6">
        <f t="shared" ref="AX117" si="898">+V117/V113*100-100</f>
        <v>10.961360866771486</v>
      </c>
      <c r="AY117" s="7">
        <f t="shared" ref="AY117" si="899">+W117/W113*100-100</f>
        <v>18.098886799695308</v>
      </c>
      <c r="AZ117" s="10">
        <f t="shared" ref="AZ117" si="900">+X117/X113*100-100</f>
        <v>5.2396443157946067</v>
      </c>
      <c r="BA117" s="6">
        <f t="shared" ref="BA117" si="901">+Y117/Y113*100-100</f>
        <v>12.219009829901879</v>
      </c>
      <c r="BB117" s="7">
        <f t="shared" ref="BB117" si="902">+Z117/Z113*100-100</f>
        <v>13.890123917759297</v>
      </c>
      <c r="BC117" s="10">
        <f t="shared" ref="BC117" si="903">+AA117/AA113*100-100</f>
        <v>2.5636205755245953</v>
      </c>
      <c r="BD117" s="6">
        <f t="shared" ref="BD117" si="904">+AB117/AB113*100-100</f>
        <v>11.043392655872779</v>
      </c>
      <c r="BF117" s="7">
        <f t="shared" ref="BF117" si="905">+AVERAGE(B115:B117)/AVERAGE(B111:B113)*100-100</f>
        <v>25.286367747648214</v>
      </c>
      <c r="BG117" s="12">
        <f t="shared" ref="BG117" si="906">+AVERAGE(C115:C117)/AVERAGE(C111:C113)*100-100</f>
        <v>-12.97130232406758</v>
      </c>
      <c r="BH117" s="6">
        <f t="shared" ref="BH117" si="907">+AVERAGE(D115:D117)/AVERAGE(D111:D113)*100-100</f>
        <v>46.033920442878298</v>
      </c>
      <c r="BI117" s="7">
        <f t="shared" ref="BI117" si="908">+AVERAGE(E115:E117)/AVERAGE(E111:E113)*100-100</f>
        <v>35.429898870603893</v>
      </c>
      <c r="BJ117" s="12">
        <f t="shared" ref="BJ117" si="909">+AVERAGE(F115:F117)/AVERAGE(F111:F113)*100-100</f>
        <v>11.122020779230169</v>
      </c>
      <c r="BK117" s="6">
        <f t="shared" ref="BK117" si="910">+AVERAGE(G115:G117)/AVERAGE(G111:G113)*100-100</f>
        <v>22.05289319116261</v>
      </c>
      <c r="BL117" s="7">
        <f t="shared" ref="BL117" si="911">+AVERAGE(H115:H117)/AVERAGE(H111:H113)*100-100</f>
        <v>15.619025247796571</v>
      </c>
      <c r="BM117" s="12">
        <f t="shared" ref="BM117" si="912">+AVERAGE(I115:I117)/AVERAGE(I111:I113)*100-100</f>
        <v>8.755478742663712</v>
      </c>
      <c r="BN117" s="6">
        <f t="shared" ref="BN117" si="913">+AVERAGE(J115:J117)/AVERAGE(J111:J113)*100-100</f>
        <v>6.4537556630920818</v>
      </c>
      <c r="BO117" s="7">
        <f t="shared" ref="BO117" si="914">+AVERAGE(K115:K117)/AVERAGE(K111:K113)*100-100</f>
        <v>-1.0087650315726222</v>
      </c>
      <c r="BP117" s="12">
        <f t="shared" ref="BP117" si="915">+AVERAGE(L115:L117)/AVERAGE(L111:L113)*100-100</f>
        <v>-9.5267629556022371</v>
      </c>
      <c r="BQ117" s="6">
        <f t="shared" ref="BQ117" si="916">+AVERAGE(M115:M117)/AVERAGE(M111:M113)*100-100</f>
        <v>10.178011941819591</v>
      </c>
      <c r="BR117" s="7">
        <f t="shared" ref="BR117" si="917">+AVERAGE(N115:N117)/AVERAGE(N111:N113)*100-100</f>
        <v>30.653954866762518</v>
      </c>
      <c r="BS117" s="12">
        <f t="shared" ref="BS117" si="918">+AVERAGE(O115:O117)/AVERAGE(O111:O113)*100-100</f>
        <v>16.855759294611033</v>
      </c>
      <c r="BT117" s="6">
        <f t="shared" ref="BT117" si="919">+AVERAGE(P115:P117)/AVERAGE(P111:P113)*100-100</f>
        <v>11.741650053698834</v>
      </c>
      <c r="BU117" s="7">
        <f t="shared" ref="BU117" si="920">+AVERAGE(Q115:Q117)/AVERAGE(Q111:Q113)*100-100</f>
        <v>10.883282997670435</v>
      </c>
      <c r="BV117" s="12">
        <f t="shared" ref="BV117" si="921">+AVERAGE(R115:R117)/AVERAGE(R111:R113)*100-100</f>
        <v>7.2483882637898205</v>
      </c>
      <c r="BW117" s="6">
        <f t="shared" ref="BW117" si="922">+AVERAGE(S115:S117)/AVERAGE(S111:S113)*100-100</f>
        <v>3.2939422778053711</v>
      </c>
      <c r="BX117" s="7">
        <f t="shared" ref="BX117" si="923">+AVERAGE(T115:T117)/AVERAGE(T111:T113)*100-100</f>
        <v>14.25642748881404</v>
      </c>
      <c r="BY117" s="12">
        <f t="shared" ref="BY117" si="924">+AVERAGE(U115:U117)/AVERAGE(U111:U113)*100-100</f>
        <v>5.0393327410771747</v>
      </c>
      <c r="BZ117" s="6">
        <f t="shared" ref="BZ117" si="925">+AVERAGE(V115:V117)/AVERAGE(V111:V113)*100-100</f>
        <v>8.8141611162464244</v>
      </c>
      <c r="CA117" s="7">
        <f t="shared" ref="CA117" si="926">+AVERAGE(W115:W117)/AVERAGE(W111:W113)*100-100</f>
        <v>13.886029281985032</v>
      </c>
      <c r="CB117" s="12">
        <f t="shared" ref="CB117" si="927">+AVERAGE(X115:X117)/AVERAGE(X111:X113)*100-100</f>
        <v>9.8029387553618932</v>
      </c>
      <c r="CC117" s="6">
        <f t="shared" ref="CC117" si="928">+AVERAGE(Y115:Y117)/AVERAGE(Y111:Y113)*100-100</f>
        <v>3.6738678573859005</v>
      </c>
      <c r="CD117" s="7">
        <f t="shared" ref="CD117" si="929">+AVERAGE(Z115:Z117)/AVERAGE(Z111:Z113)*100-100</f>
        <v>14.230947215513439</v>
      </c>
      <c r="CE117" s="12">
        <f t="shared" ref="CE117" si="930">+AVERAGE(AA115:AA117)/AVERAGE(AA111:AA113)*100-100</f>
        <v>5.3761112432023594</v>
      </c>
      <c r="CF117" s="6">
        <f t="shared" ref="CF117" si="931">+AVERAGE(AB115:AB117)/AVERAGE(AB111:AB113)*100-100</f>
        <v>8.440933800295241</v>
      </c>
    </row>
    <row r="118" spans="1:84" x14ac:dyDescent="0.25">
      <c r="A118" s="27" t="s">
        <v>116</v>
      </c>
      <c r="B118" s="42">
        <v>4448911.8894383358</v>
      </c>
      <c r="C118" s="28">
        <v>2434425.0509664221</v>
      </c>
      <c r="D118" s="31">
        <v>182.75000446911272</v>
      </c>
      <c r="E118" s="43">
        <v>2504974.9772689566</v>
      </c>
      <c r="F118" s="28">
        <v>1628652.0267313966</v>
      </c>
      <c r="G118" s="31">
        <v>153.806641084424</v>
      </c>
      <c r="H118" s="43">
        <v>14568123.89157613</v>
      </c>
      <c r="I118" s="28">
        <v>11048034.96152176</v>
      </c>
      <c r="J118" s="31">
        <v>131.86167442730024</v>
      </c>
      <c r="K118" s="43">
        <v>4749647.9723099126</v>
      </c>
      <c r="L118" s="28">
        <v>3611065.1323776869</v>
      </c>
      <c r="M118" s="31">
        <v>131.53038779952806</v>
      </c>
      <c r="N118" s="43">
        <v>5849163.8907979019</v>
      </c>
      <c r="O118" s="28">
        <v>4132549.6999511095</v>
      </c>
      <c r="P118" s="31">
        <v>141.53886378830725</v>
      </c>
      <c r="Q118" s="43">
        <v>34860997.533228032</v>
      </c>
      <c r="R118" s="28">
        <v>28298676.442436233</v>
      </c>
      <c r="S118" s="31">
        <v>123.18949829381791</v>
      </c>
      <c r="T118" s="30">
        <v>66981820.154619269</v>
      </c>
      <c r="U118" s="28">
        <v>51153403.313984603</v>
      </c>
      <c r="V118" s="31">
        <v>130.94303763813778</v>
      </c>
      <c r="W118" s="43">
        <v>5486463.8093953291</v>
      </c>
      <c r="X118" s="28">
        <v>4356491.0146144927</v>
      </c>
      <c r="Y118" s="31">
        <v>125.9376822077717</v>
      </c>
      <c r="Z118" s="30">
        <v>72468283.964014605</v>
      </c>
      <c r="AA118" s="28">
        <v>55509894.328599095</v>
      </c>
      <c r="AB118" s="31">
        <v>130.55021062556486</v>
      </c>
      <c r="AD118" s="7">
        <f t="shared" ref="AD118" si="932">+B118/B114*100-100</f>
        <v>-16.754266339858546</v>
      </c>
      <c r="AE118" s="10">
        <f t="shared" ref="AE118" si="933">+C118/C114*100-100</f>
        <v>-37.382707428239733</v>
      </c>
      <c r="AF118" s="6">
        <f t="shared" ref="AF118" si="934">+D118/D114*100-100</f>
        <v>32.943680956407889</v>
      </c>
      <c r="AG118" s="7">
        <f t="shared" ref="AG118" si="935">+E118/E114*100-100</f>
        <v>16.355616452691834</v>
      </c>
      <c r="AH118" s="10">
        <f t="shared" ref="AH118" si="936">+F118/F114*100-100</f>
        <v>-6.9299147823031007</v>
      </c>
      <c r="AI118" s="6">
        <f t="shared" ref="AI118" si="937">+G118/G114*100-100</f>
        <v>25.019350933792083</v>
      </c>
      <c r="AJ118" s="7">
        <f t="shared" ref="AJ118" si="938">+H118/H114*100-100</f>
        <v>16.02097257260165</v>
      </c>
      <c r="AK118" s="10">
        <f t="shared" ref="AK118" si="939">+I118/I114*100-100</f>
        <v>1.9452090406354046</v>
      </c>
      <c r="AL118" s="6">
        <f t="shared" ref="AL118" si="940">+J118/J114*100-100</f>
        <v>13.807184922594672</v>
      </c>
      <c r="AM118" s="7">
        <f t="shared" ref="AM118" si="941">+K118/K114*100-100</f>
        <v>4.1948549739897061</v>
      </c>
      <c r="AN118" s="10">
        <f t="shared" ref="AN118" si="942">+L118/L114*100-100</f>
        <v>-1.989735018863982</v>
      </c>
      <c r="AO118" s="6">
        <f t="shared" ref="AO118" si="943">+M118/M114*100-100</f>
        <v>6.3101451608604862</v>
      </c>
      <c r="AP118" s="7">
        <f t="shared" ref="AP118" si="944">+N118/N114*100-100</f>
        <v>19.42017703553698</v>
      </c>
      <c r="AQ118" s="10">
        <f t="shared" ref="AQ118" si="945">+O118/O114*100-100</f>
        <v>2.589277909260332</v>
      </c>
      <c r="AR118" s="6">
        <f t="shared" ref="AR118" si="946">+P118/P114*100-100</f>
        <v>16.406099613220263</v>
      </c>
      <c r="AS118" s="7">
        <f t="shared" ref="AS118" si="947">+Q118/Q114*100-100</f>
        <v>8.0124363362482001</v>
      </c>
      <c r="AT118" s="10">
        <f t="shared" ref="AT118" si="948">+R118/R114*100-100</f>
        <v>4.5062873259092697</v>
      </c>
      <c r="AU118" s="6">
        <f t="shared" ref="AU118" si="949">+S118/S114*100-100</f>
        <v>3.3549646629439422</v>
      </c>
      <c r="AV118" s="7">
        <f t="shared" ref="AV118" si="950">+T118/T114*100-100</f>
        <v>8.4111115943374273</v>
      </c>
      <c r="AW118" s="10">
        <f t="shared" ref="AW118" si="951">+U118/U114*100-100</f>
        <v>-0.21962784573841532</v>
      </c>
      <c r="AX118" s="6">
        <f t="shared" ref="AX118" si="952">+V118/V114*100-100</f>
        <v>8.6497366703870711</v>
      </c>
      <c r="AY118" s="7">
        <f t="shared" ref="AY118" si="953">+W118/W114*100-100</f>
        <v>17.946068034547608</v>
      </c>
      <c r="AZ118" s="10">
        <f t="shared" ref="AZ118" si="954">+X118/X114*100-100</f>
        <v>6.8301996473468307</v>
      </c>
      <c r="BA118" s="6">
        <f t="shared" ref="BA118" si="955">+Y118/Y114*100-100</f>
        <v>10.405174214683626</v>
      </c>
      <c r="BB118" s="7">
        <f t="shared" ref="BB118" si="956">+Z118/Z114*100-100</f>
        <v>9.0787169440553299</v>
      </c>
      <c r="BC118" s="10">
        <f t="shared" ref="BC118" si="957">+AA118/AA114*100-100</f>
        <v>0.29983091246701576</v>
      </c>
      <c r="BD118" s="6">
        <f t="shared" ref="BD118" si="958">+AB118/AB114*100-100</f>
        <v>8.7526429025087253</v>
      </c>
      <c r="BF118" s="7">
        <f t="shared" ref="BF118" si="959">+AVERAGE(B115:B118)/AVERAGE(B111:B114)*100-100</f>
        <v>13.363359561286757</v>
      </c>
      <c r="BG118" s="12">
        <f t="shared" ref="BG118" si="960">+AVERAGE(C115:C118)/AVERAGE(C111:C114)*100-100</f>
        <v>-18.232777143423803</v>
      </c>
      <c r="BH118" s="6">
        <f t="shared" ref="BH118" si="961">+AVERAGE(D115:D118)/AVERAGE(D111:D114)*100-100</f>
        <v>41.875471183493516</v>
      </c>
      <c r="BI118" s="7">
        <f t="shared" ref="BI118" si="962">+AVERAGE(E115:E118)/AVERAGE(E111:E114)*100-100</f>
        <v>30.129066976319052</v>
      </c>
      <c r="BJ118" s="12">
        <f t="shared" ref="BJ118" si="963">+AVERAGE(F115:F118)/AVERAGE(F111:F114)*100-100</f>
        <v>6.344133712840943</v>
      </c>
      <c r="BK118" s="6">
        <f t="shared" ref="BK118" si="964">+AVERAGE(G115:G118)/AVERAGE(G111:G114)*100-100</f>
        <v>22.832534327844684</v>
      </c>
      <c r="BL118" s="7">
        <f t="shared" ref="BL118" si="965">+AVERAGE(H115:H118)/AVERAGE(H111:H114)*100-100</f>
        <v>15.731494792046405</v>
      </c>
      <c r="BM118" s="12">
        <f t="shared" ref="BM118" si="966">+AVERAGE(I115:I118)/AVERAGE(I111:I114)*100-100</f>
        <v>6.8871322089968174</v>
      </c>
      <c r="BN118" s="6">
        <f t="shared" ref="BN118" si="967">+AVERAGE(J115:J118)/AVERAGE(J111:J114)*100-100</f>
        <v>8.3308111272166769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9.2727155219001247</v>
      </c>
      <c r="BR118" s="7">
        <f t="shared" ref="BR118" si="971">+AVERAGE(N115:N118)/AVERAGE(N111:N114)*100-100</f>
        <v>27.396469416413694</v>
      </c>
      <c r="BS118" s="12">
        <f t="shared" ref="BS118" si="972">+AVERAGE(O115:O118)/AVERAGE(O111:O114)*100-100</f>
        <v>12.834541696544235</v>
      </c>
      <c r="BT118" s="6">
        <f t="shared" ref="BT118" si="973">+AVERAGE(P115:P118)/AVERAGE(P111:P114)*100-100</f>
        <v>12.942668683166204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3.3094803787831779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3.6343547815631609</v>
      </c>
      <c r="BZ118" s="6">
        <f t="shared" ref="BZ118" si="979">+AVERAGE(V115:V118)/AVERAGE(V111:V114)*100-100</f>
        <v>8.7715899426360551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5.3857943933778927</v>
      </c>
      <c r="CD118" s="7">
        <f t="shared" ref="CD118" si="983">+AVERAGE(Z115:Z118)/AVERAGE(Z111:Z114)*100-100</f>
        <v>12.804202375228499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8.5215323538137682</v>
      </c>
    </row>
    <row r="119" spans="1:84" x14ac:dyDescent="0.25">
      <c r="A119" s="27" t="s">
        <v>117</v>
      </c>
      <c r="B119" s="42">
        <v>5404529.9142984096</v>
      </c>
      <c r="C119" s="28">
        <v>3954000.9538402981</v>
      </c>
      <c r="D119" s="31">
        <v>136.6850938427138</v>
      </c>
      <c r="E119" s="43">
        <v>2503903.0425329683</v>
      </c>
      <c r="F119" s="28">
        <v>1660527.5617350051</v>
      </c>
      <c r="G119" s="31">
        <v>150.7896104968448</v>
      </c>
      <c r="H119" s="43">
        <v>13825637.030136419</v>
      </c>
      <c r="I119" s="28">
        <v>10940804.577958673</v>
      </c>
      <c r="J119" s="31">
        <v>126.36764445998354</v>
      </c>
      <c r="K119" s="43">
        <v>5604712.8781594997</v>
      </c>
      <c r="L119" s="28">
        <v>3584413.7752436623</v>
      </c>
      <c r="M119" s="31">
        <v>156.36344545011411</v>
      </c>
      <c r="N119" s="43">
        <v>6113019.0355363786</v>
      </c>
      <c r="O119" s="28">
        <v>4327850.2138149375</v>
      </c>
      <c r="P119" s="31">
        <v>141.24839662941665</v>
      </c>
      <c r="Q119" s="43">
        <v>33852067.152171135</v>
      </c>
      <c r="R119" s="28">
        <v>26498441.413453884</v>
      </c>
      <c r="S119" s="31">
        <v>127.75116326269529</v>
      </c>
      <c r="T119" s="30">
        <v>67303869.052834809</v>
      </c>
      <c r="U119" s="28">
        <v>50966038.496046461</v>
      </c>
      <c r="V119" s="31">
        <v>132.05630855153811</v>
      </c>
      <c r="W119" s="43">
        <v>5286231.7731594229</v>
      </c>
      <c r="X119" s="28">
        <v>3988640.3090086863</v>
      </c>
      <c r="Y119" s="31">
        <v>132.53217546891892</v>
      </c>
      <c r="Z119" s="30">
        <v>72590100.825994238</v>
      </c>
      <c r="AA119" s="28">
        <v>54954678.805055149</v>
      </c>
      <c r="AB119" s="31">
        <v>132.09084722976644</v>
      </c>
      <c r="AD119" s="7">
        <f t="shared" ref="AD119:AM120" si="986">+B119/B115*100-100</f>
        <v>-27.696199797064097</v>
      </c>
      <c r="AE119" s="10">
        <f t="shared" si="986"/>
        <v>-32.302990759051895</v>
      </c>
      <c r="AF119" s="6">
        <f t="shared" si="986"/>
        <v>6.8050140082130497</v>
      </c>
      <c r="AG119" s="7">
        <f t="shared" si="986"/>
        <v>11.960785359820235</v>
      </c>
      <c r="AH119" s="10">
        <f t="shared" si="986"/>
        <v>-7.3271436210482221</v>
      </c>
      <c r="AI119" s="6">
        <f t="shared" si="986"/>
        <v>20.812921641259805</v>
      </c>
      <c r="AJ119" s="7">
        <f t="shared" si="986"/>
        <v>18.233439875266598</v>
      </c>
      <c r="AK119" s="10">
        <f t="shared" si="986"/>
        <v>3.8241683230993146</v>
      </c>
      <c r="AL119" s="6">
        <f t="shared" si="986"/>
        <v>13.878533086174926</v>
      </c>
      <c r="AM119" s="7">
        <f t="shared" si="986"/>
        <v>1.4134820266998815</v>
      </c>
      <c r="AN119" s="10">
        <f t="shared" ref="AN119:AW120" si="987">+L119/L115*100-100</f>
        <v>-10.723089065097525</v>
      </c>
      <c r="AO119" s="6">
        <f t="shared" si="987"/>
        <v>13.59429998720158</v>
      </c>
      <c r="AP119" s="7">
        <f t="shared" si="987"/>
        <v>24.504342614402248</v>
      </c>
      <c r="AQ119" s="10">
        <f t="shared" si="987"/>
        <v>11.399618645239642</v>
      </c>
      <c r="AR119" s="6">
        <f t="shared" si="987"/>
        <v>11.763706311145981</v>
      </c>
      <c r="AS119" s="7">
        <f t="shared" si="987"/>
        <v>12.630146895932228</v>
      </c>
      <c r="AT119" s="10">
        <f t="shared" si="987"/>
        <v>3.9960704394176076</v>
      </c>
      <c r="AU119" s="6">
        <f t="shared" si="987"/>
        <v>8.3023102892568943</v>
      </c>
      <c r="AV119" s="7">
        <f t="shared" si="987"/>
        <v>8.7350810256846785</v>
      </c>
      <c r="AW119" s="10">
        <f t="shared" si="987"/>
        <v>-1.1338022346017027</v>
      </c>
      <c r="AX119" s="6">
        <f t="shared" ref="AX119:BD120" si="988">+V119/V115*100-100</f>
        <v>9.9820600805388153</v>
      </c>
      <c r="AY119" s="7">
        <f t="shared" si="988"/>
        <v>15.742352820725841</v>
      </c>
      <c r="AZ119" s="10">
        <f t="shared" si="988"/>
        <v>1.9383918048430786</v>
      </c>
      <c r="BA119" s="6">
        <f t="shared" si="988"/>
        <v>13.541474189930213</v>
      </c>
      <c r="BB119" s="7">
        <f t="shared" si="988"/>
        <v>9.2166007850026546</v>
      </c>
      <c r="BC119" s="10">
        <f t="shared" si="988"/>
        <v>-0.91706680091169801</v>
      </c>
      <c r="BD119" s="6">
        <f t="shared" si="988"/>
        <v>10.227460228244013</v>
      </c>
      <c r="BF119" s="7">
        <f t="shared" ref="BF119:CF119" si="989">+AVERAGE(B119:B119)/AVERAGE(B115:B115)*100-100</f>
        <v>-27.696199797064097</v>
      </c>
      <c r="BG119" s="12">
        <f t="shared" si="989"/>
        <v>-32.302990759051895</v>
      </c>
      <c r="BH119" s="6">
        <f t="shared" si="989"/>
        <v>6.8050140082130497</v>
      </c>
      <c r="BI119" s="7">
        <f t="shared" si="989"/>
        <v>11.960785359820235</v>
      </c>
      <c r="BJ119" s="12">
        <f t="shared" si="989"/>
        <v>-7.3271436210482221</v>
      </c>
      <c r="BK119" s="6">
        <f t="shared" si="989"/>
        <v>20.812921641259805</v>
      </c>
      <c r="BL119" s="7">
        <f t="shared" si="989"/>
        <v>18.233439875266598</v>
      </c>
      <c r="BM119" s="12">
        <f t="shared" si="989"/>
        <v>3.8241683230993146</v>
      </c>
      <c r="BN119" s="6">
        <f t="shared" si="989"/>
        <v>13.878533086174926</v>
      </c>
      <c r="BO119" s="7">
        <f t="shared" si="989"/>
        <v>1.4134820266998815</v>
      </c>
      <c r="BP119" s="12">
        <f t="shared" si="989"/>
        <v>-10.723089065097525</v>
      </c>
      <c r="BQ119" s="6">
        <f t="shared" si="989"/>
        <v>13.59429998720158</v>
      </c>
      <c r="BR119" s="7">
        <f t="shared" si="989"/>
        <v>24.504342614402248</v>
      </c>
      <c r="BS119" s="12">
        <f t="shared" si="989"/>
        <v>11.399618645239642</v>
      </c>
      <c r="BT119" s="6">
        <f t="shared" si="989"/>
        <v>11.763706311145981</v>
      </c>
      <c r="BU119" s="7">
        <f t="shared" si="989"/>
        <v>12.630146895932228</v>
      </c>
      <c r="BV119" s="12">
        <f t="shared" si="989"/>
        <v>3.9960704394176076</v>
      </c>
      <c r="BW119" s="6">
        <f t="shared" si="989"/>
        <v>8.3023102892568943</v>
      </c>
      <c r="BX119" s="7">
        <f t="shared" si="989"/>
        <v>8.7350810256846785</v>
      </c>
      <c r="BY119" s="12">
        <f t="shared" si="989"/>
        <v>-1.1338022346017027</v>
      </c>
      <c r="BZ119" s="6">
        <f t="shared" si="989"/>
        <v>9.9820600805388153</v>
      </c>
      <c r="CA119" s="7">
        <f t="shared" si="989"/>
        <v>15.742352820725841</v>
      </c>
      <c r="CB119" s="12">
        <f t="shared" si="989"/>
        <v>1.9383918048430786</v>
      </c>
      <c r="CC119" s="6">
        <f t="shared" si="989"/>
        <v>13.541474189930213</v>
      </c>
      <c r="CD119" s="7">
        <f t="shared" si="989"/>
        <v>9.2166007850026546</v>
      </c>
      <c r="CE119" s="12">
        <f t="shared" si="989"/>
        <v>-0.91706680091169801</v>
      </c>
      <c r="CF119" s="6">
        <f t="shared" si="989"/>
        <v>10.227460228244013</v>
      </c>
    </row>
    <row r="120" spans="1:84" x14ac:dyDescent="0.25">
      <c r="A120" s="27" t="s">
        <v>118</v>
      </c>
      <c r="B120" s="42">
        <v>4096760.6747973743</v>
      </c>
      <c r="C120" s="28">
        <v>2839309.6077643302</v>
      </c>
      <c r="D120" s="31">
        <v>144.28721206008808</v>
      </c>
      <c r="E120" s="43">
        <v>3055797.5956546459</v>
      </c>
      <c r="F120" s="28">
        <v>1908947.5753364854</v>
      </c>
      <c r="G120" s="31">
        <v>160.0776069042131</v>
      </c>
      <c r="H120" s="43">
        <v>13962047.301301274</v>
      </c>
      <c r="I120" s="28">
        <v>10049579.297188913</v>
      </c>
      <c r="J120" s="31">
        <v>138.93165960894268</v>
      </c>
      <c r="K120" s="43">
        <v>4810221.5419240799</v>
      </c>
      <c r="L120" s="28">
        <v>3319282.0999385612</v>
      </c>
      <c r="M120" s="31">
        <v>144.91752725726795</v>
      </c>
      <c r="N120" s="43">
        <v>5467061.7110614395</v>
      </c>
      <c r="O120" s="28">
        <v>3858272.118276984</v>
      </c>
      <c r="P120" s="31">
        <v>141.6971520791256</v>
      </c>
      <c r="Q120" s="43">
        <v>33843580.763454206</v>
      </c>
      <c r="R120" s="28">
        <v>25608747.297628585</v>
      </c>
      <c r="S120" s="31">
        <v>132.1563306870078</v>
      </c>
      <c r="T120" s="30">
        <v>65235469.588193022</v>
      </c>
      <c r="U120" s="28">
        <v>47584137.996133864</v>
      </c>
      <c r="V120" s="31">
        <v>137.09499075825079</v>
      </c>
      <c r="W120" s="43">
        <v>4598131.1761777466</v>
      </c>
      <c r="X120" s="28">
        <v>3858094.179640396</v>
      </c>
      <c r="Y120" s="31">
        <v>119.18141346685134</v>
      </c>
      <c r="Z120" s="30">
        <v>69833600.764370769</v>
      </c>
      <c r="AA120" s="28">
        <v>51442232.175774261</v>
      </c>
      <c r="AB120" s="31">
        <v>135.75149796329711</v>
      </c>
      <c r="AD120" s="7">
        <f t="shared" si="986"/>
        <v>-28.267234434797274</v>
      </c>
      <c r="AE120" s="10">
        <f t="shared" si="986"/>
        <v>-33.614471305613932</v>
      </c>
      <c r="AF120" s="6">
        <f t="shared" si="986"/>
        <v>8.0548230555386908</v>
      </c>
      <c r="AG120" s="7">
        <f t="shared" si="986"/>
        <v>18.671107449134055</v>
      </c>
      <c r="AH120" s="10">
        <f t="shared" si="986"/>
        <v>2.602429068546769</v>
      </c>
      <c r="AI120" s="6">
        <f t="shared" si="986"/>
        <v>15.661109124280202</v>
      </c>
      <c r="AJ120" s="7">
        <f t="shared" si="986"/>
        <v>13.209831723398665</v>
      </c>
      <c r="AK120" s="10">
        <f t="shared" si="986"/>
        <v>-3.3474993452289681</v>
      </c>
      <c r="AL120" s="6">
        <f t="shared" si="986"/>
        <v>17.130783949158328</v>
      </c>
      <c r="AM120" s="7">
        <f t="shared" si="986"/>
        <v>6.4177458689287192</v>
      </c>
      <c r="AN120" s="10">
        <f t="shared" si="987"/>
        <v>9.927519873323547</v>
      </c>
      <c r="AO120" s="6">
        <f t="shared" si="987"/>
        <v>-3.192807413866305</v>
      </c>
      <c r="AP120" s="7">
        <f t="shared" si="987"/>
        <v>3.462530247270152</v>
      </c>
      <c r="AQ120" s="10">
        <f t="shared" si="987"/>
        <v>-5.1714404023739604</v>
      </c>
      <c r="AR120" s="6">
        <f t="shared" si="987"/>
        <v>9.1048210436597543</v>
      </c>
      <c r="AS120" s="7">
        <f t="shared" si="987"/>
        <v>9.3199450883953716</v>
      </c>
      <c r="AT120" s="10">
        <f t="shared" si="987"/>
        <v>-0.22132187256617897</v>
      </c>
      <c r="AU120" s="6">
        <f t="shared" si="987"/>
        <v>9.5624307116754892</v>
      </c>
      <c r="AV120" s="7">
        <f t="shared" si="987"/>
        <v>6.2786036313412126</v>
      </c>
      <c r="AW120" s="10">
        <f t="shared" si="987"/>
        <v>-3.4587545845748764</v>
      </c>
      <c r="AX120" s="6">
        <f t="shared" si="988"/>
        <v>10.086215662554793</v>
      </c>
      <c r="AY120" s="7">
        <f t="shared" si="988"/>
        <v>14.026514773486639</v>
      </c>
      <c r="AZ120" s="10">
        <f t="shared" si="988"/>
        <v>0.19086479812422397</v>
      </c>
      <c r="BA120" s="6">
        <f t="shared" si="988"/>
        <v>13.809292896353398</v>
      </c>
      <c r="BB120" s="7">
        <f t="shared" si="988"/>
        <v>6.7562307020457695</v>
      </c>
      <c r="BC120" s="10">
        <f t="shared" si="988"/>
        <v>-3.1942863843575964</v>
      </c>
      <c r="BD120" s="6">
        <f t="shared" si="988"/>
        <v>10.278853091162475</v>
      </c>
      <c r="BF120" s="7">
        <f t="shared" ref="BF120" si="990">+AVERAGE(B119:B120)/AVERAGE(B115:B116)*100-100</f>
        <v>-27.94352926186275</v>
      </c>
      <c r="BG120" s="12">
        <f t="shared" ref="BG120" si="991">+AVERAGE(C119:C120)/AVERAGE(C115:C116)*100-100</f>
        <v>-32.857384061893754</v>
      </c>
      <c r="BH120" s="6">
        <f t="shared" ref="BH120" si="992">+AVERAGE(D119:D120)/AVERAGE(D115:D116)*100-100</f>
        <v>7.4431933498491532</v>
      </c>
      <c r="BI120" s="7">
        <f t="shared" ref="BI120" si="993">+AVERAGE(E119:E120)/AVERAGE(E115:E116)*100-100</f>
        <v>15.552065307136928</v>
      </c>
      <c r="BJ120" s="12">
        <f t="shared" ref="BJ120" si="994">+AVERAGE(F119:F120)/AVERAGE(F115:F116)*100-100</f>
        <v>-2.2689540233936896</v>
      </c>
      <c r="BK120" s="6">
        <f t="shared" ref="BK120" si="995">+AVERAGE(G119:G120)/AVERAGE(G115:G116)*100-100</f>
        <v>18.104021227856308</v>
      </c>
      <c r="BL120" s="7">
        <f t="shared" ref="BL120" si="996">+AVERAGE(H119:H120)/AVERAGE(H115:H116)*100-100</f>
        <v>15.654792288301906</v>
      </c>
      <c r="BM120" s="12">
        <f t="shared" ref="BM120" si="997">+AVERAGE(I119:I120)/AVERAGE(I115:I116)*100-100</f>
        <v>0.26234463275606856</v>
      </c>
      <c r="BN120" s="6">
        <f t="shared" ref="BN120" si="998">+AVERAGE(J119:J120)/AVERAGE(J115:J116)*100-100</f>
        <v>15.55881118155105</v>
      </c>
      <c r="BO120" s="7">
        <f t="shared" ref="BO120" si="999">+AVERAGE(K119:K120)/AVERAGE(K115:K116)*100-100</f>
        <v>3.6649545142757063</v>
      </c>
      <c r="BP120" s="12">
        <f t="shared" ref="BP120" si="1000">+AVERAGE(L119:L120)/AVERAGE(L115:L116)*100-100</f>
        <v>-1.8588807920404378</v>
      </c>
      <c r="BQ120" s="6">
        <f t="shared" ref="BQ120" si="1001">+AVERAGE(M119:M120)/AVERAGE(M115:M116)*100-100</f>
        <v>4.8488692500011865</v>
      </c>
      <c r="BR120" s="7">
        <f t="shared" ref="BR120" si="1002">+AVERAGE(N119:N120)/AVERAGE(N115:N116)*100-100</f>
        <v>13.597221264863137</v>
      </c>
      <c r="BS120" s="12">
        <f t="shared" ref="BS120" si="1003">+AVERAGE(O119:O120)/AVERAGE(O115:O116)*100-100</f>
        <v>2.9227200061692855</v>
      </c>
      <c r="BT120" s="6">
        <f t="shared" ref="BT120" si="1004">+AVERAGE(P119:P120)/AVERAGE(P115:P116)*100-100</f>
        <v>10.416151257929911</v>
      </c>
      <c r="BU120" s="7">
        <f t="shared" ref="BU120" si="1005">+AVERAGE(Q119:Q120)/AVERAGE(Q115:Q116)*100-100</f>
        <v>10.950568972112706</v>
      </c>
      <c r="BV120" s="12">
        <f t="shared" ref="BV120" si="1006">+AVERAGE(R119:R120)/AVERAGE(R115:R116)*100-100</f>
        <v>1.8797338069354907</v>
      </c>
      <c r="BW120" s="6">
        <f t="shared" ref="BW120" si="1007">+AVERAGE(S119:S120)/AVERAGE(S115:S116)*100-100</f>
        <v>8.9394058277624993</v>
      </c>
      <c r="BX120" s="7">
        <f t="shared" ref="BX120" si="1008">+AVERAGE(T119:T120)/AVERAGE(T115:T116)*100-100</f>
        <v>7.511978730881836</v>
      </c>
      <c r="BY120" s="12">
        <f t="shared" ref="BY120" si="1009">+AVERAGE(U119:U120)/AVERAGE(U115:U116)*100-100</f>
        <v>-2.2702067205524514</v>
      </c>
      <c r="BZ120" s="6">
        <f t="shared" ref="BZ120" si="1010">+AVERAGE(V119:V120)/AVERAGE(V115:V116)*100-100</f>
        <v>10.035088161313112</v>
      </c>
      <c r="CA120" s="7">
        <f t="shared" ref="CA120" si="1011">+AVERAGE(W119:W120)/AVERAGE(W115:W116)*100-100</f>
        <v>14.937778964220257</v>
      </c>
      <c r="CB120" s="12">
        <f t="shared" ref="CB120" si="1012">+AVERAGE(X119:X120)/AVERAGE(X115:X116)*100-100</f>
        <v>1.0716119078222164</v>
      </c>
      <c r="CC120" s="6">
        <f t="shared" ref="CC120" si="1013">+AVERAGE(Y119:Y120)/AVERAGE(Y115:Y116)*100-100</f>
        <v>13.668123767148572</v>
      </c>
      <c r="CD120" s="7">
        <f t="shared" ref="CD120" si="1014">+AVERAGE(Z119:Z120)/AVERAGE(Z115:Z116)*100-100</f>
        <v>7.9962128678831021</v>
      </c>
      <c r="CE120" s="12">
        <f t="shared" ref="CE120" si="1015">+AVERAGE(AA119:AA120)/AVERAGE(AA115:AA116)*100-100</f>
        <v>-2.0313151090339261</v>
      </c>
      <c r="CF120" s="6">
        <f t="shared" ref="CF120" si="1016">+AVERAGE(AB119:AB120)/AVERAGE(AB115:AB116)*100-100</f>
        <v>10.253501869667247</v>
      </c>
    </row>
    <row r="121" spans="1:84" x14ac:dyDescent="0.25">
      <c r="A121" s="27" t="s">
        <v>119</v>
      </c>
      <c r="B121" s="42">
        <v>4771096.5730223376</v>
      </c>
      <c r="C121" s="28">
        <v>2493792.8166257339</v>
      </c>
      <c r="D121" s="31">
        <v>191.31888347797656</v>
      </c>
      <c r="E121" s="43">
        <v>2716801.0349924206</v>
      </c>
      <c r="F121" s="28">
        <v>1752444.3997035222</v>
      </c>
      <c r="G121" s="31">
        <v>155.02922862785536</v>
      </c>
      <c r="H121" s="43">
        <v>15074166.722347556</v>
      </c>
      <c r="I121" s="28">
        <v>10605967.368571045</v>
      </c>
      <c r="J121" s="31">
        <v>142.12910711961314</v>
      </c>
      <c r="K121" s="43">
        <v>4799327.7648138329</v>
      </c>
      <c r="L121" s="28">
        <v>3423829.0842897631</v>
      </c>
      <c r="M121" s="31">
        <v>140.17427992640009</v>
      </c>
      <c r="N121" s="43">
        <v>5381197.5001192493</v>
      </c>
      <c r="O121" s="28">
        <v>3792834.9404179673</v>
      </c>
      <c r="P121" s="31">
        <v>141.87797741407238</v>
      </c>
      <c r="Q121" s="43">
        <v>34060510.285881259</v>
      </c>
      <c r="R121" s="28">
        <v>26264639.018594753</v>
      </c>
      <c r="S121" s="31">
        <v>129.68200424063397</v>
      </c>
      <c r="T121" s="30">
        <v>66803099.881176651</v>
      </c>
      <c r="U121" s="28">
        <v>48333507.628202781</v>
      </c>
      <c r="V121" s="31">
        <v>138.21281168966266</v>
      </c>
      <c r="W121" s="43">
        <v>5500574.5363265406</v>
      </c>
      <c r="X121" s="28">
        <v>4056093.4574319846</v>
      </c>
      <c r="Y121" s="31">
        <v>135.61261825088945</v>
      </c>
      <c r="Z121" s="30">
        <v>72303674.417503193</v>
      </c>
      <c r="AA121" s="28">
        <v>52389601.085634768</v>
      </c>
      <c r="AB121" s="31">
        <v>138.01150021989548</v>
      </c>
      <c r="AD121" s="7">
        <f t="shared" ref="AD121" si="1017">+B121/B117*100-100</f>
        <v>27.997575486493702</v>
      </c>
      <c r="AE121" s="10">
        <f t="shared" ref="AE121" si="1018">+C121/C117*100-100</f>
        <v>13.510013933091528</v>
      </c>
      <c r="AF121" s="6">
        <f t="shared" ref="AF121" si="1019">+D121/D117*100-100</f>
        <v>12.76324533088497</v>
      </c>
      <c r="AG121" s="7">
        <f t="shared" ref="AG121" si="1020">+E121/E117*100-100</f>
        <v>-1.7214820342251045</v>
      </c>
      <c r="AH121" s="10">
        <f t="shared" ref="AH121" si="1021">+F121/F117*100-100</f>
        <v>0.13717884269395597</v>
      </c>
      <c r="AI121" s="6">
        <f t="shared" ref="AI121" si="1022">+G121/G117*100-100</f>
        <v>-1.8561146802815784</v>
      </c>
      <c r="AJ121" s="7">
        <f t="shared" ref="AJ121" si="1023">+H121/H117*100-100</f>
        <v>13.003062926712161</v>
      </c>
      <c r="AK121" s="10">
        <f t="shared" ref="AK121" si="1024">+I121/I117*100-100</f>
        <v>3.5775011063446556</v>
      </c>
      <c r="AL121" s="6">
        <f t="shared" ref="AL121" si="1025">+J121/J117*100-100</f>
        <v>9.1000089012478895</v>
      </c>
      <c r="AM121" s="7">
        <f t="shared" ref="AM121" si="1026">+K121/K117*100-100</f>
        <v>2.3924137703699131</v>
      </c>
      <c r="AN121" s="10">
        <f t="shared" ref="AN121" si="1027">+L121/L117*100-100</f>
        <v>15.956871832052784</v>
      </c>
      <c r="AO121" s="6">
        <f t="shared" ref="AO121" si="1028">+M121/M117*100-100</f>
        <v>-11.697847525008314</v>
      </c>
      <c r="AP121" s="7">
        <f t="shared" ref="AP121" si="1029">+N121/N117*100-100</f>
        <v>-1.7239267169209853</v>
      </c>
      <c r="AQ121" s="10">
        <f t="shared" ref="AQ121" si="1030">+O121/O117*100-100</f>
        <v>-6.1051759998944419</v>
      </c>
      <c r="AR121" s="6">
        <f t="shared" ref="AR121" si="1031">+P121/P117*100-100</f>
        <v>4.6661243893151294</v>
      </c>
      <c r="AS121" s="7">
        <f t="shared" ref="AS121" si="1032">+Q121/Q117*100-100</f>
        <v>8.8135832380023942</v>
      </c>
      <c r="AT121" s="10">
        <f t="shared" ref="AT121" si="1033">+R121/R117*100-100</f>
        <v>2.2139430380352536</v>
      </c>
      <c r="AU121" s="6">
        <f t="shared" ref="AU121" si="1034">+S121/S117*100-100</f>
        <v>6.4566927014167561</v>
      </c>
      <c r="AV121" s="7">
        <f t="shared" ref="AV121" si="1035">+T121/T117*100-100</f>
        <v>8.9844716646005196</v>
      </c>
      <c r="AW121" s="10">
        <f t="shared" ref="AW121" si="1036">+U121/U117*100-100</f>
        <v>3.1124882248035703</v>
      </c>
      <c r="AX121" s="6">
        <f t="shared" ref="AX121" si="1037">+V121/V117*100-100</f>
        <v>5.6947354688938958</v>
      </c>
      <c r="AY121" s="7">
        <f t="shared" ref="AY121" si="1038">+W121/W117*100-100</f>
        <v>10.205229817897461</v>
      </c>
      <c r="AZ121" s="10">
        <f t="shared" ref="AZ121" si="1039">+X121/X117*100-100</f>
        <v>1.8175477489851204</v>
      </c>
      <c r="BA121" s="6">
        <f t="shared" ref="BA121" si="1040">+Y121/Y117*100-100</f>
        <v>8.2379533335362112</v>
      </c>
      <c r="BB121" s="7">
        <f t="shared" ref="BB121" si="1041">+Z121/Z117*100-100</f>
        <v>9.0763907879743755</v>
      </c>
      <c r="BC121" s="10">
        <f t="shared" ref="BC121" si="1042">+AA121/AA117*100-100</f>
        <v>3.0110564847799708</v>
      </c>
      <c r="BD121" s="6">
        <f t="shared" ref="BD121" si="1043">+AB121/AB117*100-100</f>
        <v>5.8880420317701976</v>
      </c>
      <c r="BF121" s="7">
        <f t="shared" ref="BF121" si="1044">+AVERAGE(B119:B121)/AVERAGE(B115:B117)*100-100</f>
        <v>-15.614838132722312</v>
      </c>
      <c r="BG121" s="12">
        <f t="shared" ref="BG121" si="1045">+AVERAGE(C119:C121)/AVERAGE(C115:C117)*100-100</f>
        <v>-24.585306276407465</v>
      </c>
      <c r="BH121" s="6">
        <f t="shared" ref="BH121" si="1046">+AVERAGE(D119:D121)/AVERAGE(D115:D117)*100-100</f>
        <v>9.5366096320514089</v>
      </c>
      <c r="BI121" s="7">
        <f t="shared" ref="BI121" si="1047">+AVERAGE(E119:E121)/AVERAGE(E115:E117)*100-100</f>
        <v>9.249005130055906</v>
      </c>
      <c r="BJ121" s="12">
        <f t="shared" ref="BJ121" si="1048">+AVERAGE(F119:F121)/AVERAGE(F115:F117)*100-100</f>
        <v>-1.4895140790575283</v>
      </c>
      <c r="BK121" s="6">
        <f t="shared" ref="BK121" si="1049">+AVERAGE(G119:G121)/AVERAGE(G115:G117)*100-100</f>
        <v>10.618013180899226</v>
      </c>
      <c r="BL121" s="7">
        <f t="shared" ref="BL121" si="1050">+AVERAGE(H119:H121)/AVERAGE(H115:H117)*100-100</f>
        <v>14.708128925512852</v>
      </c>
      <c r="BM121" s="12">
        <f t="shared" ref="BM121" si="1051">+AVERAGE(I119:I121)/AVERAGE(I115:I117)*100-100</f>
        <v>1.3512270045646062</v>
      </c>
      <c r="BN121" s="6">
        <f t="shared" ref="BN121" si="1052">+AVERAGE(J119:J121)/AVERAGE(J115:J117)*100-100</f>
        <v>13.220596622352502</v>
      </c>
      <c r="BO121" s="7">
        <f t="shared" ref="BO121" si="1053">+AVERAGE(K119:K121)/AVERAGE(K115:K117)*100-100</f>
        <v>3.2601306556948657</v>
      </c>
      <c r="BP121" s="12">
        <f t="shared" ref="BP121" si="1054">+AVERAGE(L119:L121)/AVERAGE(L115:L117)*100-100</f>
        <v>3.4083086837584489</v>
      </c>
      <c r="BQ121" s="6">
        <f t="shared" ref="BQ121" si="1055">+AVERAGE(M119:M121)/AVERAGE(M115:M117)*100-100</f>
        <v>-1.0393596582776468</v>
      </c>
      <c r="BR121" s="7">
        <f t="shared" ref="BR121" si="1056">+AVERAGE(N119:N121)/AVERAGE(N115:N117)*100-100</f>
        <v>8.2433832987902917</v>
      </c>
      <c r="BS121" s="12">
        <f t="shared" ref="BS121" si="1057">+AVERAGE(O119:O121)/AVERAGE(O115:O117)*100-100</f>
        <v>-0.11800422076566974</v>
      </c>
      <c r="BT121" s="6">
        <f t="shared" ref="BT121" si="1058">+AVERAGE(P119:P121)/AVERAGE(P115:P117)*100-100</f>
        <v>8.4268210159448813</v>
      </c>
      <c r="BU121" s="7">
        <f t="shared" ref="BU121" si="1059">+AVERAGE(Q119:Q121)/AVERAGE(Q115:Q117)*100-100</f>
        <v>10.225977997467822</v>
      </c>
      <c r="BV121" s="12">
        <f t="shared" ref="BV121" si="1060">+AVERAGE(R119:R121)/AVERAGE(R115:R117)*100-100</f>
        <v>1.9914931164610294</v>
      </c>
      <c r="BW121" s="6">
        <f t="shared" ref="BW121" si="1061">+AVERAGE(S119:S121)/AVERAGE(S115:S117)*100-100</f>
        <v>8.1002305840032847</v>
      </c>
      <c r="BX121" s="7">
        <f t="shared" ref="BX121" si="1062">+AVERAGE(T119:T121)/AVERAGE(T115:T117)*100-100</f>
        <v>8.0009835688511544</v>
      </c>
      <c r="BY121" s="12">
        <f t="shared" ref="BY121" si="1063">+AVERAGE(U119:U121)/AVERAGE(U115:U117)*100-100</f>
        <v>-0.56209920003158231</v>
      </c>
      <c r="BZ121" s="6">
        <f t="shared" ref="BZ121" si="1064">+AVERAGE(V119:V121)/AVERAGE(V115:V117)*100-100</f>
        <v>8.5230622203005026</v>
      </c>
      <c r="CA121" s="7">
        <f t="shared" ref="CA121" si="1065">+AVERAGE(W119:W121)/AVERAGE(W115:W117)*100-100</f>
        <v>13.199774813972368</v>
      </c>
      <c r="CB121" s="12">
        <f t="shared" ref="CB121" si="1066">+AVERAGE(X119:X121)/AVERAGE(X115:X117)*100-100</f>
        <v>1.3245716532612306</v>
      </c>
      <c r="CC121" s="6">
        <f t="shared" ref="CC121" si="1067">+AVERAGE(Y119:Y121)/AVERAGE(Y115:Y117)*100-100</f>
        <v>11.705967990838602</v>
      </c>
      <c r="CD121" s="7">
        <f t="shared" ref="CD121" si="1068">+AVERAGE(Z119:Z121)/AVERAGE(Z115:Z117)*100-100</f>
        <v>8.3575367031685488</v>
      </c>
      <c r="CE121" s="12">
        <f t="shared" ref="CE121" si="1069">+AVERAGE(AA119:AA121)/AVERAGE(AA115:AA117)*100-100</f>
        <v>-0.42311146985197468</v>
      </c>
      <c r="CF121" s="6">
        <f t="shared" ref="CF121" si="1070">+AVERAGE(AB119:AB121)/AVERAGE(AB115:AB117)*100-100</f>
        <v>8.7291864970589188</v>
      </c>
    </row>
    <row r="122" spans="1:84" x14ac:dyDescent="0.25">
      <c r="A122" s="27" t="s">
        <v>120</v>
      </c>
      <c r="B122" s="42">
        <v>7689361.534420575</v>
      </c>
      <c r="C122" s="28">
        <v>3615891.3163010092</v>
      </c>
      <c r="D122" s="31">
        <v>212.6546641420255</v>
      </c>
      <c r="E122" s="43">
        <v>2462256.4228950082</v>
      </c>
      <c r="F122" s="28">
        <v>1676967.7968120109</v>
      </c>
      <c r="G122" s="31">
        <v>146.8278894547567</v>
      </c>
      <c r="H122" s="43">
        <v>14270209.576501884</v>
      </c>
      <c r="I122" s="28">
        <v>10582568.166220997</v>
      </c>
      <c r="J122" s="31">
        <v>134.84637521213088</v>
      </c>
      <c r="K122" s="43">
        <v>5043517.2747038063</v>
      </c>
      <c r="L122" s="28">
        <v>4334465.1255747303</v>
      </c>
      <c r="M122" s="31">
        <v>116.35846935174172</v>
      </c>
      <c r="N122" s="43">
        <v>5218086.7255153991</v>
      </c>
      <c r="O122" s="28">
        <v>3634191.1408230369</v>
      </c>
      <c r="P122" s="31">
        <v>143.58316674377386</v>
      </c>
      <c r="Q122" s="43">
        <v>38101951.442464545</v>
      </c>
      <c r="R122" s="28">
        <v>28346801.775210291</v>
      </c>
      <c r="S122" s="31">
        <v>134.41358127316246</v>
      </c>
      <c r="T122" s="30">
        <v>72785382.976501212</v>
      </c>
      <c r="U122" s="28">
        <v>52190885.320942074</v>
      </c>
      <c r="V122" s="31">
        <v>139.45995077285153</v>
      </c>
      <c r="W122" s="43">
        <v>5434029.9969062833</v>
      </c>
      <c r="X122" s="28">
        <v>4372139.3013130985</v>
      </c>
      <c r="Y122" s="31">
        <v>124.28766840238288</v>
      </c>
      <c r="Z122" s="30">
        <v>78219412.973407492</v>
      </c>
      <c r="AA122" s="28">
        <v>56563024.622255176</v>
      </c>
      <c r="AB122" s="31">
        <v>138.28718229935575</v>
      </c>
      <c r="AD122" s="7">
        <f t="shared" ref="AD122" si="1071">+B122/B118*100-100</f>
        <v>72.836903168953029</v>
      </c>
      <c r="AE122" s="10">
        <f t="shared" ref="AE122" si="1072">+C122/C118*100-100</f>
        <v>48.531634394148483</v>
      </c>
      <c r="AF122" s="6">
        <f t="shared" ref="AF122" si="1073">+D122/D118*100-100</f>
        <v>16.363698463256156</v>
      </c>
      <c r="AG122" s="7">
        <f t="shared" ref="AG122" si="1074">+E122/E118*100-100</f>
        <v>-1.7053485468554328</v>
      </c>
      <c r="AH122" s="10">
        <f t="shared" ref="AH122" si="1075">+F122/F118*100-100</f>
        <v>2.9666109940980476</v>
      </c>
      <c r="AI122" s="6">
        <f t="shared" ref="AI122" si="1076">+G122/G118*100-100</f>
        <v>-4.5373539012770578</v>
      </c>
      <c r="AJ122" s="7">
        <f t="shared" ref="AJ122" si="1077">+H122/H118*100-100</f>
        <v>-2.0449737886050912</v>
      </c>
      <c r="AK122" s="10">
        <f t="shared" ref="AK122" si="1078">+I122/I118*100-100</f>
        <v>-4.2131184135631088</v>
      </c>
      <c r="AL122" s="6">
        <f t="shared" ref="AL122" si="1079">+J122/J118*100-100</f>
        <v>2.2635089367655468</v>
      </c>
      <c r="AM122" s="7">
        <f t="shared" ref="AM122" si="1080">+K122/K118*100-100</f>
        <v>6.1871806943826044</v>
      </c>
      <c r="AN122" s="10">
        <f t="shared" ref="AN122" si="1081">+L122/L118*100-100</f>
        <v>20.032870266195516</v>
      </c>
      <c r="AO122" s="6">
        <f t="shared" ref="AO122" si="1082">+M122/M118*100-100</f>
        <v>-11.534915012119185</v>
      </c>
      <c r="AP122" s="7">
        <f t="shared" ref="AP122" si="1083">+N122/N118*100-100</f>
        <v>-10.789185891599544</v>
      </c>
      <c r="AQ122" s="10">
        <f t="shared" ref="AQ122" si="1084">+O122/O118*100-100</f>
        <v>-12.059348230802129</v>
      </c>
      <c r="AR122" s="6">
        <f t="shared" ref="AR122" si="1085">+P122/P118*100-100</f>
        <v>1.4443403746155354</v>
      </c>
      <c r="AS122" s="7">
        <f t="shared" ref="AS122" si="1086">+Q122/Q118*100-100</f>
        <v>9.2967905067758778</v>
      </c>
      <c r="AT122" s="10">
        <f t="shared" ref="AT122" si="1087">+R122/R118*100-100</f>
        <v>0.17006213301866069</v>
      </c>
      <c r="AU122" s="6">
        <f t="shared" ref="AU122" si="1088">+S122/S118*100-100</f>
        <v>9.1112336155263307</v>
      </c>
      <c r="AV122" s="7">
        <f t="shared" ref="AV122" si="1089">+T122/T118*100-100</f>
        <v>8.6643850652089469</v>
      </c>
      <c r="AW122" s="10">
        <f t="shared" ref="AW122" si="1090">+U122/U118*100-100</f>
        <v>2.0281778723290529</v>
      </c>
      <c r="AX122" s="6">
        <f t="shared" ref="AX122" si="1091">+V122/V118*100-100</f>
        <v>6.504288649733553</v>
      </c>
      <c r="AY122" s="7">
        <f t="shared" ref="AY122" si="1092">+W122/W118*100-100</f>
        <v>-0.95569412850687741</v>
      </c>
      <c r="AZ122" s="10">
        <f t="shared" ref="AZ122" si="1093">+X122/X118*100-100</f>
        <v>0.3591947428816411</v>
      </c>
      <c r="BA122" s="6">
        <f t="shared" ref="BA122" si="1094">+Y122/Y118*100-100</f>
        <v>-1.3101827637788688</v>
      </c>
      <c r="BB122" s="7">
        <f t="shared" ref="BB122" si="1095">+Z122/Z118*100-100</f>
        <v>7.9360634677767621</v>
      </c>
      <c r="BC122" s="10">
        <f t="shared" ref="BC122" si="1096">+AA122/AA118*100-100</f>
        <v>1.8971938361509473</v>
      </c>
      <c r="BD122" s="6">
        <f t="shared" ref="BD122" si="1097">+AB122/AB118*100-100</f>
        <v>5.9264336968260807</v>
      </c>
      <c r="BF122" s="7">
        <f t="shared" ref="BF122" si="1098">+AVERAGE(B119:B122)/AVERAGE(B115:B118)*100-100</f>
        <v>2.8061214097923113</v>
      </c>
      <c r="BG122" s="12">
        <f t="shared" ref="BG122" si="1099">+AVERAGE(C119:C122)/AVERAGE(C115:C118)*100-100</f>
        <v>-12.516959853644721</v>
      </c>
      <c r="BH122" s="6">
        <f t="shared" ref="BH122" si="1100">+AVERAGE(D119:D122)/AVERAGE(D115:D118)*100-100</f>
        <v>11.568871885848694</v>
      </c>
      <c r="BI122" s="7">
        <f t="shared" ref="BI122" si="1101">+AVERAGE(E119:E122)/AVERAGE(E115:E118)*100-100</f>
        <v>6.5269581456798562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6.5639840301771102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-0.10473015664607033</v>
      </c>
      <c r="BN122" s="6">
        <f t="shared" ref="BN122" si="1106">+AVERAGE(J119:J122)/AVERAGE(J115:J118)*100-100</f>
        <v>10.282270406526692</v>
      </c>
      <c r="BO122" s="7">
        <f t="shared" ref="BO122" si="1107">+AVERAGE(K119:K122)/AVERAGE(K115:K118)*100-100</f>
        <v>3.973678568256986</v>
      </c>
      <c r="BP122" s="12">
        <f t="shared" ref="BP122" si="1108">+AVERAGE(L119:L122)/AVERAGE(L115:L118)*100-100</f>
        <v>7.8230389025496265</v>
      </c>
      <c r="BQ122" s="6">
        <f t="shared" ref="BQ122" si="1109">+AVERAGE(M119:M122)/AVERAGE(M115:M118)*100-100</f>
        <v>-3.4293034896257666</v>
      </c>
      <c r="BR122" s="7">
        <f t="shared" ref="BR122" si="1110">+AVERAGE(N119:N122)/AVERAGE(N115:N118)*100-100</f>
        <v>3.0700031830838554</v>
      </c>
      <c r="BS122" s="12">
        <f t="shared" ref="BS122" si="1111">+AVERAGE(O119:O122)/AVERAGE(O115:O118)*100-100</f>
        <v>-3.1782324285298529</v>
      </c>
      <c r="BT122" s="6">
        <f t="shared" ref="BT122" si="1112">+AVERAGE(P119:P122)/AVERAGE(P115:P118)*100-100</f>
        <v>6.5738152291302754</v>
      </c>
      <c r="BU122" s="7">
        <f t="shared" ref="BU122" si="1113">+AVERAGE(Q119:Q122)/AVERAGE(Q115:Q118)*100-100</f>
        <v>9.9712745816953543</v>
      </c>
      <c r="BV122" s="12">
        <f t="shared" ref="BV122" si="1114">+AVERAGE(R119:R122)/AVERAGE(R115:R118)*100-100</f>
        <v>1.5012516958998532</v>
      </c>
      <c r="BW122" s="6">
        <f t="shared" ref="BW122" si="1115">+AVERAGE(S119:S122)/AVERAGE(S115:S118)*100-100</f>
        <v>8.3577751460738767</v>
      </c>
      <c r="BX122" s="7">
        <f t="shared" ref="BX122" si="1116">+AVERAGE(T119:T122)/AVERAGE(T115:T118)*100-100</f>
        <v>8.177627165064564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8.0009666026380444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8.2379951241920111</v>
      </c>
      <c r="CD122" s="7">
        <f t="shared" ref="CD122" si="1122">+AVERAGE(Z119:Z122)/AVERAGE(Z115:Z118)*100-100</f>
        <v>8.2446778095308275</v>
      </c>
      <c r="CE122" s="12">
        <f t="shared" ref="CE122" si="1123">+AVERAGE(AA119:AA122)/AVERAGE(AA115:AA118)*100-100</f>
        <v>0.17603836614932789</v>
      </c>
      <c r="CF122" s="6">
        <f t="shared" ref="CF122" si="1124">+AVERAGE(AB119:AB122)/AVERAGE(AB115:AB118)*100-100</f>
        <v>8.0029359692391608</v>
      </c>
    </row>
    <row r="123" spans="1:84" x14ac:dyDescent="0.25">
      <c r="A123" s="27" t="s">
        <v>121</v>
      </c>
      <c r="B123" s="42">
        <v>8218181.1673531709</v>
      </c>
      <c r="C123" s="28">
        <v>5888897.4664241178</v>
      </c>
      <c r="D123" s="31">
        <v>139.55381655411043</v>
      </c>
      <c r="E123" s="43">
        <v>2578865.2414344326</v>
      </c>
      <c r="F123" s="28">
        <v>1700175.3614986527</v>
      </c>
      <c r="G123" s="31">
        <v>151.68230876850501</v>
      </c>
      <c r="H123" s="43">
        <v>14298589.19740179</v>
      </c>
      <c r="I123" s="28">
        <v>10803745.303117288</v>
      </c>
      <c r="J123" s="31">
        <v>132.34844765616705</v>
      </c>
      <c r="K123" s="43">
        <v>5759572.0226786435</v>
      </c>
      <c r="L123" s="28">
        <v>4386566.5563281858</v>
      </c>
      <c r="M123" s="31">
        <v>131.30023102851865</v>
      </c>
      <c r="N123" s="43">
        <v>5253171.2964562606</v>
      </c>
      <c r="O123" s="28">
        <v>3743498.844413742</v>
      </c>
      <c r="P123" s="31">
        <v>140.32784608162325</v>
      </c>
      <c r="Q123" s="43">
        <v>37763001.330369242</v>
      </c>
      <c r="R123" s="28">
        <v>26945377.407666497</v>
      </c>
      <c r="S123" s="31">
        <v>140.14649250978727</v>
      </c>
      <c r="T123" s="30">
        <v>73871380.25569354</v>
      </c>
      <c r="U123" s="28">
        <v>53468260.939448483</v>
      </c>
      <c r="V123" s="31">
        <v>138.15930976201207</v>
      </c>
      <c r="W123" s="43">
        <v>5680801.4965547379</v>
      </c>
      <c r="X123" s="28">
        <v>4146131.8898503375</v>
      </c>
      <c r="Y123" s="31">
        <v>137.014490794691</v>
      </c>
      <c r="Z123" s="30">
        <v>79552181.752248272</v>
      </c>
      <c r="AA123" s="28">
        <v>57614392.829298824</v>
      </c>
      <c r="AB123" s="31">
        <v>138.07692461143731</v>
      </c>
      <c r="AD123" s="7">
        <f t="shared" ref="AD123" si="1125">+B123/B119*100-100</f>
        <v>52.060980282685989</v>
      </c>
      <c r="AE123" s="10">
        <f t="shared" ref="AE123" si="1126">+C123/C119*100-100</f>
        <v>48.935155432994122</v>
      </c>
      <c r="AF123" s="6">
        <f t="shared" ref="AF123" si="1127">+D123/D119*100-100</f>
        <v>2.0987824134632689</v>
      </c>
      <c r="AG123" s="7">
        <f t="shared" ref="AG123" si="1128">+E123/E119*100-100</f>
        <v>2.9938139627655858</v>
      </c>
      <c r="AH123" s="10">
        <f t="shared" ref="AH123" si="1129">+F123/F119*100-100</f>
        <v>2.3876628534982984</v>
      </c>
      <c r="AI123" s="6">
        <f t="shared" ref="AI123" si="1130">+G123/G119*100-100</f>
        <v>0.592015768671871</v>
      </c>
      <c r="AJ123" s="7">
        <f t="shared" ref="AJ123" si="1131">+H123/H119*100-100</f>
        <v>3.4208345426286968</v>
      </c>
      <c r="AK123" s="10">
        <f t="shared" ref="AK123" si="1132">+I123/I119*100-100</f>
        <v>-1.2527348776296066</v>
      </c>
      <c r="AL123" s="6">
        <f t="shared" ref="AL123" si="1133">+J123/J119*100-100</f>
        <v>4.7328596032170509</v>
      </c>
      <c r="AM123" s="7">
        <f t="shared" ref="AM123" si="1134">+K123/K119*100-100</f>
        <v>2.7630165520628367</v>
      </c>
      <c r="AN123" s="10">
        <f t="shared" ref="AN123" si="1135">+L123/L119*100-100</f>
        <v>22.378911347365161</v>
      </c>
      <c r="AO123" s="6">
        <f t="shared" ref="AO123" si="1136">+M123/M119*100-100</f>
        <v>-16.028819491312362</v>
      </c>
      <c r="AP123" s="7">
        <f t="shared" ref="AP123" si="1137">+N123/N119*100-100</f>
        <v>-14.065844292020458</v>
      </c>
      <c r="AQ123" s="10">
        <f t="shared" ref="AQ123" si="1138">+O123/O119*100-100</f>
        <v>-13.502116305594086</v>
      </c>
      <c r="AR123" s="6">
        <f t="shared" ref="AR123" si="1139">+P123/P119*100-100</f>
        <v>-0.65172459989656772</v>
      </c>
      <c r="AS123" s="7">
        <f t="shared" ref="AS123" si="1140">+Q123/Q119*100-100</f>
        <v>11.553014356901016</v>
      </c>
      <c r="AT123" s="10">
        <f t="shared" ref="AT123" si="1141">+R123/R119*100-100</f>
        <v>1.686650121186716</v>
      </c>
      <c r="AU123" s="6">
        <f t="shared" ref="AU123" si="1142">+S123/S119*100-100</f>
        <v>9.7027134082555477</v>
      </c>
      <c r="AV123" s="7">
        <f t="shared" ref="AV123" si="1143">+T123/T119*100-100</f>
        <v>9.7579994958434213</v>
      </c>
      <c r="AW123" s="10">
        <f t="shared" ref="AW123" si="1144">+U123/U119*100-100</f>
        <v>4.9095878691770736</v>
      </c>
      <c r="AX123" s="6">
        <f t="shared" ref="AX123" si="1145">+V123/V119*100-100</f>
        <v>4.6215143202281297</v>
      </c>
      <c r="AY123" s="7">
        <f t="shared" ref="AY123" si="1146">+W123/W119*100-100</f>
        <v>7.464101846588008</v>
      </c>
      <c r="AZ123" s="10">
        <f t="shared" ref="AZ123" si="1147">+X123/X119*100-100</f>
        <v>3.9485029644298351</v>
      </c>
      <c r="BA123" s="6">
        <f t="shared" ref="BA123" si="1148">+Y123/Y119*100-100</f>
        <v>3.3820582133455162</v>
      </c>
      <c r="BB123" s="7">
        <f t="shared" ref="BB123" si="1149">+Z123/Z119*100-100</f>
        <v>9.590950896931318</v>
      </c>
      <c r="BC123" s="10">
        <f t="shared" ref="BC123" si="1150">+AA123/AA119*100-100</f>
        <v>4.8398318070035202</v>
      </c>
      <c r="BD123" s="6">
        <f t="shared" ref="BD123" si="1151">+AB123/AB119*100-100</f>
        <v>4.5317881648970939</v>
      </c>
      <c r="BF123" s="7">
        <f t="shared" ref="BF123" si="1152">+AVERAGE(B123:B123)/AVERAGE(B119:B119)*100-100</f>
        <v>52.060980282685989</v>
      </c>
      <c r="BG123" s="12">
        <f t="shared" ref="BG123" si="1153">+AVERAGE(C123:C123)/AVERAGE(C119:C119)*100-100</f>
        <v>48.935155432994122</v>
      </c>
      <c r="BH123" s="6">
        <f t="shared" ref="BH123" si="1154">+AVERAGE(D123:D123)/AVERAGE(D119:D119)*100-100</f>
        <v>2.0987824134632689</v>
      </c>
      <c r="BI123" s="7">
        <f t="shared" ref="BI123" si="1155">+AVERAGE(E123:E123)/AVERAGE(E119:E119)*100-100</f>
        <v>2.9938139627655858</v>
      </c>
      <c r="BJ123" s="12">
        <f t="shared" ref="BJ123" si="1156">+AVERAGE(F123:F123)/AVERAGE(F119:F119)*100-100</f>
        <v>2.3876628534982984</v>
      </c>
      <c r="BK123" s="6">
        <f t="shared" ref="BK123" si="1157">+AVERAGE(G123:G123)/AVERAGE(G119:G119)*100-100</f>
        <v>0.592015768671871</v>
      </c>
      <c r="BL123" s="7">
        <f t="shared" ref="BL123" si="1158">+AVERAGE(H123:H123)/AVERAGE(H119:H119)*100-100</f>
        <v>3.4208345426286968</v>
      </c>
      <c r="BM123" s="12">
        <f t="shared" ref="BM123" si="1159">+AVERAGE(I123:I123)/AVERAGE(I119:I119)*100-100</f>
        <v>-1.2527348776296066</v>
      </c>
      <c r="BN123" s="6">
        <f t="shared" ref="BN123" si="1160">+AVERAGE(J123:J123)/AVERAGE(J119:J119)*100-100</f>
        <v>4.7328596032170509</v>
      </c>
      <c r="BO123" s="7">
        <f t="shared" ref="BO123" si="1161">+AVERAGE(K123:K123)/AVERAGE(K119:K119)*100-100</f>
        <v>2.7630165520628367</v>
      </c>
      <c r="BP123" s="12">
        <f t="shared" ref="BP123" si="1162">+AVERAGE(L123:L123)/AVERAGE(L119:L119)*100-100</f>
        <v>22.378911347365161</v>
      </c>
      <c r="BQ123" s="6">
        <f t="shared" ref="BQ123" si="1163">+AVERAGE(M123:M123)/AVERAGE(M119:M119)*100-100</f>
        <v>-16.028819491312362</v>
      </c>
      <c r="BR123" s="7">
        <f t="shared" ref="BR123" si="1164">+AVERAGE(N123:N123)/AVERAGE(N119:N119)*100-100</f>
        <v>-14.065844292020458</v>
      </c>
      <c r="BS123" s="12">
        <f t="shared" ref="BS123" si="1165">+AVERAGE(O123:O123)/AVERAGE(O119:O119)*100-100</f>
        <v>-13.502116305594086</v>
      </c>
      <c r="BT123" s="6">
        <f t="shared" ref="BT123" si="1166">+AVERAGE(P123:P123)/AVERAGE(P119:P119)*100-100</f>
        <v>-0.65172459989656772</v>
      </c>
      <c r="BU123" s="7">
        <f t="shared" ref="BU123" si="1167">+AVERAGE(Q123:Q123)/AVERAGE(Q119:Q119)*100-100</f>
        <v>11.553014356901016</v>
      </c>
      <c r="BV123" s="12">
        <f t="shared" ref="BV123" si="1168">+AVERAGE(R123:R123)/AVERAGE(R119:R119)*100-100</f>
        <v>1.686650121186716</v>
      </c>
      <c r="BW123" s="6">
        <f t="shared" ref="BW123" si="1169">+AVERAGE(S123:S123)/AVERAGE(S119:S119)*100-100</f>
        <v>9.7027134082555477</v>
      </c>
      <c r="BX123" s="7">
        <f t="shared" ref="BX123" si="1170">+AVERAGE(T123:T123)/AVERAGE(T119:T119)*100-100</f>
        <v>9.7579994958434213</v>
      </c>
      <c r="BY123" s="12">
        <f t="shared" ref="BY123" si="1171">+AVERAGE(U123:U123)/AVERAGE(U119:U119)*100-100</f>
        <v>4.9095878691770736</v>
      </c>
      <c r="BZ123" s="6">
        <f t="shared" ref="BZ123" si="1172">+AVERAGE(V123:V123)/AVERAGE(V119:V119)*100-100</f>
        <v>4.6215143202281297</v>
      </c>
      <c r="CA123" s="7">
        <f t="shared" ref="CA123" si="1173">+AVERAGE(W123:W123)/AVERAGE(W119:W119)*100-100</f>
        <v>7.464101846588008</v>
      </c>
      <c r="CB123" s="12">
        <f t="shared" ref="CB123" si="1174">+AVERAGE(X123:X123)/AVERAGE(X119:X119)*100-100</f>
        <v>3.9485029644298351</v>
      </c>
      <c r="CC123" s="6">
        <f t="shared" ref="CC123" si="1175">+AVERAGE(Y123:Y123)/AVERAGE(Y119:Y119)*100-100</f>
        <v>3.3820582133455162</v>
      </c>
      <c r="CD123" s="7">
        <f t="shared" ref="CD123" si="1176">+AVERAGE(Z123:Z123)/AVERAGE(Z119:Z119)*100-100</f>
        <v>9.590950896931318</v>
      </c>
      <c r="CE123" s="12">
        <f t="shared" ref="CE123" si="1177">+AVERAGE(AA123:AA123)/AVERAGE(AA119:AA119)*100-100</f>
        <v>4.8398318070035202</v>
      </c>
      <c r="CF123" s="6">
        <f t="shared" ref="CF123" si="1178">+AVERAGE(AB123:AB123)/AVERAGE(AB119:AB119)*100-100</f>
        <v>4.5317881648970939</v>
      </c>
    </row>
    <row r="124" spans="1:84" x14ac:dyDescent="0.25">
      <c r="A124" s="27" t="s">
        <v>122</v>
      </c>
      <c r="B124" s="42">
        <v>5905589.0810791412</v>
      </c>
      <c r="C124" s="28">
        <v>4024817.2429517317</v>
      </c>
      <c r="D124" s="31">
        <v>146.72937240618867</v>
      </c>
      <c r="E124" s="43">
        <v>2966287.4727643179</v>
      </c>
      <c r="F124" s="28">
        <v>1842950.2234454113</v>
      </c>
      <c r="G124" s="31">
        <v>160.95320617063754</v>
      </c>
      <c r="H124" s="43">
        <v>14633848.681556921</v>
      </c>
      <c r="I124" s="28">
        <v>10447098.465442745</v>
      </c>
      <c r="J124" s="31">
        <v>140.0757227469737</v>
      </c>
      <c r="K124" s="43">
        <v>4689274.8060172424</v>
      </c>
      <c r="L124" s="28">
        <v>3947818.7021998372</v>
      </c>
      <c r="M124" s="31">
        <v>118.78141221136231</v>
      </c>
      <c r="N124" s="43">
        <v>5454360.3665352948</v>
      </c>
      <c r="O124" s="28">
        <v>3691010.4337516502</v>
      </c>
      <c r="P124" s="31">
        <v>147.77417903398674</v>
      </c>
      <c r="Q124" s="43">
        <v>36903195.423356421</v>
      </c>
      <c r="R124" s="28">
        <v>26458700.059642211</v>
      </c>
      <c r="S124" s="31">
        <v>139.47471092748555</v>
      </c>
      <c r="T124" s="30">
        <v>70552555.831309348</v>
      </c>
      <c r="U124" s="28">
        <v>50412395.127433583</v>
      </c>
      <c r="V124" s="31">
        <v>139.95081101178593</v>
      </c>
      <c r="W124" s="43">
        <v>5052826.0161790289</v>
      </c>
      <c r="X124" s="28">
        <v>4059523.3474953095</v>
      </c>
      <c r="Y124" s="31">
        <v>124.46845562045057</v>
      </c>
      <c r="Z124" s="30">
        <v>75605381.847488374</v>
      </c>
      <c r="AA124" s="28">
        <v>54471918.474928893</v>
      </c>
      <c r="AB124" s="31">
        <v>138.79698744645154</v>
      </c>
      <c r="AD124" s="7">
        <f t="shared" ref="AD124" si="1179">+B124/B120*100-100</f>
        <v>44.152650102540633</v>
      </c>
      <c r="AE124" s="10">
        <f t="shared" ref="AE124" si="1180">+C124/C120*100-100</f>
        <v>41.75337666401478</v>
      </c>
      <c r="AF124" s="6">
        <f t="shared" ref="AF124" si="1181">+D124/D120*100-100</f>
        <v>1.6925688085812851</v>
      </c>
      <c r="AG124" s="7">
        <f t="shared" ref="AG124" si="1182">+E124/E120*100-100</f>
        <v>-2.9291901733809738</v>
      </c>
      <c r="AH124" s="10">
        <f t="shared" ref="AH124" si="1183">+F124/F120*100-100</f>
        <v>-3.4572637166026254</v>
      </c>
      <c r="AI124" s="6">
        <f t="shared" ref="AI124" si="1184">+G124/G120*100-100</f>
        <v>0.54698423056036916</v>
      </c>
      <c r="AJ124" s="7">
        <f t="shared" ref="AJ124" si="1185">+H124/H120*100-100</f>
        <v>4.8116251560975201</v>
      </c>
      <c r="AK124" s="10">
        <f t="shared" ref="AK124" si="1186">+I124/I120*100-100</f>
        <v>3.9555801939393405</v>
      </c>
      <c r="AL124" s="6">
        <f t="shared" ref="AL124" si="1187">+J124/J120*100-100</f>
        <v>0.8234718718910301</v>
      </c>
      <c r="AM124" s="7">
        <f t="shared" ref="AM124" si="1188">+K124/K120*100-100</f>
        <v>-2.5143693456259939</v>
      </c>
      <c r="AN124" s="10">
        <f t="shared" ref="AN124" si="1189">+L124/L120*100-100</f>
        <v>18.935919977181513</v>
      </c>
      <c r="AO124" s="6">
        <f t="shared" ref="AO124" si="1190">+M124/M120*100-100</f>
        <v>-18.035164924879609</v>
      </c>
      <c r="AP124" s="7">
        <f t="shared" ref="AP124" si="1191">+N124/N120*100-100</f>
        <v>-0.23232487938533097</v>
      </c>
      <c r="AQ124" s="10">
        <f t="shared" ref="AQ124" si="1192">+O124/O120*100-100</f>
        <v>-4.3351448368040195</v>
      </c>
      <c r="AR124" s="6">
        <f t="shared" ref="AR124" si="1193">+P124/P120*100-100</f>
        <v>4.2887431862199037</v>
      </c>
      <c r="AS124" s="7">
        <f t="shared" ref="AS124" si="1194">+Q124/Q120*100-100</f>
        <v>9.0404578678805905</v>
      </c>
      <c r="AT124" s="10">
        <f t="shared" ref="AT124" si="1195">+R124/R120*100-100</f>
        <v>3.3189939052283677</v>
      </c>
      <c r="AU124" s="6">
        <f t="shared" ref="AU124" si="1196">+S124/S120*100-100</f>
        <v>5.5376690639286892</v>
      </c>
      <c r="AV124" s="7">
        <f t="shared" ref="AV124" si="1197">+T124/T120*100-100</f>
        <v>8.1506062218622617</v>
      </c>
      <c r="AW124" s="10">
        <f t="shared" ref="AW124" si="1198">+U124/U120*100-100</f>
        <v>5.9436973125992267</v>
      </c>
      <c r="AX124" s="6">
        <f t="shared" ref="AX124" si="1199">+V124/V120*100-100</f>
        <v>2.0830959889490259</v>
      </c>
      <c r="AY124" s="7">
        <f t="shared" ref="AY124" si="1200">+W124/W120*100-100</f>
        <v>9.8886878729556713</v>
      </c>
      <c r="AZ124" s="10">
        <f t="shared" ref="AZ124" si="1201">+X124/X120*100-100</f>
        <v>5.2209499943749051</v>
      </c>
      <c r="BA124" s="6">
        <f t="shared" ref="BA124" si="1202">+Y124/Y120*100-100</f>
        <v>4.4361297620201015</v>
      </c>
      <c r="BB124" s="7">
        <f t="shared" ref="BB124" si="1203">+Z124/Z120*100-100</f>
        <v>8.2650486584423248</v>
      </c>
      <c r="BC124" s="10">
        <f t="shared" ref="BC124" si="1204">+AA124/AA120*100-100</f>
        <v>5.8894922926408384</v>
      </c>
      <c r="BD124" s="6">
        <f t="shared" ref="BD124" si="1205">+AB124/AB120*100-100</f>
        <v>2.2434297439412774</v>
      </c>
      <c r="BF124" s="7">
        <f t="shared" ref="BF124" si="1206">+AVERAGE(B123:B124)/AVERAGE(B119:B120)*100-100</f>
        <v>48.651071304371499</v>
      </c>
      <c r="BG124" s="12">
        <f t="shared" ref="BG124" si="1207">+AVERAGE(C123:C124)/AVERAGE(C119:C120)*100-100</f>
        <v>45.933482938459377</v>
      </c>
      <c r="BH124" s="6">
        <f t="shared" ref="BH124" si="1208">+AVERAGE(D123:D124)/AVERAGE(D119:D120)*100-100</f>
        <v>1.890180258311446</v>
      </c>
      <c r="BI124" s="7">
        <f t="shared" ref="BI124" si="1209">+AVERAGE(E123:E124)/AVERAGE(E119:E120)*100-100</f>
        <v>-0.26166739786202697</v>
      </c>
      <c r="BJ124" s="12">
        <f t="shared" ref="BJ124" si="1210">+AVERAGE(F123:F124)/AVERAGE(F119:F120)*100-100</f>
        <v>-0.73819122183449792</v>
      </c>
      <c r="BK124" s="6">
        <f t="shared" ref="BK124" si="1211">+AVERAGE(G123:G124)/AVERAGE(G119:G120)*100-100</f>
        <v>0.56882728029931684</v>
      </c>
      <c r="BL124" s="7">
        <f t="shared" ref="BL124" si="1212">+AVERAGE(H123:H124)/AVERAGE(H119:H120)*100-100</f>
        <v>4.1196435581567954</v>
      </c>
      <c r="BM124" s="12">
        <f t="shared" ref="BM124" si="1213">+AVERAGE(I123:I124)/AVERAGE(I119:I120)*100-100</f>
        <v>1.2408534067870391</v>
      </c>
      <c r="BN124" s="6">
        <f t="shared" ref="BN124" si="1214">+AVERAGE(J123:J124)/AVERAGE(J119:J120)*100-100</f>
        <v>2.685595561292331</v>
      </c>
      <c r="BO124" s="7">
        <f t="shared" ref="BO124" si="1215">+AVERAGE(K123:K124)/AVERAGE(K119:K120)*100-100</f>
        <v>0.32561327075582369</v>
      </c>
      <c r="BP124" s="12">
        <f t="shared" ref="BP124" si="1216">+AVERAGE(L123:L124)/AVERAGE(L119:L120)*100-100</f>
        <v>20.723528515920279</v>
      </c>
      <c r="BQ124" s="6">
        <f t="shared" ref="BQ124" si="1217">+AVERAGE(M123:M124)/AVERAGE(M119:M120)*100-100</f>
        <v>-16.993880830711532</v>
      </c>
      <c r="BR124" s="7">
        <f t="shared" ref="BR124" si="1218">+AVERAGE(N123:N124)/AVERAGE(N119:N120)*100-100</f>
        <v>-7.5349136392042482</v>
      </c>
      <c r="BS124" s="12">
        <f t="shared" ref="BS124" si="1219">+AVERAGE(O123:O124)/AVERAGE(O119:O120)*100-100</f>
        <v>-9.1815516973157543</v>
      </c>
      <c r="BT124" s="6">
        <f t="shared" ref="BT124" si="1220">+AVERAGE(P123:P124)/AVERAGE(P119:P120)*100-100</f>
        <v>1.8224271173742181</v>
      </c>
      <c r="BU124" s="7">
        <f t="shared" ref="BU124" si="1221">+AVERAGE(Q123:Q124)/AVERAGE(Q119:Q120)*100-100</f>
        <v>10.29689360058758</v>
      </c>
      <c r="BV124" s="12">
        <f t="shared" ref="BV124" si="1222">+AVERAGE(R123:R124)/AVERAGE(R119:R120)*100-100</f>
        <v>2.4888864440894451</v>
      </c>
      <c r="BW124" s="6">
        <f t="shared" ref="BW124" si="1223">+AVERAGE(S123:S124)/AVERAGE(S119:S120)*100-100</f>
        <v>7.5848946053801427</v>
      </c>
      <c r="BX124" s="7">
        <f t="shared" ref="BX124" si="1224">+AVERAGE(T123:T124)/AVERAGE(T119:T120)*100-100</f>
        <v>8.9668452912410572</v>
      </c>
      <c r="BY124" s="12">
        <f t="shared" ref="BY124" si="1225">+AVERAGE(U123:U124)/AVERAGE(U119:U120)*100-100</f>
        <v>5.4088990648583035</v>
      </c>
      <c r="BZ124" s="6">
        <f t="shared" ref="BZ124" si="1226">+AVERAGE(V123:V124)/AVERAGE(V119:V120)*100-100</f>
        <v>3.3285447579049787</v>
      </c>
      <c r="CA124" s="7">
        <f t="shared" ref="CA124" si="1227">+AVERAGE(W123:W124)/AVERAGE(W119:W120)*100-100</f>
        <v>8.5920009994528499</v>
      </c>
      <c r="CB124" s="12">
        <f t="shared" ref="CB124" si="1228">+AVERAGE(X123:X124)/AVERAGE(X119:X120)*100-100</f>
        <v>4.5741416281610157</v>
      </c>
      <c r="CC124" s="6">
        <f t="shared" ref="CC124" si="1229">+AVERAGE(Y123:Y124)/AVERAGE(Y119:Y120)*100-100</f>
        <v>3.8811402756106901</v>
      </c>
      <c r="CD124" s="7">
        <f t="shared" ref="CD124" si="1230">+AVERAGE(Z123:Z124)/AVERAGE(Z119:Z120)*100-100</f>
        <v>8.9408306813962781</v>
      </c>
      <c r="CE124" s="12">
        <f t="shared" ref="CE124" si="1231">+AVERAGE(AA123:AA124)/AVERAGE(AA119:AA120)*100-100</f>
        <v>5.3473359996545611</v>
      </c>
      <c r="CF124" s="6">
        <f t="shared" ref="CF124" si="1232">+AVERAGE(AB123:AB124)/AVERAGE(AB119:AB120)*100-100</f>
        <v>3.3719712461131763</v>
      </c>
    </row>
    <row r="125" spans="1:84" x14ac:dyDescent="0.25">
      <c r="A125" s="27" t="s">
        <v>123</v>
      </c>
      <c r="B125" s="42">
        <v>4945346.0008784784</v>
      </c>
      <c r="C125" s="28">
        <v>2600281.2976091988</v>
      </c>
      <c r="D125" s="31">
        <v>190.18503903502381</v>
      </c>
      <c r="E125" s="43">
        <v>2651986.6205498916</v>
      </c>
      <c r="F125" s="28">
        <v>1729543.9668890212</v>
      </c>
      <c r="G125" s="31">
        <v>153.33444372160679</v>
      </c>
      <c r="H125" s="43">
        <v>16280375.626665043</v>
      </c>
      <c r="I125" s="28">
        <v>10979943.149366777</v>
      </c>
      <c r="J125" s="31">
        <v>148.27376977451786</v>
      </c>
      <c r="K125" s="43">
        <v>4367016.9092849968</v>
      </c>
      <c r="L125" s="28">
        <v>3931213.0371312797</v>
      </c>
      <c r="M125" s="31">
        <v>111.08573531979675</v>
      </c>
      <c r="N125" s="43">
        <v>5765243.3650799496</v>
      </c>
      <c r="O125" s="28">
        <v>3725872.9920660802</v>
      </c>
      <c r="P125" s="31">
        <v>154.73537013624806</v>
      </c>
      <c r="Q125" s="43">
        <v>35750441.368665285</v>
      </c>
      <c r="R125" s="28">
        <v>27280493.956217121</v>
      </c>
      <c r="S125" s="31">
        <v>131.04763215080237</v>
      </c>
      <c r="T125" s="30">
        <v>69760409.891123652</v>
      </c>
      <c r="U125" s="28">
        <v>50247348.399279475</v>
      </c>
      <c r="V125" s="31">
        <v>138.8340123677531</v>
      </c>
      <c r="W125" s="43">
        <v>6254444.3856005995</v>
      </c>
      <c r="X125" s="28">
        <v>4304626.1214257674</v>
      </c>
      <c r="Y125" s="31">
        <v>145.29587957638975</v>
      </c>
      <c r="Z125" s="30">
        <v>76014854.276724249</v>
      </c>
      <c r="AA125" s="28">
        <v>54551974.520705245</v>
      </c>
      <c r="AB125" s="31">
        <v>139.34390999517854</v>
      </c>
      <c r="AD125" s="7">
        <f t="shared" ref="AD125" si="1233">+B125/B121*100-100</f>
        <v>3.6521882378448538</v>
      </c>
      <c r="AE125" s="10">
        <f t="shared" ref="AE125" si="1234">+C125/C121*100-100</f>
        <v>4.2701414597685385</v>
      </c>
      <c r="AF125" s="6">
        <f t="shared" ref="AF125" si="1235">+D125/D121*100-100</f>
        <v>-0.59264638301283412</v>
      </c>
      <c r="AG125" s="7">
        <f t="shared" ref="AG125" si="1236">+E125/E121*100-100</f>
        <v>-2.3856886686849208</v>
      </c>
      <c r="AH125" s="10">
        <f t="shared" ref="AH125" si="1237">+F125/F121*100-100</f>
        <v>-1.3067708635078645</v>
      </c>
      <c r="AI125" s="6">
        <f t="shared" ref="AI125" si="1238">+G125/G121*100-100</f>
        <v>-1.0932034695966024</v>
      </c>
      <c r="AJ125" s="7">
        <f t="shared" ref="AJ125" si="1239">+H125/H121*100-100</f>
        <v>8.0018280713936463</v>
      </c>
      <c r="AK125" s="10">
        <f t="shared" ref="AK125" si="1240">+I125/I121*100-100</f>
        <v>3.5260883595016992</v>
      </c>
      <c r="AL125" s="6">
        <f t="shared" ref="AL125" si="1241">+J125/J121*100-100</f>
        <v>4.3232964587144522</v>
      </c>
      <c r="AM125" s="7">
        <f t="shared" ref="AM125" si="1242">+K125/K121*100-100</f>
        <v>-9.0077376814793411</v>
      </c>
      <c r="AN125" s="10">
        <f t="shared" ref="AN125" si="1243">+L125/L121*100-100</f>
        <v>14.81919629603145</v>
      </c>
      <c r="AO125" s="6">
        <f t="shared" ref="AO125" si="1244">+M125/M121*100-100</f>
        <v>-20.751698972077165</v>
      </c>
      <c r="AP125" s="7">
        <f t="shared" ref="AP125" si="1245">+N125/N121*100-100</f>
        <v>7.1368104395385927</v>
      </c>
      <c r="AQ125" s="10">
        <f t="shared" ref="AQ125" si="1246">+O125/O121*100-100</f>
        <v>-1.765485432500995</v>
      </c>
      <c r="AR125" s="6">
        <f t="shared" ref="AR125" si="1247">+P125/P121*100-100</f>
        <v>9.0622892689337107</v>
      </c>
      <c r="AS125" s="7">
        <f t="shared" ref="AS125" si="1248">+Q125/Q121*100-100</f>
        <v>4.9615553865748581</v>
      </c>
      <c r="AT125" s="10">
        <f t="shared" ref="AT125" si="1249">+R125/R121*100-100</f>
        <v>3.8677666078074253</v>
      </c>
      <c r="AU125" s="6">
        <f t="shared" ref="AU125" si="1250">+S125/S121*100-100</f>
        <v>1.0530589175922813</v>
      </c>
      <c r="AV125" s="7">
        <f t="shared" ref="AV125" si="1251">+T125/T121*100-100</f>
        <v>4.4269053609895366</v>
      </c>
      <c r="AW125" s="10">
        <f t="shared" ref="AW125" si="1252">+U125/U121*100-100</f>
        <v>3.9596562819288437</v>
      </c>
      <c r="AX125" s="6">
        <f t="shared" ref="AX125" si="1253">+V125/V121*100-100</f>
        <v>0.44945231234081007</v>
      </c>
      <c r="AY125" s="7">
        <f t="shared" ref="AY125" si="1254">+W125/W121*100-100</f>
        <v>13.705292861598366</v>
      </c>
      <c r="AZ125" s="10">
        <f t="shared" ref="AZ125" si="1255">+X125/X121*100-100</f>
        <v>6.1273899776248015</v>
      </c>
      <c r="BA125" s="6">
        <f t="shared" ref="BA125" si="1256">+Y125/Y121*100-100</f>
        <v>7.1403837271144113</v>
      </c>
      <c r="BB125" s="7">
        <f t="shared" ref="BB125" si="1257">+Z125/Z121*100-100</f>
        <v>5.1327679943229185</v>
      </c>
      <c r="BC125" s="10">
        <f t="shared" ref="BC125" si="1258">+AA125/AA121*100-100</f>
        <v>4.1274859709962612</v>
      </c>
      <c r="BD125" s="6">
        <f t="shared" ref="BD125" si="1259">+AB125/AB121*100-100</f>
        <v>0.96543387555392712</v>
      </c>
      <c r="BF125" s="7">
        <f t="shared" ref="BF125" si="1260">+AVERAGE(B123:B125)/AVERAGE(B119:B121)*100-100</f>
        <v>33.608456894472312</v>
      </c>
      <c r="BG125" s="12">
        <f t="shared" ref="BG125" si="1261">+AVERAGE(C123:C125)/AVERAGE(C119:C121)*100-100</f>
        <v>34.745953580303137</v>
      </c>
      <c r="BH125" s="6">
        <f t="shared" ref="BH125" si="1262">+AVERAGE(D123:D125)/AVERAGE(D119:D121)*100-100</f>
        <v>0.88442018578010106</v>
      </c>
      <c r="BI125" s="7">
        <f t="shared" ref="BI125" si="1263">+AVERAGE(E123:E125)/AVERAGE(E119:E121)*100-100</f>
        <v>-0.95888748127201495</v>
      </c>
      <c r="BJ125" s="12">
        <f t="shared" ref="BJ125" si="1264">+AVERAGE(F123:F125)/AVERAGE(F119:F121)*100-100</f>
        <v>-0.92541769189867296</v>
      </c>
      <c r="BK125" s="6">
        <f t="shared" ref="BK125" si="1265">+AVERAGE(G123:G125)/AVERAGE(G119:G121)*100-100</f>
        <v>1.5778749218341659E-2</v>
      </c>
      <c r="BL125" s="7">
        <f t="shared" ref="BL125" si="1266">+AVERAGE(H123:H125)/AVERAGE(H119:H121)*100-100</f>
        <v>5.4849764861727266</v>
      </c>
      <c r="BM125" s="12">
        <f t="shared" ref="BM125" si="1267">+AVERAGE(I123:I125)/AVERAGE(I119:I121)*100-100</f>
        <v>2.0079396804854213</v>
      </c>
      <c r="BN125" s="6">
        <f t="shared" ref="BN125" si="1268">+AVERAGE(J123:J125)/AVERAGE(J119:J121)*100-100</f>
        <v>3.2568982978898617</v>
      </c>
      <c r="BO125" s="7">
        <f t="shared" ref="BO125" si="1269">+AVERAGE(K123:K125)/AVERAGE(K119:K121)*100-100</f>
        <v>-2.6185853909629628</v>
      </c>
      <c r="BP125" s="12">
        <f t="shared" ref="BP125" si="1270">+AVERAGE(L123:L125)/AVERAGE(L119:L121)*100-100</f>
        <v>18.76609685082191</v>
      </c>
      <c r="BQ125" s="6">
        <f t="shared" ref="BQ125" si="1271">+AVERAGE(M123:M125)/AVERAGE(M119:M121)*100-100</f>
        <v>-18.187092257957303</v>
      </c>
      <c r="BR125" s="7">
        <f t="shared" ref="BR125" si="1272">+AVERAGE(N123:N125)/AVERAGE(N119:N121)*100-100</f>
        <v>-2.8801085126948891</v>
      </c>
      <c r="BS125" s="12">
        <f t="shared" ref="BS125" si="1273">+AVERAGE(O123:O125)/AVERAGE(O119:O121)*100-100</f>
        <v>-6.8334412057461691</v>
      </c>
      <c r="BT125" s="6">
        <f t="shared" ref="BT125" si="1274">+AVERAGE(P123:P125)/AVERAGE(P119:P121)*100-100</f>
        <v>4.2403181607329827</v>
      </c>
      <c r="BU125" s="7">
        <f t="shared" ref="BU125" si="1275">+AVERAGE(Q123:Q125)/AVERAGE(Q119:Q121)*100-100</f>
        <v>8.5110130668790731</v>
      </c>
      <c r="BV125" s="12">
        <f t="shared" ref="BV125" si="1276">+AVERAGE(R123:R125)/AVERAGE(R119:R121)*100-100</f>
        <v>2.9509885897082597</v>
      </c>
      <c r="BW125" s="6">
        <f t="shared" ref="BW125" si="1277">+AVERAGE(S123:S125)/AVERAGE(S119:S121)*100-100</f>
        <v>5.4106533917502446</v>
      </c>
      <c r="BX125" s="7">
        <f t="shared" ref="BX125" si="1278">+AVERAGE(T123:T125)/AVERAGE(T119:T121)*100-100</f>
        <v>7.4454328771887788</v>
      </c>
      <c r="BY125" s="12">
        <f t="shared" ref="BY125" si="1279">+AVERAGE(U123:U125)/AVERAGE(U119:U121)*100-100</f>
        <v>4.9320116043938214</v>
      </c>
      <c r="BZ125" s="6">
        <f t="shared" ref="BZ125" si="1280">+AVERAGE(V123:V125)/AVERAGE(V119:V121)*100-100</f>
        <v>2.3517099036032789</v>
      </c>
      <c r="CA125" s="7">
        <f t="shared" ref="CA125" si="1281">+AVERAGE(W123:W125)/AVERAGE(W119:W121)*100-100</f>
        <v>10.420155520063162</v>
      </c>
      <c r="CB125" s="12">
        <f t="shared" ref="CB125" si="1282">+AVERAGE(X123:X125)/AVERAGE(X119:X121)*100-100</f>
        <v>5.1034377329661993</v>
      </c>
      <c r="CC125" s="6">
        <f t="shared" ref="CC125" si="1283">+AVERAGE(Y123:Y125)/AVERAGE(Y119:Y121)*100-100</f>
        <v>5.022283141170746</v>
      </c>
      <c r="CD125" s="7">
        <f t="shared" ref="CD125" si="1284">+AVERAGE(Z123:Z125)/AVERAGE(Z119:Z121)*100-100</f>
        <v>7.6585678893547708</v>
      </c>
      <c r="CE125" s="12">
        <f t="shared" ref="CE125" si="1285">+AVERAGE(AA123:AA125)/AVERAGE(AA119:AA121)*100-100</f>
        <v>4.9448619131971441</v>
      </c>
      <c r="CF125" s="6">
        <f t="shared" ref="CF125" si="1286">+AVERAGE(AB123:AB125)/AVERAGE(AB119:AB121)*100-100</f>
        <v>2.5536228761274629</v>
      </c>
    </row>
    <row r="126" spans="1:84" x14ac:dyDescent="0.25">
      <c r="A126" s="27" t="s">
        <v>148</v>
      </c>
      <c r="B126" s="42">
        <v>7143861.5030750511</v>
      </c>
      <c r="C126" s="28">
        <v>3412492.14957707</v>
      </c>
      <c r="D126" s="31">
        <v>209.34440842480564</v>
      </c>
      <c r="E126" s="43">
        <v>2817853.4929426885</v>
      </c>
      <c r="F126" s="28">
        <v>1871581.3428570358</v>
      </c>
      <c r="G126" s="31">
        <v>150.56003329468621</v>
      </c>
      <c r="H126" s="43">
        <v>15780213.940624818</v>
      </c>
      <c r="I126" s="28">
        <v>11703465.368014548</v>
      </c>
      <c r="J126" s="31">
        <v>134.83368766785932</v>
      </c>
      <c r="K126" s="43">
        <v>5295643.6765735205</v>
      </c>
      <c r="L126" s="28">
        <v>4673662.3716090284</v>
      </c>
      <c r="M126" s="31">
        <v>113.30822073804102</v>
      </c>
      <c r="N126" s="43">
        <v>4993118.0220690025</v>
      </c>
      <c r="O126" s="28">
        <v>3338110.030034346</v>
      </c>
      <c r="P126" s="31">
        <v>149.57919233170477</v>
      </c>
      <c r="Q126" s="43">
        <v>40877026.517023794</v>
      </c>
      <c r="R126" s="28">
        <v>29799191.737602711</v>
      </c>
      <c r="S126" s="31">
        <v>137.17495050525918</v>
      </c>
      <c r="T126" s="30">
        <v>76907717.152308881</v>
      </c>
      <c r="U126" s="28">
        <v>54798502.999694735</v>
      </c>
      <c r="V126" s="31">
        <v>140.34638346368206</v>
      </c>
      <c r="W126" s="43">
        <v>6201837.7780656349</v>
      </c>
      <c r="X126" s="28">
        <v>4678562.0090346551</v>
      </c>
      <c r="Y126" s="31">
        <v>132.55863160709251</v>
      </c>
      <c r="Z126" s="30">
        <v>83109554.930374518</v>
      </c>
      <c r="AA126" s="28">
        <v>59477065.008729391</v>
      </c>
      <c r="AB126" s="31">
        <v>139.73378632280628</v>
      </c>
      <c r="AD126" s="7">
        <f t="shared" ref="AD126" si="1287">+B126/B122*100-100</f>
        <v>-7.0942174965197466</v>
      </c>
      <c r="AE126" s="10">
        <f t="shared" ref="AE126" si="1288">+C126/C122*100-100</f>
        <v>-5.625146027121545</v>
      </c>
      <c r="AF126" s="6">
        <f t="shared" ref="AF126" si="1289">+D126/D122*100-100</f>
        <v>-1.5566344291461434</v>
      </c>
      <c r="AG126" s="7">
        <f t="shared" ref="AG126" si="1290">+E126/E122*100-100</f>
        <v>14.441918670257166</v>
      </c>
      <c r="AH126" s="10">
        <f t="shared" ref="AH126" si="1291">+F126/F122*100-100</f>
        <v>11.605085465266171</v>
      </c>
      <c r="AI126" s="6">
        <f t="shared" ref="AI126" si="1292">+G126/G122*100-100</f>
        <v>2.5418494087116272</v>
      </c>
      <c r="AJ126" s="7">
        <f t="shared" ref="AJ126" si="1293">+H126/H122*100-100</f>
        <v>10.581514980756765</v>
      </c>
      <c r="AK126" s="10">
        <f t="shared" ref="AK126" si="1294">+I126/I122*100-100</f>
        <v>10.591920450570754</v>
      </c>
      <c r="AL126" s="6">
        <f t="shared" ref="AL126" si="1295">+J126/J122*100-100</f>
        <v>-9.4088878930591591E-3</v>
      </c>
      <c r="AM126" s="7">
        <f t="shared" ref="AM126" si="1296">+K126/K122*100-100</f>
        <v>4.9990192981845354</v>
      </c>
      <c r="AN126" s="10">
        <f t="shared" ref="AN126" si="1297">+L126/L122*100-100</f>
        <v>7.8255848462807052</v>
      </c>
      <c r="AO126" s="6">
        <f t="shared" ref="AO126" si="1298">+M126/M122*100-100</f>
        <v>-2.6214238041238502</v>
      </c>
      <c r="AP126" s="7">
        <f t="shared" ref="AP126" si="1299">+N126/N122*100-100</f>
        <v>-4.3113254968788652</v>
      </c>
      <c r="AQ126" s="10">
        <f t="shared" ref="AQ126" si="1300">+O126/O122*100-100</f>
        <v>-8.1470979185106103</v>
      </c>
      <c r="AR126" s="6">
        <f t="shared" ref="AR126" si="1301">+P126/P122*100-100</f>
        <v>4.1759948076858393</v>
      </c>
      <c r="AS126" s="7">
        <f t="shared" ref="AS126" si="1302">+Q126/Q122*100-100</f>
        <v>7.2832885705335144</v>
      </c>
      <c r="AT126" s="10">
        <f t="shared" ref="AT126" si="1303">+R126/R122*100-100</f>
        <v>5.1236466600706763</v>
      </c>
      <c r="AU126" s="6">
        <f t="shared" ref="AU126" si="1304">+S126/S122*100-100</f>
        <v>2.0543826047495202</v>
      </c>
      <c r="AV126" s="7">
        <f t="shared" ref="AV126" si="1305">+T126/T122*100-100</f>
        <v>5.6636841179204396</v>
      </c>
      <c r="AW126" s="10">
        <f t="shared" ref="AW126" si="1306">+U126/U122*100-100</f>
        <v>4.9963085751801373</v>
      </c>
      <c r="AX126" s="6">
        <f t="shared" ref="AX126" si="1307">+V126/V122*100-100</f>
        <v>0.63561810105206007</v>
      </c>
      <c r="AY126" s="7">
        <f t="shared" ref="AY126" si="1308">+W126/W122*100-100</f>
        <v>14.129619851132261</v>
      </c>
      <c r="AZ126" s="10">
        <f t="shared" ref="AZ126" si="1309">+X126/X122*100-100</f>
        <v>7.0085303007049191</v>
      </c>
      <c r="BA126" s="6">
        <f t="shared" ref="BA126" si="1310">+Y126/Y122*100-100</f>
        <v>6.6546933505360073</v>
      </c>
      <c r="BB126" s="7">
        <f t="shared" ref="BB126" si="1311">+Z126/Z122*100-100</f>
        <v>6.251826459793989</v>
      </c>
      <c r="BC126" s="10">
        <f t="shared" ref="BC126" si="1312">+AA126/AA122*100-100</f>
        <v>5.1518468220804152</v>
      </c>
      <c r="BD126" s="6">
        <f t="shared" ref="BD126" si="1313">+AB126/AB122*100-100</f>
        <v>1.0460868457924164</v>
      </c>
      <c r="BF126" s="7">
        <f t="shared" ref="BF126" si="1314">+AVERAGE(B123:B126)/AVERAGE(B119:B122)*100-100</f>
        <v>19.357425105757471</v>
      </c>
      <c r="BG126" s="12">
        <f t="shared" ref="BG126" si="1315">+AVERAGE(C123:C126)/AVERAGE(C119:C122)*100-100</f>
        <v>23.432494034211928</v>
      </c>
      <c r="BH126" s="6">
        <f t="shared" ref="BH126" si="1316">+AVERAGE(D123:D126)/AVERAGE(D119:D122)*100-100</f>
        <v>0.12654765232413467</v>
      </c>
      <c r="BI126" s="7">
        <f t="shared" ref="BI126" si="1317">+AVERAGE(E123:E126)/AVERAGE(E119:E122)*100-100</f>
        <v>2.5723154311228171</v>
      </c>
      <c r="BJ126" s="12">
        <f t="shared" ref="BJ126" si="1318">+AVERAGE(F123:F126)/AVERAGE(F119:F122)*100-100</f>
        <v>2.0769524379326896</v>
      </c>
      <c r="BK126" s="6">
        <f t="shared" ref="BK126" si="1319">+AVERAGE(G123:G126)/AVERAGE(G119:G122)*100-100</f>
        <v>0.62110418199101503</v>
      </c>
      <c r="BL126" s="7">
        <f t="shared" ref="BL126" si="1320">+AVERAGE(H123:H126)/AVERAGE(H119:H122)*100-100</f>
        <v>6.7579687715913366</v>
      </c>
      <c r="BM126" s="12">
        <f t="shared" ref="BM126" si="1321">+AVERAGE(I123:I126)/AVERAGE(I119:I122)*100-100</f>
        <v>4.1616354817949173</v>
      </c>
      <c r="BN126" s="6">
        <f t="shared" ref="BN126" si="1322">+AVERAGE(J123:J126)/AVERAGE(J119:J122)*100-100</f>
        <v>2.4446722911163761</v>
      </c>
      <c r="BO126" s="7">
        <f t="shared" ref="BO126" si="1323">+AVERAGE(K123:K126)/AVERAGE(K119:K122)*100-100</f>
        <v>-0.72205369467327785</v>
      </c>
      <c r="BP126" s="12">
        <f t="shared" ref="BP126" si="1324">+AVERAGE(L123:L126)/AVERAGE(L119:L122)*100-100</f>
        <v>15.531797314091293</v>
      </c>
      <c r="BQ126" s="6">
        <f t="shared" ref="BQ126" si="1325">+AVERAGE(M123:M126)/AVERAGE(M119:M122)*100-100</f>
        <v>-14.940134923745731</v>
      </c>
      <c r="BR126" s="7">
        <f t="shared" ref="BR126" si="1326">+AVERAGE(N123:N126)/AVERAGE(N119:N122)*100-100</f>
        <v>-3.2168275466191005</v>
      </c>
      <c r="BS126" s="12">
        <f t="shared" ref="BS126" si="1327">+AVERAGE(O123:O126)/AVERAGE(O119:O122)*100-100</f>
        <v>-7.1392142286641018</v>
      </c>
      <c r="BT126" s="6">
        <f t="shared" ref="BT126" si="1328">+AVERAGE(P123:P126)/AVERAGE(P119:P122)*100-100</f>
        <v>4.2240696702736216</v>
      </c>
      <c r="BU126" s="7">
        <f t="shared" ref="BU126" si="1329">+AVERAGE(Q123:Q126)/AVERAGE(Q119:Q122)*100-100</f>
        <v>8.1765405127771658</v>
      </c>
      <c r="BV126" s="12">
        <f t="shared" ref="BV126" si="1330">+AVERAGE(R123:R126)/AVERAGE(R119:R122)*100-100</f>
        <v>3.5280940860176457</v>
      </c>
      <c r="BW126" s="6">
        <f t="shared" ref="BW126" si="1331">+AVERAGE(S123:S126)/AVERAGE(S119:S122)*100-100</f>
        <v>4.5497264356240379</v>
      </c>
      <c r="BX126" s="7">
        <f t="shared" ref="BX126" si="1332">+AVERAGE(T123:T126)/AVERAGE(T119:T122)*100-100</f>
        <v>6.9688727625447626</v>
      </c>
      <c r="BY126" s="12">
        <f t="shared" ref="BY126" si="1333">+AVERAGE(U123:U126)/AVERAGE(U119:U122)*100-100</f>
        <v>4.9488681814955982</v>
      </c>
      <c r="BZ126" s="6">
        <f t="shared" ref="BZ126" si="1334">+AVERAGE(V123:V126)/AVERAGE(V119:V122)*100-100</f>
        <v>1.9140443086954377</v>
      </c>
      <c r="CA126" s="7">
        <f t="shared" ref="CA126" si="1335">+AVERAGE(W123:W126)/AVERAGE(W119:W122)*100-100</f>
        <v>11.388375508127396</v>
      </c>
      <c r="CB126" s="12">
        <f t="shared" ref="CB126" si="1336">+AVERAGE(X123:X126)/AVERAGE(X119:X122)*100-100</f>
        <v>5.6152255578777215</v>
      </c>
      <c r="CC126" s="6">
        <f t="shared" ref="CC126" si="1337">+AVERAGE(Y123:Y126)/AVERAGE(Y119:Y122)*100-100</f>
        <v>5.4188487318999989</v>
      </c>
      <c r="CD126" s="7">
        <f t="shared" ref="CD126" si="1338">+AVERAGE(Z123:Z126)/AVERAGE(Z119:Z122)*100-100</f>
        <v>7.2829553448095368</v>
      </c>
      <c r="CE126" s="12">
        <f t="shared" ref="CE126" si="1339">+AVERAGE(AA123:AA126)/AVERAGE(AA119:AA122)*100-100</f>
        <v>4.9992279112746019</v>
      </c>
      <c r="CF126" s="6">
        <f t="shared" ref="CF126" si="1340">+AVERAGE(AB123:AB126)/AVERAGE(AB119:AB122)*100-100</f>
        <v>2.1704999369764693</v>
      </c>
    </row>
    <row r="127" spans="1:84" x14ac:dyDescent="0.25">
      <c r="A127" s="27" t="s">
        <v>149</v>
      </c>
      <c r="B127" s="42">
        <v>7414522.1463028286</v>
      </c>
      <c r="C127" s="28">
        <v>5950920.7452605953</v>
      </c>
      <c r="D127" s="31">
        <v>124.59453694132741</v>
      </c>
      <c r="E127" s="43">
        <v>2825212.8290458182</v>
      </c>
      <c r="F127" s="28">
        <v>1782998.2095760764</v>
      </c>
      <c r="G127" s="31">
        <v>158.45292574452657</v>
      </c>
      <c r="H127" s="43">
        <v>14960838.423344519</v>
      </c>
      <c r="I127" s="28">
        <v>11367022.668395801</v>
      </c>
      <c r="J127" s="31">
        <v>131.61615719251404</v>
      </c>
      <c r="K127" s="43">
        <v>6351378.7312870054</v>
      </c>
      <c r="L127" s="28">
        <v>4421726.5610532397</v>
      </c>
      <c r="M127" s="31">
        <v>143.64024196408312</v>
      </c>
      <c r="N127" s="43">
        <v>4985096.3422053326</v>
      </c>
      <c r="O127" s="28">
        <v>3659494.0735867815</v>
      </c>
      <c r="P127" s="31">
        <v>136.2236484596705</v>
      </c>
      <c r="Q127" s="43">
        <v>40959574.623429634</v>
      </c>
      <c r="R127" s="28">
        <v>28303587.004278071</v>
      </c>
      <c r="S127" s="31">
        <v>144.71513669712118</v>
      </c>
      <c r="T127" s="30">
        <v>77496623.095615149</v>
      </c>
      <c r="U127" s="28">
        <v>55485749.262150563</v>
      </c>
      <c r="V127" s="31">
        <v>139.66941805087822</v>
      </c>
      <c r="W127" s="43">
        <v>6806518.1706125978</v>
      </c>
      <c r="X127" s="28">
        <v>4704965.2631578995</v>
      </c>
      <c r="Y127" s="31">
        <v>144.66670400121441</v>
      </c>
      <c r="Z127" s="30">
        <v>84303141.266227752</v>
      </c>
      <c r="AA127" s="28">
        <v>60190714.52530846</v>
      </c>
      <c r="AB127" s="31">
        <v>140.06004403018127</v>
      </c>
      <c r="AD127" s="7">
        <f t="shared" ref="AD127:AD128" si="1341">+B127/B123*100-100</f>
        <v>-9.7790375350069922</v>
      </c>
      <c r="AE127" s="10">
        <f t="shared" ref="AE127:AE128" si="1342">+C127/C123*100-100</f>
        <v>1.0532239555894165</v>
      </c>
      <c r="AF127" s="6">
        <f t="shared" ref="AF127:AF128" si="1343">+D127/D123*100-100</f>
        <v>-10.719362595850413</v>
      </c>
      <c r="AG127" s="7">
        <f t="shared" ref="AG127:AG128" si="1344">+E127/E123*100-100</f>
        <v>9.5525575998829879</v>
      </c>
      <c r="AH127" s="10">
        <f t="shared" ref="AH127:AH128" si="1345">+F127/F123*100-100</f>
        <v>4.871429733249272</v>
      </c>
      <c r="AI127" s="6">
        <f t="shared" ref="AI127:AI128" si="1346">+G127/G123*100-100</f>
        <v>4.4636827003699864</v>
      </c>
      <c r="AJ127" s="7">
        <f t="shared" ref="AJ127:AJ128" si="1347">+H127/H123*100-100</f>
        <v>4.6315704074012274</v>
      </c>
      <c r="AK127" s="10">
        <f t="shared" ref="AK127:AK128" si="1348">+I127/I123*100-100</f>
        <v>5.213723106893184</v>
      </c>
      <c r="AL127" s="6">
        <f t="shared" ref="AL127:AL128" si="1349">+J127/J123*100-100</f>
        <v>-0.55330491337190324</v>
      </c>
      <c r="AM127" s="7">
        <f t="shared" ref="AM127:AM128" si="1350">+K127/K123*100-100</f>
        <v>10.275185487360687</v>
      </c>
      <c r="AN127" s="10">
        <f t="shared" ref="AN127:AN128" si="1351">+L127/L123*100-100</f>
        <v>0.80153815686054486</v>
      </c>
      <c r="AO127" s="6">
        <f t="shared" ref="AO127:AO128" si="1352">+M127/M123*100-100</f>
        <v>9.3983162397362321</v>
      </c>
      <c r="AP127" s="7">
        <f t="shared" ref="AP127:AP128" si="1353">+N127/N123*100-100</f>
        <v>-5.10310703996592</v>
      </c>
      <c r="AQ127" s="10">
        <f t="shared" ref="AQ127:AQ128" si="1354">+O127/O123*100-100</f>
        <v>-2.2440175439700454</v>
      </c>
      <c r="AR127" s="6">
        <f t="shared" ref="AR127:AR128" si="1355">+P127/P123*100-100</f>
        <v>-2.9247207425712958</v>
      </c>
      <c r="AS127" s="7">
        <f t="shared" ref="AS127:AS128" si="1356">+Q127/Q123*100-100</f>
        <v>8.4648284840900203</v>
      </c>
      <c r="AT127" s="10">
        <f t="shared" ref="AT127:AT128" si="1357">+R127/R123*100-100</f>
        <v>5.0406033512269062</v>
      </c>
      <c r="AU127" s="6">
        <f t="shared" ref="AU127:AU128" si="1358">+S127/S123*100-100</f>
        <v>3.2599061920974464</v>
      </c>
      <c r="AV127" s="7">
        <f t="shared" ref="AV127:AV128" si="1359">+T127/T123*100-100</f>
        <v>4.9075065707090175</v>
      </c>
      <c r="AW127" s="10">
        <f t="shared" ref="AW127:AW128" si="1360">+U127/U123*100-100</f>
        <v>3.7732447011636197</v>
      </c>
      <c r="AX127" s="6">
        <f t="shared" ref="AX127:AX128" si="1361">+V127/V123*100-100</f>
        <v>1.0930195666635854</v>
      </c>
      <c r="AY127" s="7">
        <f t="shared" ref="AY127:AY128" si="1362">+W127/W123*100-100</f>
        <v>19.816159299714627</v>
      </c>
      <c r="AZ127" s="10">
        <f t="shared" ref="AZ127:AZ128" si="1363">+X127/X123*100-100</f>
        <v>13.478427318618998</v>
      </c>
      <c r="BA127" s="6">
        <f t="shared" ref="BA127:BA128" si="1364">+Y127/Y123*100-100</f>
        <v>5.584966350741567</v>
      </c>
      <c r="BB127" s="7">
        <f t="shared" ref="BB127:BB128" si="1365">+Z127/Z123*100-100</f>
        <v>5.9721297509797182</v>
      </c>
      <c r="BC127" s="10">
        <f t="shared" ref="BC127:BC128" si="1366">+AA127/AA123*100-100</f>
        <v>4.4716633630815323</v>
      </c>
      <c r="BD127" s="6">
        <f t="shared" ref="BD127:BD128" si="1367">+AB127/AB123*100-100</f>
        <v>1.436242460008927</v>
      </c>
      <c r="BF127" s="7">
        <f t="shared" ref="BF127:CF127" si="1368">+AVERAGE(B127)/AVERAGE(B123)*100-100</f>
        <v>-9.7790375350069922</v>
      </c>
      <c r="BG127" s="12">
        <f t="shared" si="1368"/>
        <v>1.0532239555894165</v>
      </c>
      <c r="BH127" s="6">
        <f t="shared" si="1368"/>
        <v>-10.719362595850413</v>
      </c>
      <c r="BI127" s="7">
        <f t="shared" si="1368"/>
        <v>9.5525575998829879</v>
      </c>
      <c r="BJ127" s="12">
        <f t="shared" si="1368"/>
        <v>4.871429733249272</v>
      </c>
      <c r="BK127" s="6">
        <f t="shared" si="1368"/>
        <v>4.4636827003699864</v>
      </c>
      <c r="BL127" s="7">
        <f t="shared" si="1368"/>
        <v>4.6315704074012274</v>
      </c>
      <c r="BM127" s="12">
        <f t="shared" si="1368"/>
        <v>5.213723106893184</v>
      </c>
      <c r="BN127" s="6">
        <f t="shared" si="1368"/>
        <v>-0.55330491337190324</v>
      </c>
      <c r="BO127" s="7">
        <f t="shared" si="1368"/>
        <v>10.275185487360687</v>
      </c>
      <c r="BP127" s="12">
        <f t="shared" si="1368"/>
        <v>0.80153815686054486</v>
      </c>
      <c r="BQ127" s="6">
        <f t="shared" si="1368"/>
        <v>9.3983162397362321</v>
      </c>
      <c r="BR127" s="7">
        <f t="shared" si="1368"/>
        <v>-5.10310703996592</v>
      </c>
      <c r="BS127" s="12">
        <f t="shared" si="1368"/>
        <v>-2.2440175439700454</v>
      </c>
      <c r="BT127" s="6">
        <f t="shared" si="1368"/>
        <v>-2.9247207425712958</v>
      </c>
      <c r="BU127" s="7">
        <f t="shared" si="1368"/>
        <v>8.4648284840900203</v>
      </c>
      <c r="BV127" s="12">
        <f t="shared" si="1368"/>
        <v>5.0406033512269062</v>
      </c>
      <c r="BW127" s="6">
        <f t="shared" si="1368"/>
        <v>3.2599061920974464</v>
      </c>
      <c r="BX127" s="7">
        <f t="shared" si="1368"/>
        <v>4.9075065707090175</v>
      </c>
      <c r="BY127" s="12">
        <f t="shared" si="1368"/>
        <v>3.7732447011636197</v>
      </c>
      <c r="BZ127" s="6">
        <f t="shared" si="1368"/>
        <v>1.0930195666635854</v>
      </c>
      <c r="CA127" s="7">
        <f t="shared" si="1368"/>
        <v>19.816159299714627</v>
      </c>
      <c r="CB127" s="12">
        <f t="shared" si="1368"/>
        <v>13.478427318618998</v>
      </c>
      <c r="CC127" s="6">
        <f t="shared" si="1368"/>
        <v>5.584966350741567</v>
      </c>
      <c r="CD127" s="7">
        <f t="shared" si="1368"/>
        <v>5.9721297509797182</v>
      </c>
      <c r="CE127" s="12">
        <f t="shared" si="1368"/>
        <v>4.4716633630815323</v>
      </c>
      <c r="CF127" s="6">
        <f t="shared" si="1368"/>
        <v>1.436242460008927</v>
      </c>
    </row>
    <row r="128" spans="1:84" x14ac:dyDescent="0.25">
      <c r="A128" s="27" t="s">
        <v>150</v>
      </c>
      <c r="B128" s="72">
        <v>5590592.0816348121</v>
      </c>
      <c r="C128" s="70">
        <v>4124566.9794018441</v>
      </c>
      <c r="D128" s="73">
        <v>135.54373367081493</v>
      </c>
      <c r="E128" s="72">
        <v>3132789.0975179719</v>
      </c>
      <c r="F128" s="70">
        <v>1942553.5502767731</v>
      </c>
      <c r="G128" s="73">
        <v>161.27169812495595</v>
      </c>
      <c r="H128" s="72">
        <v>15332102.242151113</v>
      </c>
      <c r="I128" s="70">
        <v>11057441.1075271</v>
      </c>
      <c r="J128" s="73">
        <v>138.6586832618456</v>
      </c>
      <c r="K128" s="69">
        <v>5448461.4281814666</v>
      </c>
      <c r="L128" s="70">
        <v>3607049.0529421582</v>
      </c>
      <c r="M128" s="73">
        <v>151.0503835188303</v>
      </c>
      <c r="N128" s="72">
        <v>5624106.6453526178</v>
      </c>
      <c r="O128" s="70">
        <v>3862996.4993619514</v>
      </c>
      <c r="P128" s="73">
        <v>145.58922448626467</v>
      </c>
      <c r="Q128" s="69">
        <v>40816919.814591058</v>
      </c>
      <c r="R128" s="70">
        <v>28089566.676938012</v>
      </c>
      <c r="S128" s="73">
        <v>145.30989489454248</v>
      </c>
      <c r="T128" s="74">
        <v>75944971.309429049</v>
      </c>
      <c r="U128" s="70">
        <v>52684173.866447836</v>
      </c>
      <c r="V128" s="73">
        <v>144.15139450026558</v>
      </c>
      <c r="W128" s="69">
        <v>6008834.0307415761</v>
      </c>
      <c r="X128" s="70">
        <v>4538457.6358179264</v>
      </c>
      <c r="Y128" s="73">
        <v>132.39815181526217</v>
      </c>
      <c r="Z128" s="71">
        <v>81953805.340170622</v>
      </c>
      <c r="AA128" s="70">
        <v>57222631.502265766</v>
      </c>
      <c r="AB128" s="73">
        <v>143.21921797134689</v>
      </c>
      <c r="AC128" s="55"/>
      <c r="AD128" s="7">
        <f t="shared" si="1341"/>
        <v>-5.3338794000000007</v>
      </c>
      <c r="AE128" s="10">
        <f t="shared" si="1342"/>
        <v>2.478366853173128</v>
      </c>
      <c r="AF128" s="6">
        <f t="shared" si="1343"/>
        <v>-7.6233126005669192</v>
      </c>
      <c r="AG128" s="7">
        <f t="shared" si="1344"/>
        <v>5.6131317777669381</v>
      </c>
      <c r="AH128" s="10">
        <f t="shared" si="1345"/>
        <v>5.404558710498037</v>
      </c>
      <c r="AI128" s="6">
        <f t="shared" si="1346"/>
        <v>0.19787860204583296</v>
      </c>
      <c r="AJ128" s="7">
        <f t="shared" si="1347"/>
        <v>4.7714963834100814</v>
      </c>
      <c r="AK128" s="10">
        <f t="shared" si="1348"/>
        <v>5.8422215900737058</v>
      </c>
      <c r="AL128" s="6">
        <f t="shared" si="1349"/>
        <v>-1.0116238969459204</v>
      </c>
      <c r="AM128" s="7">
        <f t="shared" si="1350"/>
        <v>16.189851385763149</v>
      </c>
      <c r="AN128" s="10">
        <f t="shared" si="1351"/>
        <v>-8.6318464692360948</v>
      </c>
      <c r="AO128" s="6">
        <f t="shared" si="1352"/>
        <v>27.166684337822034</v>
      </c>
      <c r="AP128" s="7">
        <f t="shared" si="1353"/>
        <v>3.1121207146264993</v>
      </c>
      <c r="AQ128" s="10">
        <f t="shared" si="1354"/>
        <v>4.659593049036431</v>
      </c>
      <c r="AR128" s="6">
        <f t="shared" si="1355"/>
        <v>-1.4785766782839289</v>
      </c>
      <c r="AS128" s="7">
        <f t="shared" si="1356"/>
        <v>10.605380770787121</v>
      </c>
      <c r="AT128" s="10">
        <f t="shared" si="1357"/>
        <v>6.1638198914518227</v>
      </c>
      <c r="AU128" s="6">
        <f t="shared" si="1358"/>
        <v>4.1836860089215122</v>
      </c>
      <c r="AV128" s="7">
        <f t="shared" si="1359"/>
        <v>7.6431185441572467</v>
      </c>
      <c r="AW128" s="10">
        <f t="shared" si="1360"/>
        <v>4.5063892189046015</v>
      </c>
      <c r="AX128" s="6">
        <f t="shared" si="1361"/>
        <v>3.0014713441895822</v>
      </c>
      <c r="AY128" s="7">
        <f t="shared" si="1362"/>
        <v>18.920263858312808</v>
      </c>
      <c r="AZ128" s="10">
        <f t="shared" si="1363"/>
        <v>11.797796128407896</v>
      </c>
      <c r="BA128" s="6">
        <f t="shared" si="1364"/>
        <v>6.3708480636990572</v>
      </c>
      <c r="BB128" s="7">
        <f t="shared" si="1365"/>
        <v>8.3967878179470432</v>
      </c>
      <c r="BC128" s="10">
        <f t="shared" si="1366"/>
        <v>5.049781803816785</v>
      </c>
      <c r="BD128" s="6">
        <f t="shared" si="1367"/>
        <v>3.1861141990574282</v>
      </c>
      <c r="BE128" s="55"/>
      <c r="BF128" s="7">
        <f>+AVERAGE(B127:B128)/AVERAGE(B123:B124)*100-100</f>
        <v>-7.9203782050960285</v>
      </c>
      <c r="BG128" s="12">
        <f t="shared" ref="BG128:CF128" si="1369">+AVERAGE(C127:C128)/AVERAGE(C123:C124)*100-100</f>
        <v>1.6318102752502597</v>
      </c>
      <c r="BH128" s="6">
        <f t="shared" si="1369"/>
        <v>-9.1325370669188857</v>
      </c>
      <c r="BI128" s="7">
        <f t="shared" si="1369"/>
        <v>7.4452270955119246</v>
      </c>
      <c r="BJ128" s="12">
        <f t="shared" si="1369"/>
        <v>5.1487357852619198</v>
      </c>
      <c r="BK128" s="6">
        <f t="shared" si="1369"/>
        <v>2.267531547629801</v>
      </c>
      <c r="BL128" s="7">
        <f t="shared" si="1369"/>
        <v>4.7023441032819449</v>
      </c>
      <c r="BM128" s="12">
        <f t="shared" si="1369"/>
        <v>5.5226983932713551</v>
      </c>
      <c r="BN128" s="6">
        <f t="shared" si="1369"/>
        <v>-0.78896448343790837</v>
      </c>
      <c r="BO128" s="7">
        <f t="shared" si="1369"/>
        <v>12.92959264234139</v>
      </c>
      <c r="BP128" s="12">
        <f t="shared" si="1369"/>
        <v>-3.6668528638019779</v>
      </c>
      <c r="BQ128" s="6">
        <f t="shared" si="1369"/>
        <v>17.837767564668098</v>
      </c>
      <c r="BR128" s="7">
        <f t="shared" si="1369"/>
        <v>-0.91831318858909583</v>
      </c>
      <c r="BS128" s="12">
        <f t="shared" si="1369"/>
        <v>1.1834176472377891</v>
      </c>
      <c r="BT128" s="6">
        <f t="shared" si="1369"/>
        <v>-2.1829600701873204</v>
      </c>
      <c r="BU128" s="7">
        <f t="shared" si="1369"/>
        <v>9.5227800442912525</v>
      </c>
      <c r="BV128" s="12">
        <f t="shared" si="1369"/>
        <v>5.5970936221810774</v>
      </c>
      <c r="BW128" s="6">
        <f t="shared" si="1369"/>
        <v>3.7206864238121824</v>
      </c>
      <c r="BX128" s="7">
        <f t="shared" si="1369"/>
        <v>6.2438807322139098</v>
      </c>
      <c r="BY128" s="12">
        <f t="shared" si="1369"/>
        <v>4.1290334737149976</v>
      </c>
      <c r="BZ128" s="6">
        <f t="shared" si="1369"/>
        <v>2.0533922898802359</v>
      </c>
      <c r="CA128" s="7">
        <f t="shared" si="1369"/>
        <v>19.394418952500132</v>
      </c>
      <c r="CB128" s="12">
        <f t="shared" si="1369"/>
        <v>12.646981034580691</v>
      </c>
      <c r="CC128" s="6">
        <f t="shared" si="1369"/>
        <v>5.9590537795900786</v>
      </c>
      <c r="CD128" s="7">
        <f t="shared" si="1369"/>
        <v>7.1536203257838338</v>
      </c>
      <c r="CE128" s="12">
        <f t="shared" si="1369"/>
        <v>4.7526184610426867</v>
      </c>
      <c r="CF128" s="6">
        <f t="shared" si="1369"/>
        <v>2.3134537653009914</v>
      </c>
    </row>
    <row r="129" spans="1:84" x14ac:dyDescent="0.25">
      <c r="A129" s="27" t="s">
        <v>151</v>
      </c>
      <c r="B129" s="50">
        <v>4762594.1407260867</v>
      </c>
      <c r="C129" s="51">
        <v>2675349.1923093004</v>
      </c>
      <c r="D129" s="52">
        <v>178.01766417695643</v>
      </c>
      <c r="E129" s="53">
        <v>3053966.3858226947</v>
      </c>
      <c r="F129" s="51">
        <v>1969293.8336240987</v>
      </c>
      <c r="G129" s="52">
        <v>155.07926413411192</v>
      </c>
      <c r="H129" s="53">
        <v>16803784.807658825</v>
      </c>
      <c r="I129" s="51">
        <v>11418176.6589108</v>
      </c>
      <c r="J129" s="52">
        <v>147.16697165956941</v>
      </c>
      <c r="K129" s="50">
        <v>5078868.2587446803</v>
      </c>
      <c r="L129" s="51">
        <v>3560396.1549639851</v>
      </c>
      <c r="M129" s="52">
        <v>142.64896482554636</v>
      </c>
      <c r="N129" s="53">
        <v>5850044.4217859339</v>
      </c>
      <c r="O129" s="51">
        <v>3930671.2808056502</v>
      </c>
      <c r="P129" s="52">
        <v>148.83067048503938</v>
      </c>
      <c r="Q129" s="50">
        <v>38147762.300807878</v>
      </c>
      <c r="R129" s="51">
        <v>28158293.281922173</v>
      </c>
      <c r="S129" s="52">
        <v>135.47611681883794</v>
      </c>
      <c r="T129" s="54">
        <v>73697020.315546095</v>
      </c>
      <c r="U129" s="51">
        <v>51712180.402536005</v>
      </c>
      <c r="V129" s="52">
        <v>142.51385213672393</v>
      </c>
      <c r="W129" s="50">
        <v>7073725.4149103733</v>
      </c>
      <c r="X129" s="51">
        <v>4719888.204706802</v>
      </c>
      <c r="Y129" s="52">
        <v>149.87061362716727</v>
      </c>
      <c r="Z129" s="75">
        <v>80770745.730456471</v>
      </c>
      <c r="AA129" s="51">
        <v>56432068.607242808</v>
      </c>
      <c r="AB129" s="52">
        <v>143.12915993316946</v>
      </c>
      <c r="AC129" s="55"/>
      <c r="AD129" s="60">
        <f t="shared" ref="AD129" si="1370">+B129/B125*100-100</f>
        <v>-3.6954312219999963</v>
      </c>
      <c r="AE129" s="61">
        <f t="shared" ref="AE129" si="1371">+C129/C125*100-100</f>
        <v>2.8869143799604302</v>
      </c>
      <c r="AF129" s="62">
        <f t="shared" ref="AF129" si="1372">+D129/D125*100-100</f>
        <v>-6.3976508982005953</v>
      </c>
      <c r="AG129" s="60">
        <f t="shared" ref="AG129" si="1373">+E129/E125*100-100</f>
        <v>15.157684513108592</v>
      </c>
      <c r="AH129" s="61">
        <f t="shared" ref="AH129" si="1374">+F129/F125*100-100</f>
        <v>13.862027871215219</v>
      </c>
      <c r="AI129" s="62">
        <f t="shared" ref="AI129" si="1375">+G129/G125*100-100</f>
        <v>1.1379181155624991</v>
      </c>
      <c r="AJ129" s="60">
        <f t="shared" ref="AJ129" si="1376">+H129/H125*100-100</f>
        <v>3.2149699306477117</v>
      </c>
      <c r="AK129" s="61">
        <f t="shared" ref="AK129" si="1377">+I129/I125*100-100</f>
        <v>3.9912183841251903</v>
      </c>
      <c r="AL129" s="62">
        <f t="shared" ref="AL129" si="1378">+J129/J125*100-100</f>
        <v>-0.74645577341937042</v>
      </c>
      <c r="AM129" s="60">
        <f t="shared" ref="AM129" si="1379">+K129/K125*100-100</f>
        <v>16.300631855722173</v>
      </c>
      <c r="AN129" s="61">
        <f t="shared" ref="AN129" si="1380">+L129/L125*100-100</f>
        <v>-9.4326325911324886</v>
      </c>
      <c r="AO129" s="62">
        <f t="shared" ref="AO129" si="1381">+M129/M125*100-100</f>
        <v>28.413395666765382</v>
      </c>
      <c r="AP129" s="60">
        <f t="shared" ref="AP129" si="1382">+N129/N125*100-100</f>
        <v>1.4709015966199104</v>
      </c>
      <c r="AQ129" s="61">
        <f t="shared" ref="AQ129" si="1383">+O129/O125*100-100</f>
        <v>5.4966524402648673</v>
      </c>
      <c r="AR129" s="62">
        <f t="shared" ref="AR129" si="1384">+P129/P125*100-100</f>
        <v>-3.8159986601702371</v>
      </c>
      <c r="AS129" s="60">
        <f t="shared" ref="AS129" si="1385">+Q129/Q125*100-100</f>
        <v>6.7057100286426419</v>
      </c>
      <c r="AT129" s="61">
        <f t="shared" ref="AT129" si="1386">+R129/R125*100-100</f>
        <v>3.217681201498209</v>
      </c>
      <c r="AU129" s="62">
        <f t="shared" ref="AU129" si="1387">+S129/S125*100-100</f>
        <v>3.3792939218768367</v>
      </c>
      <c r="AV129" s="60">
        <f t="shared" ref="AV129" si="1388">+T129/T125*100-100</f>
        <v>5.6430437128542934</v>
      </c>
      <c r="AW129" s="61">
        <f t="shared" ref="AW129" si="1389">+U129/U125*100-100</f>
        <v>2.9152423957112319</v>
      </c>
      <c r="AX129" s="62">
        <f t="shared" ref="AX129" si="1390">+V129/V125*100-100</f>
        <v>2.6505318878369764</v>
      </c>
      <c r="AY129" s="60">
        <f t="shared" ref="AY129" si="1391">+W129/W125*100-100</f>
        <v>13.099181618689855</v>
      </c>
      <c r="AZ129" s="61">
        <f t="shared" ref="AZ129" si="1392">+X129/X125*100-100</f>
        <v>9.6468792310234903</v>
      </c>
      <c r="BA129" s="62">
        <f t="shared" ref="BA129" si="1393">+Y129/Y125*100-100</f>
        <v>3.14856420162441</v>
      </c>
      <c r="BB129" s="60">
        <f t="shared" ref="BB129" si="1394">+Z129/Z125*100-100</f>
        <v>6.2565290678830792</v>
      </c>
      <c r="BC129" s="61">
        <f t="shared" ref="BC129" si="1395">+AA129/AA125*100-100</f>
        <v>3.44642719728499</v>
      </c>
      <c r="BD129" s="62">
        <f t="shared" ref="BD129" si="1396">+AB129/AB125*100-100</f>
        <v>2.7164803529066432</v>
      </c>
      <c r="BE129" s="55"/>
      <c r="BF129" s="60">
        <f>+AVERAGE(B127:B129)/AVERAGE(B123:B125)*100-100</f>
        <v>-6.8246890083021157</v>
      </c>
      <c r="BG129" s="63">
        <f t="shared" ref="BG129:CF129" si="1397">+AVERAGE(C127:C129)/AVERAGE(C123:C125)*100-100</f>
        <v>1.8926081633276084</v>
      </c>
      <c r="BH129" s="62">
        <f t="shared" si="1397"/>
        <v>-8.0408914918457555</v>
      </c>
      <c r="BI129" s="60">
        <f t="shared" si="1397"/>
        <v>9.9404065779836941</v>
      </c>
      <c r="BJ129" s="63">
        <f t="shared" si="1397"/>
        <v>8.0068746484802915</v>
      </c>
      <c r="BK129" s="62">
        <f t="shared" si="1397"/>
        <v>1.8958152083955611</v>
      </c>
      <c r="BL129" s="60">
        <f t="shared" si="1397"/>
        <v>4.1667656167789175</v>
      </c>
      <c r="BM129" s="63">
        <f t="shared" si="1397"/>
        <v>5.0009747543904268</v>
      </c>
      <c r="BN129" s="62">
        <f t="shared" si="1397"/>
        <v>-0.77398241178802607</v>
      </c>
      <c r="BO129" s="60">
        <f t="shared" si="1397"/>
        <v>13.923215795675191</v>
      </c>
      <c r="BP129" s="63">
        <f t="shared" si="1397"/>
        <v>-5.5148270014623222</v>
      </c>
      <c r="BQ129" s="62">
        <f t="shared" si="1397"/>
        <v>21.090556974595586</v>
      </c>
      <c r="BR129" s="60">
        <f t="shared" si="1397"/>
        <v>-8.2121067668111891E-2</v>
      </c>
      <c r="BS129" s="63">
        <f t="shared" si="1397"/>
        <v>2.6233831103066478</v>
      </c>
      <c r="BT129" s="62">
        <f t="shared" si="1397"/>
        <v>-2.7535731967595893</v>
      </c>
      <c r="BU129" s="60">
        <f t="shared" si="1397"/>
        <v>8.6106756899254009</v>
      </c>
      <c r="BV129" s="63">
        <f t="shared" si="1397"/>
        <v>4.7925836022782988</v>
      </c>
      <c r="BW129" s="62">
        <f t="shared" si="1397"/>
        <v>3.611745410675411</v>
      </c>
      <c r="BX129" s="60">
        <f t="shared" si="1397"/>
        <v>6.048186520497012</v>
      </c>
      <c r="BY129" s="63">
        <f t="shared" si="1397"/>
        <v>3.7333248327601183</v>
      </c>
      <c r="BZ129" s="62">
        <f t="shared" si="1397"/>
        <v>2.2522277686369421</v>
      </c>
      <c r="CA129" s="60">
        <f t="shared" si="1397"/>
        <v>17.07672145074109</v>
      </c>
      <c r="CB129" s="63">
        <f t="shared" si="1397"/>
        <v>11.614684779990526</v>
      </c>
      <c r="CC129" s="62">
        <f t="shared" si="1397"/>
        <v>4.9551850205035208</v>
      </c>
      <c r="CD129" s="60">
        <f t="shared" si="1397"/>
        <v>6.8586359073629097</v>
      </c>
      <c r="CE129" s="63">
        <f t="shared" si="1397"/>
        <v>4.3250137711184493</v>
      </c>
      <c r="CF129" s="62">
        <f t="shared" si="1397"/>
        <v>2.4483814343565058</v>
      </c>
    </row>
    <row r="130" spans="1:84" x14ac:dyDescent="0.25">
      <c r="E130" s="16"/>
      <c r="H130" s="16"/>
      <c r="K130" s="16"/>
      <c r="N130" s="16"/>
      <c r="Q130" s="16"/>
      <c r="T130" s="16"/>
      <c r="W130" s="39"/>
      <c r="X130" s="25"/>
      <c r="Z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</row>
    <row r="131" spans="1:84" x14ac:dyDescent="0.25">
      <c r="A131" s="59" t="s">
        <v>22</v>
      </c>
      <c r="B131" s="14"/>
      <c r="E131" s="16"/>
      <c r="H131" s="16"/>
      <c r="K131" s="16"/>
      <c r="N131" s="16"/>
      <c r="Q131" s="16"/>
      <c r="T131" s="16"/>
      <c r="W131" s="16"/>
      <c r="Z131" s="16"/>
      <c r="AC131" s="16"/>
      <c r="AY131" s="24"/>
      <c r="AZ131" s="26"/>
    </row>
    <row r="132" spans="1:84" x14ac:dyDescent="0.25">
      <c r="A132" s="32" t="s">
        <v>23</v>
      </c>
      <c r="B132" s="14"/>
      <c r="E132" s="16"/>
      <c r="H132" s="16"/>
      <c r="K132" s="16"/>
      <c r="N132" s="16"/>
      <c r="Q132" s="16"/>
      <c r="T132" s="16"/>
      <c r="W132" s="39"/>
      <c r="X132" s="25"/>
      <c r="Z132" s="16"/>
      <c r="AC132" s="16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</row>
    <row r="133" spans="1:84" x14ac:dyDescent="0.25">
      <c r="E133" s="16"/>
      <c r="H133" s="16"/>
      <c r="K133" s="16"/>
      <c r="N133" s="16"/>
      <c r="Q133" s="16"/>
      <c r="T133" s="16"/>
      <c r="W133" s="39"/>
      <c r="X133" s="25"/>
      <c r="Z133" s="16"/>
      <c r="AC133" s="16"/>
      <c r="AY133" s="24"/>
      <c r="AZ133" s="26"/>
      <c r="BA133" s="24"/>
    </row>
    <row r="134" spans="1:84" x14ac:dyDescent="0.25">
      <c r="C134" s="24"/>
      <c r="E134" s="16"/>
      <c r="H134" s="16"/>
      <c r="K134" s="16"/>
      <c r="N134" s="16"/>
      <c r="Q134" s="16"/>
      <c r="T134" s="16"/>
      <c r="W134" s="39"/>
      <c r="X134" s="25"/>
      <c r="Z134" s="16"/>
      <c r="AA134" s="44"/>
      <c r="AC134" s="16"/>
      <c r="AY134" s="24"/>
      <c r="AZ134" s="26"/>
      <c r="BA134" s="24"/>
    </row>
    <row r="135" spans="1:84" x14ac:dyDescent="0.25">
      <c r="C135" s="24"/>
      <c r="E135" s="16"/>
      <c r="H135" s="16"/>
      <c r="K135" s="16"/>
      <c r="N135" s="16"/>
      <c r="Q135" s="16"/>
      <c r="T135" s="16"/>
      <c r="W135" s="39"/>
      <c r="X135" s="25"/>
      <c r="Z135" s="16"/>
      <c r="AC135" s="16"/>
      <c r="AY135" s="24"/>
      <c r="AZ135" s="25"/>
      <c r="BA135" s="24"/>
    </row>
    <row r="136" spans="1:84" x14ac:dyDescent="0.25">
      <c r="E136" s="16"/>
      <c r="H136" s="16"/>
      <c r="K136" s="16"/>
      <c r="N136" s="16"/>
      <c r="Q136" s="16"/>
      <c r="T136" s="16"/>
      <c r="W136" s="40"/>
      <c r="X136" s="41"/>
      <c r="Z136" s="16"/>
      <c r="AC136" s="16"/>
      <c r="AY136" s="24"/>
      <c r="AZ136" s="25"/>
      <c r="BA136" s="24"/>
    </row>
    <row r="137" spans="1:84" x14ac:dyDescent="0.25">
      <c r="E137" s="16"/>
      <c r="H137" s="16"/>
      <c r="K137" s="16"/>
      <c r="N137" s="16"/>
      <c r="Q137" s="16"/>
      <c r="T137" s="16"/>
      <c r="W137" s="16"/>
      <c r="Z137" s="16"/>
      <c r="AC137" s="16"/>
      <c r="AZ137" s="25"/>
    </row>
    <row r="138" spans="1:84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  <row r="220" spans="5:29" x14ac:dyDescent="0.25">
      <c r="E220" s="16"/>
      <c r="H220" s="16"/>
      <c r="K220" s="16"/>
      <c r="N220" s="16"/>
      <c r="Q220" s="16"/>
      <c r="T220" s="16"/>
      <c r="W220" s="16"/>
      <c r="Z220" s="16"/>
      <c r="AC220" s="16"/>
    </row>
    <row r="221" spans="5:29" x14ac:dyDescent="0.25">
      <c r="E221" s="16"/>
      <c r="H221" s="16"/>
      <c r="K221" s="16"/>
      <c r="N221" s="16"/>
      <c r="Q221" s="16"/>
      <c r="T221" s="16"/>
      <c r="W221" s="16"/>
      <c r="Z221" s="16"/>
      <c r="AC221" s="16"/>
    </row>
    <row r="222" spans="5:29" x14ac:dyDescent="0.25">
      <c r="E222" s="16"/>
      <c r="H222" s="16"/>
      <c r="K222" s="16"/>
      <c r="N222" s="16"/>
      <c r="Q222" s="16"/>
      <c r="T222" s="16"/>
      <c r="W222" s="16"/>
      <c r="Z222" s="16"/>
      <c r="AC222" s="16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22"/>
  <sheetViews>
    <sheetView showGridLines="0" zoomScale="70" zoomScaleNormal="70" workbookViewId="0">
      <pane xSplit="1" ySplit="6" topLeftCell="B96" activePane="bottomRight" state="frozen"/>
      <selection activeCell="AU7" sqref="AU7"/>
      <selection pane="topRight" activeCell="AU7" sqref="AU7"/>
      <selection pane="bottomLeft" activeCell="AU7" sqref="AU7"/>
      <selection pane="bottomRight" activeCell="C129" sqref="C129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8" customFormat="1" ht="15.75" x14ac:dyDescent="0.25">
      <c r="B5" s="76" t="s">
        <v>111</v>
      </c>
      <c r="C5" s="76"/>
      <c r="D5" s="76"/>
      <c r="E5" s="76" t="s">
        <v>112</v>
      </c>
      <c r="F5" s="76"/>
      <c r="G5" s="76"/>
      <c r="H5" s="76" t="s">
        <v>10</v>
      </c>
      <c r="I5" s="76"/>
      <c r="J5" s="76"/>
      <c r="K5" s="76" t="s">
        <v>11</v>
      </c>
      <c r="L5" s="76"/>
      <c r="M5" s="76"/>
      <c r="N5" s="76" t="s">
        <v>12</v>
      </c>
      <c r="O5" s="76"/>
      <c r="P5" s="76"/>
      <c r="Q5" s="76" t="s">
        <v>13</v>
      </c>
      <c r="R5" s="76"/>
      <c r="S5" s="76"/>
      <c r="T5" s="76" t="s">
        <v>14</v>
      </c>
      <c r="U5" s="76"/>
      <c r="V5" s="76"/>
      <c r="W5" s="76" t="s">
        <v>6</v>
      </c>
      <c r="X5" s="76"/>
      <c r="Y5" s="76"/>
      <c r="AA5" s="76" t="s">
        <v>111</v>
      </c>
      <c r="AB5" s="76"/>
      <c r="AC5" s="76"/>
      <c r="AD5" s="76" t="s">
        <v>112</v>
      </c>
      <c r="AE5" s="76"/>
      <c r="AF5" s="76"/>
      <c r="AG5" s="76" t="s">
        <v>10</v>
      </c>
      <c r="AH5" s="76"/>
      <c r="AI5" s="76"/>
      <c r="AJ5" s="76" t="s">
        <v>11</v>
      </c>
      <c r="AK5" s="76"/>
      <c r="AL5" s="76"/>
      <c r="AM5" s="76" t="s">
        <v>12</v>
      </c>
      <c r="AN5" s="76"/>
      <c r="AO5" s="76"/>
      <c r="AP5" s="76" t="s">
        <v>13</v>
      </c>
      <c r="AQ5" s="76"/>
      <c r="AR5" s="76"/>
      <c r="AS5" s="76" t="s">
        <v>14</v>
      </c>
      <c r="AT5" s="76"/>
      <c r="AU5" s="76"/>
      <c r="AV5" s="76" t="s">
        <v>6</v>
      </c>
      <c r="AW5" s="76"/>
      <c r="AX5" s="76"/>
      <c r="AZ5" s="76" t="s">
        <v>111</v>
      </c>
      <c r="BA5" s="76"/>
      <c r="BB5" s="76"/>
      <c r="BC5" s="76" t="s">
        <v>112</v>
      </c>
      <c r="BD5" s="76"/>
      <c r="BE5" s="76"/>
      <c r="BF5" s="76" t="s">
        <v>10</v>
      </c>
      <c r="BG5" s="76"/>
      <c r="BH5" s="76"/>
      <c r="BI5" s="76" t="s">
        <v>11</v>
      </c>
      <c r="BJ5" s="76"/>
      <c r="BK5" s="76"/>
      <c r="BL5" s="76" t="s">
        <v>12</v>
      </c>
      <c r="BM5" s="76"/>
      <c r="BN5" s="76"/>
      <c r="BO5" s="76" t="s">
        <v>13</v>
      </c>
      <c r="BP5" s="76"/>
      <c r="BQ5" s="76"/>
      <c r="BR5" s="76" t="s">
        <v>14</v>
      </c>
      <c r="BS5" s="76"/>
      <c r="BT5" s="76"/>
      <c r="BU5" s="76" t="s">
        <v>6</v>
      </c>
      <c r="BV5" s="76"/>
      <c r="BW5" s="76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20" t="s">
        <v>24</v>
      </c>
      <c r="B7" s="42">
        <v>2162701.4346691133</v>
      </c>
      <c r="C7" s="28">
        <v>13648327.464851394</v>
      </c>
      <c r="D7" s="31">
        <v>15.845908154231564</v>
      </c>
      <c r="E7" s="30">
        <v>274585.7279849461</v>
      </c>
      <c r="F7" s="33">
        <v>2626448.4769553356</v>
      </c>
      <c r="G7" s="31">
        <v>10.454639807107688</v>
      </c>
      <c r="H7" s="30">
        <v>789780.14308036433</v>
      </c>
      <c r="I7" s="33">
        <v>5880164.3289999114</v>
      </c>
      <c r="J7" s="31">
        <v>13.431259721523613</v>
      </c>
      <c r="K7" s="30">
        <v>697807.14451812196</v>
      </c>
      <c r="L7" s="33">
        <v>5340068.8789246287</v>
      </c>
      <c r="M7" s="31">
        <v>13.067380970910714</v>
      </c>
      <c r="N7" s="30">
        <v>91972.99856224237</v>
      </c>
      <c r="O7" s="33">
        <v>540095.45007528272</v>
      </c>
      <c r="P7" s="31">
        <v>17.029026730260817</v>
      </c>
      <c r="Q7" s="30">
        <v>1916709.9166120151</v>
      </c>
      <c r="R7" s="33">
        <v>7595840.5215943521</v>
      </c>
      <c r="S7" s="31">
        <v>25.233677710359579</v>
      </c>
      <c r="T7" s="30">
        <v>1868565.6035518039</v>
      </c>
      <c r="U7" s="33">
        <v>7618184.1815202273</v>
      </c>
      <c r="V7" s="31">
        <v>24.527703177411588</v>
      </c>
      <c r="W7" s="30">
        <v>3275211.6187946349</v>
      </c>
      <c r="X7" s="33">
        <v>22132596.610880766</v>
      </c>
      <c r="Y7" s="31">
        <v>14.798135421600215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25</v>
      </c>
      <c r="B8" s="42">
        <v>2402163.2789235925</v>
      </c>
      <c r="C8" s="28">
        <v>14752379.359155655</v>
      </c>
      <c r="D8" s="31">
        <v>16.28322605080486</v>
      </c>
      <c r="E8" s="30">
        <v>293988.85499825777</v>
      </c>
      <c r="F8" s="33">
        <v>2705533.2059575589</v>
      </c>
      <c r="G8" s="31">
        <v>10.866207605617149</v>
      </c>
      <c r="H8" s="30">
        <v>798525.01771540742</v>
      </c>
      <c r="I8" s="33">
        <v>5664583.0680890633</v>
      </c>
      <c r="J8" s="31">
        <v>14.09680126704874</v>
      </c>
      <c r="K8" s="30">
        <v>719533.27450566588</v>
      </c>
      <c r="L8" s="33">
        <v>5075296.8270805301</v>
      </c>
      <c r="M8" s="31">
        <v>14.177166361313374</v>
      </c>
      <c r="N8" s="30">
        <v>78991.743209741544</v>
      </c>
      <c r="O8" s="33">
        <v>589286.24100853316</v>
      </c>
      <c r="P8" s="31">
        <v>13.404647472262585</v>
      </c>
      <c r="Q8" s="30">
        <v>2177646.397603773</v>
      </c>
      <c r="R8" s="33">
        <v>8667794.5031519327</v>
      </c>
      <c r="S8" s="31">
        <v>25.12341976741488</v>
      </c>
      <c r="T8" s="30">
        <v>2171793.1013471368</v>
      </c>
      <c r="U8" s="33">
        <v>8798838.3513880428</v>
      </c>
      <c r="V8" s="31">
        <v>24.682725316854238</v>
      </c>
      <c r="W8" s="30">
        <v>3500530.4478938938</v>
      </c>
      <c r="X8" s="33">
        <v>22991451.784966163</v>
      </c>
      <c r="Y8" s="31">
        <v>15.225356278644607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26</v>
      </c>
      <c r="B9" s="42">
        <v>2673846.9972252795</v>
      </c>
      <c r="C9" s="28">
        <v>16024398.418700444</v>
      </c>
      <c r="D9" s="31">
        <v>16.686099080667546</v>
      </c>
      <c r="E9" s="30">
        <v>317705.39148210577</v>
      </c>
      <c r="F9" s="33">
        <v>2831325.3188786237</v>
      </c>
      <c r="G9" s="31">
        <v>11.221083969536089</v>
      </c>
      <c r="H9" s="30">
        <v>958557.94506668975</v>
      </c>
      <c r="I9" s="33">
        <v>6363534.937047963</v>
      </c>
      <c r="J9" s="31">
        <v>15.063293508236223</v>
      </c>
      <c r="K9" s="30">
        <v>857502.04222815507</v>
      </c>
      <c r="L9" s="33">
        <v>5836089.1137117548</v>
      </c>
      <c r="M9" s="31">
        <v>14.69309370573993</v>
      </c>
      <c r="N9" s="30">
        <v>101055.90283853468</v>
      </c>
      <c r="O9" s="33">
        <v>527445.82333620824</v>
      </c>
      <c r="P9" s="31">
        <v>19.159484892559082</v>
      </c>
      <c r="Q9" s="30">
        <v>2406226.107238505</v>
      </c>
      <c r="R9" s="33">
        <v>9732698.5538230538</v>
      </c>
      <c r="S9" s="31">
        <v>24.723113470860834</v>
      </c>
      <c r="T9" s="30">
        <v>2458824.0747121996</v>
      </c>
      <c r="U9" s="33">
        <v>9824081.694296537</v>
      </c>
      <c r="V9" s="31">
        <v>25.028538556837258</v>
      </c>
      <c r="W9" s="30">
        <v>3897512.3663003803</v>
      </c>
      <c r="X9" s="33">
        <v>25127875.534153543</v>
      </c>
      <c r="Y9" s="31">
        <v>15.51071184272193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27</v>
      </c>
      <c r="B10" s="42">
        <v>2977331.7821705351</v>
      </c>
      <c r="C10" s="28">
        <v>17737124.75199208</v>
      </c>
      <c r="D10" s="31">
        <v>16.785876086461798</v>
      </c>
      <c r="E10" s="30">
        <v>445527.41353469051</v>
      </c>
      <c r="F10" s="33">
        <v>3836972.1242471947</v>
      </c>
      <c r="G10" s="31">
        <v>11.611432116466105</v>
      </c>
      <c r="H10" s="30">
        <v>1113299.5931375418</v>
      </c>
      <c r="I10" s="33">
        <v>6306318.4164945642</v>
      </c>
      <c r="J10" s="31">
        <v>17.653716790221662</v>
      </c>
      <c r="K10" s="30">
        <v>998290.1417480564</v>
      </c>
      <c r="L10" s="33">
        <v>6753002.0176865114</v>
      </c>
      <c r="M10" s="31">
        <v>14.782908980827719</v>
      </c>
      <c r="N10" s="30">
        <v>115009.4513894855</v>
      </c>
      <c r="O10" s="33">
        <v>-446683.60119194724</v>
      </c>
      <c r="P10" s="31">
        <v>-25.747408474945129</v>
      </c>
      <c r="Q10" s="30">
        <v>2617807.2840306456</v>
      </c>
      <c r="R10" s="33">
        <v>10838295.994622605</v>
      </c>
      <c r="S10" s="31">
        <v>24.153310495759339</v>
      </c>
      <c r="T10" s="30">
        <v>2834888.8223558296</v>
      </c>
      <c r="U10" s="33">
        <v>11342209.360365016</v>
      </c>
      <c r="V10" s="31">
        <v>24.994150013332121</v>
      </c>
      <c r="W10" s="30">
        <v>4319077.2505175844</v>
      </c>
      <c r="X10" s="33">
        <v>27376501.926991425</v>
      </c>
      <c r="Y10" s="31">
        <v>15.776585562450032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28</v>
      </c>
      <c r="B11" s="42">
        <v>2671674.1522700759</v>
      </c>
      <c r="C11" s="28">
        <v>15528665.91959466</v>
      </c>
      <c r="D11" s="31">
        <v>17.204788654116488</v>
      </c>
      <c r="E11" s="30">
        <v>317866.56986125727</v>
      </c>
      <c r="F11" s="33">
        <v>2619651.4439470829</v>
      </c>
      <c r="G11" s="31">
        <v>12.133926083781633</v>
      </c>
      <c r="H11" s="30">
        <v>821292.32937411324</v>
      </c>
      <c r="I11" s="33">
        <v>5461685.2421770478</v>
      </c>
      <c r="J11" s="31">
        <v>15.037342742342711</v>
      </c>
      <c r="K11" s="30">
        <v>742702.51656990417</v>
      </c>
      <c r="L11" s="33">
        <v>5155043.6806783611</v>
      </c>
      <c r="M11" s="31">
        <v>14.40729822239199</v>
      </c>
      <c r="N11" s="30">
        <v>78589.812804209068</v>
      </c>
      <c r="O11" s="33">
        <v>306641.56149868667</v>
      </c>
      <c r="P11" s="31">
        <v>25.629210998048503</v>
      </c>
      <c r="Q11" s="30">
        <v>2779139.1364475363</v>
      </c>
      <c r="R11" s="33">
        <v>10783546.462487336</v>
      </c>
      <c r="S11" s="31">
        <v>25.772032847591582</v>
      </c>
      <c r="T11" s="30">
        <v>2504236.5037132362</v>
      </c>
      <c r="U11" s="33">
        <v>10134425.201148532</v>
      </c>
      <c r="V11" s="31">
        <v>24.710197707408526</v>
      </c>
      <c r="W11" s="30">
        <v>4085735.6842397461</v>
      </c>
      <c r="X11" s="33">
        <v>24259123.867057599</v>
      </c>
      <c r="Y11" s="31">
        <v>16.842057885643282</v>
      </c>
      <c r="Z11" s="21"/>
      <c r="AA11" s="34">
        <f t="shared" ref="AA11" si="0">+B11/B7*100-100</f>
        <v>23.534118461378569</v>
      </c>
      <c r="AB11" s="35">
        <f t="shared" ref="AB11:AX11" si="1">+C11/C7*100-100</f>
        <v>13.777061398810304</v>
      </c>
      <c r="AC11" s="29">
        <f t="shared" si="1"/>
        <v>8.5755924283963623</v>
      </c>
      <c r="AD11" s="34">
        <f t="shared" si="1"/>
        <v>15.76223287128893</v>
      </c>
      <c r="AE11" s="35">
        <f t="shared" si="1"/>
        <v>-0.25879178928848035</v>
      </c>
      <c r="AF11" s="29">
        <f t="shared" si="1"/>
        <v>16.062593333270712</v>
      </c>
      <c r="AG11" s="34">
        <f t="shared" si="1"/>
        <v>3.9899947561156068</v>
      </c>
      <c r="AH11" s="35">
        <f t="shared" si="1"/>
        <v>-7.1167923787265721</v>
      </c>
      <c r="AI11" s="29">
        <f t="shared" si="1"/>
        <v>11.957798852220435</v>
      </c>
      <c r="AJ11" s="34">
        <f t="shared" si="1"/>
        <v>6.4337793621739365</v>
      </c>
      <c r="AK11" s="35">
        <f t="shared" si="1"/>
        <v>-3.4648466609952635</v>
      </c>
      <c r="AL11" s="29">
        <f t="shared" si="1"/>
        <v>10.253908219742456</v>
      </c>
      <c r="AM11" s="34">
        <f t="shared" si="1"/>
        <v>-14.551211733056931</v>
      </c>
      <c r="AN11" s="35">
        <f t="shared" si="1"/>
        <v>-43.224561240805755</v>
      </c>
      <c r="AO11" s="29">
        <f t="shared" si="1"/>
        <v>50.503087487114215</v>
      </c>
      <c r="AP11" s="34">
        <f t="shared" si="1"/>
        <v>44.995291794595346</v>
      </c>
      <c r="AQ11" s="35">
        <f t="shared" si="1"/>
        <v>41.966467461113723</v>
      </c>
      <c r="AR11" s="29">
        <f t="shared" si="1"/>
        <v>2.1334786922913906</v>
      </c>
      <c r="AS11" s="34">
        <f t="shared" si="1"/>
        <v>34.019190921268006</v>
      </c>
      <c r="AT11" s="35">
        <f t="shared" si="1"/>
        <v>33.029406478935812</v>
      </c>
      <c r="AU11" s="29">
        <f t="shared" si="1"/>
        <v>0.74403432183164853</v>
      </c>
      <c r="AV11" s="34">
        <f t="shared" si="1"/>
        <v>24.747227348424133</v>
      </c>
      <c r="AW11" s="35">
        <f t="shared" si="1"/>
        <v>9.6081236809394426</v>
      </c>
      <c r="AX11" s="29">
        <f t="shared" si="1"/>
        <v>13.812027027808099</v>
      </c>
      <c r="AY11" s="25"/>
      <c r="AZ11" s="34">
        <f t="shared" ref="AZ11:BW11" si="2">+AVERAGE(B11:B11)/AVERAGE(B7:B7)*100-100</f>
        <v>23.534118461378569</v>
      </c>
      <c r="BA11" s="36">
        <f t="shared" si="2"/>
        <v>13.777061398810304</v>
      </c>
      <c r="BB11" s="29">
        <f t="shared" si="2"/>
        <v>8.5755924283963623</v>
      </c>
      <c r="BC11" s="34">
        <f t="shared" si="2"/>
        <v>15.76223287128893</v>
      </c>
      <c r="BD11" s="36">
        <f t="shared" si="2"/>
        <v>-0.25879178928848035</v>
      </c>
      <c r="BE11" s="29">
        <f t="shared" si="2"/>
        <v>16.062593333270712</v>
      </c>
      <c r="BF11" s="34">
        <f t="shared" si="2"/>
        <v>3.9899947561156068</v>
      </c>
      <c r="BG11" s="36">
        <f t="shared" si="2"/>
        <v>-7.1167923787265721</v>
      </c>
      <c r="BH11" s="29">
        <f t="shared" si="2"/>
        <v>11.957798852220435</v>
      </c>
      <c r="BI11" s="34">
        <f t="shared" si="2"/>
        <v>6.4337793621739365</v>
      </c>
      <c r="BJ11" s="36">
        <f t="shared" si="2"/>
        <v>-3.4648466609952635</v>
      </c>
      <c r="BK11" s="29">
        <f t="shared" si="2"/>
        <v>10.253908219742456</v>
      </c>
      <c r="BL11" s="34">
        <f t="shared" si="2"/>
        <v>-14.551211733056931</v>
      </c>
      <c r="BM11" s="36">
        <f t="shared" si="2"/>
        <v>-43.224561240805755</v>
      </c>
      <c r="BN11" s="29">
        <f t="shared" si="2"/>
        <v>50.503087487114215</v>
      </c>
      <c r="BO11" s="34">
        <f t="shared" si="2"/>
        <v>44.995291794595346</v>
      </c>
      <c r="BP11" s="36">
        <f t="shared" si="2"/>
        <v>41.966467461113723</v>
      </c>
      <c r="BQ11" s="29">
        <f t="shared" si="2"/>
        <v>2.1334786922913906</v>
      </c>
      <c r="BR11" s="34">
        <f t="shared" si="2"/>
        <v>34.019190921268006</v>
      </c>
      <c r="BS11" s="36">
        <f t="shared" si="2"/>
        <v>33.029406478935812</v>
      </c>
      <c r="BT11" s="29">
        <f t="shared" si="2"/>
        <v>0.74403432183164853</v>
      </c>
      <c r="BU11" s="34">
        <f t="shared" si="2"/>
        <v>24.747227348424133</v>
      </c>
      <c r="BV11" s="36">
        <f t="shared" si="2"/>
        <v>9.6081236809394426</v>
      </c>
      <c r="BW11" s="29">
        <f t="shared" si="2"/>
        <v>13.812027027808099</v>
      </c>
    </row>
    <row r="12" spans="1:75" x14ac:dyDescent="0.25">
      <c r="A12" s="20" t="s">
        <v>29</v>
      </c>
      <c r="B12" s="42">
        <v>2779349.217880466</v>
      </c>
      <c r="C12" s="28">
        <v>15893129.222235659</v>
      </c>
      <c r="D12" s="31">
        <v>17.487740639470491</v>
      </c>
      <c r="E12" s="30">
        <v>340282.78338276903</v>
      </c>
      <c r="F12" s="33">
        <v>2699666.7742904928</v>
      </c>
      <c r="G12" s="31">
        <v>12.604621674917629</v>
      </c>
      <c r="H12" s="30">
        <v>906854.83427618735</v>
      </c>
      <c r="I12" s="33">
        <v>6518077.3078507893</v>
      </c>
      <c r="J12" s="31">
        <v>13.912919277344463</v>
      </c>
      <c r="K12" s="30">
        <v>846052.60709442303</v>
      </c>
      <c r="L12" s="33">
        <v>5778529.2374044582</v>
      </c>
      <c r="M12" s="31">
        <v>14.641313945734129</v>
      </c>
      <c r="N12" s="30">
        <v>60802.22718176432</v>
      </c>
      <c r="O12" s="33">
        <v>739548.07044633105</v>
      </c>
      <c r="P12" s="31">
        <v>8.221538208472241</v>
      </c>
      <c r="Q12" s="30">
        <v>3012959.7864800245</v>
      </c>
      <c r="R12" s="33">
        <v>11941440.696636237</v>
      </c>
      <c r="S12" s="31">
        <v>25.231124644187531</v>
      </c>
      <c r="T12" s="30">
        <v>2657353.8307330455</v>
      </c>
      <c r="U12" s="33">
        <v>10943230.858978454</v>
      </c>
      <c r="V12" s="31">
        <v>24.283082985065604</v>
      </c>
      <c r="W12" s="30">
        <v>4382092.7912864015</v>
      </c>
      <c r="X12" s="33">
        <v>26109083.142034721</v>
      </c>
      <c r="Y12" s="31">
        <v>16.783786575145506</v>
      </c>
      <c r="Z12" s="21"/>
      <c r="AA12" s="34">
        <f t="shared" ref="AA12:AX22" si="3">+B12/B8*100-100</f>
        <v>15.701927602768535</v>
      </c>
      <c r="AB12" s="35">
        <f t="shared" si="3"/>
        <v>7.7326500038248298</v>
      </c>
      <c r="AC12" s="29">
        <f t="shared" si="3"/>
        <v>7.397272413386986</v>
      </c>
      <c r="AD12" s="34">
        <f t="shared" si="3"/>
        <v>15.74683107792832</v>
      </c>
      <c r="AE12" s="35">
        <f t="shared" si="3"/>
        <v>-0.21683088768411096</v>
      </c>
      <c r="AF12" s="29">
        <f t="shared" si="3"/>
        <v>15.99835133282221</v>
      </c>
      <c r="AG12" s="34">
        <f t="shared" si="3"/>
        <v>13.56623952380518</v>
      </c>
      <c r="AH12" s="35">
        <f t="shared" si="3"/>
        <v>15.067203172812697</v>
      </c>
      <c r="AI12" s="29">
        <f t="shared" si="3"/>
        <v>-1.3044235087154306</v>
      </c>
      <c r="AJ12" s="34">
        <f t="shared" si="3"/>
        <v>17.583527693792703</v>
      </c>
      <c r="AK12" s="35">
        <f t="shared" si="3"/>
        <v>13.855985852327962</v>
      </c>
      <c r="AL12" s="29">
        <f t="shared" si="3"/>
        <v>3.2739094159698965</v>
      </c>
      <c r="AM12" s="34">
        <f t="shared" si="3"/>
        <v>-23.027110542021859</v>
      </c>
      <c r="AN12" s="35">
        <f t="shared" si="3"/>
        <v>25.498954324918969</v>
      </c>
      <c r="AO12" s="29">
        <f t="shared" si="3"/>
        <v>-38.666509317126277</v>
      </c>
      <c r="AP12" s="34">
        <f t="shared" si="3"/>
        <v>38.358541120147379</v>
      </c>
      <c r="AQ12" s="35">
        <f t="shared" si="3"/>
        <v>37.76792576582065</v>
      </c>
      <c r="AR12" s="29">
        <f t="shared" si="3"/>
        <v>0.4287030896659445</v>
      </c>
      <c r="AS12" s="34">
        <f t="shared" si="3"/>
        <v>22.357596084301107</v>
      </c>
      <c r="AT12" s="35">
        <f t="shared" si="3"/>
        <v>24.371313825217939</v>
      </c>
      <c r="AU12" s="29">
        <f t="shared" si="3"/>
        <v>-1.6191175271708858</v>
      </c>
      <c r="AV12" s="34">
        <f t="shared" si="3"/>
        <v>25.183678774252698</v>
      </c>
      <c r="AW12" s="35">
        <f t="shared" si="3"/>
        <v>13.559958658666076</v>
      </c>
      <c r="AX12" s="29">
        <f t="shared" si="3"/>
        <v>10.235755853456013</v>
      </c>
      <c r="AY12" s="25"/>
      <c r="AZ12" s="34">
        <f t="shared" ref="AZ12:BW12" si="4">+AVERAGE(B11:B12)/AVERAGE(B7:B8)*100-100</f>
        <v>19.41259406700793</v>
      </c>
      <c r="BA12" s="36">
        <f t="shared" si="4"/>
        <v>10.63737017724344</v>
      </c>
      <c r="BB12" s="29">
        <f t="shared" si="4"/>
        <v>7.9784132127305583</v>
      </c>
      <c r="BC12" s="34">
        <f t="shared" si="4"/>
        <v>15.754269174474956</v>
      </c>
      <c r="BD12" s="36">
        <f t="shared" si="4"/>
        <v>-0.23750015338389119</v>
      </c>
      <c r="BE12" s="29">
        <f t="shared" si="4"/>
        <v>16.029852284082537</v>
      </c>
      <c r="BF12" s="34">
        <f t="shared" si="4"/>
        <v>8.8044795361909678</v>
      </c>
      <c r="BG12" s="36">
        <f t="shared" si="4"/>
        <v>3.7680785726723798</v>
      </c>
      <c r="BH12" s="29">
        <f t="shared" si="4"/>
        <v>5.1663683530242679</v>
      </c>
      <c r="BI12" s="34">
        <f t="shared" si="4"/>
        <v>12.094109667640993</v>
      </c>
      <c r="BJ12" s="36">
        <f t="shared" si="4"/>
        <v>4.9754106260414517</v>
      </c>
      <c r="BK12" s="29">
        <f t="shared" si="4"/>
        <v>6.621746413706191</v>
      </c>
      <c r="BL12" s="34">
        <f t="shared" si="4"/>
        <v>-18.467376055888238</v>
      </c>
      <c r="BM12" s="36">
        <f t="shared" si="4"/>
        <v>-7.3661597133704646</v>
      </c>
      <c r="BN12" s="29">
        <f t="shared" si="4"/>
        <v>11.227941067050054</v>
      </c>
      <c r="BO12" s="34">
        <f t="shared" si="4"/>
        <v>41.465433841630585</v>
      </c>
      <c r="BP12" s="36">
        <f t="shared" si="4"/>
        <v>39.728831374695034</v>
      </c>
      <c r="BQ12" s="29">
        <f t="shared" si="4"/>
        <v>1.2829572123170863</v>
      </c>
      <c r="BR12" s="34">
        <f t="shared" si="4"/>
        <v>27.750794210124113</v>
      </c>
      <c r="BS12" s="36">
        <f t="shared" si="4"/>
        <v>28.389030458332968</v>
      </c>
      <c r="BT12" s="29">
        <f t="shared" si="4"/>
        <v>-0.44126378988347881</v>
      </c>
      <c r="BU12" s="34">
        <f t="shared" si="4"/>
        <v>24.972709884521649</v>
      </c>
      <c r="BV12" s="36">
        <f t="shared" si="4"/>
        <v>11.621649208513915</v>
      </c>
      <c r="BW12" s="29">
        <f t="shared" si="4"/>
        <v>11.99844707107998</v>
      </c>
    </row>
    <row r="13" spans="1:75" x14ac:dyDescent="0.25">
      <c r="A13" s="20" t="s">
        <v>30</v>
      </c>
      <c r="B13" s="42">
        <v>2802819.9676268045</v>
      </c>
      <c r="C13" s="28">
        <v>15815957.293462578</v>
      </c>
      <c r="D13" s="31">
        <v>17.721468992492358</v>
      </c>
      <c r="E13" s="30">
        <v>361173.65412987617</v>
      </c>
      <c r="F13" s="33">
        <v>2776355.9732080959</v>
      </c>
      <c r="G13" s="31">
        <v>13.008910154721184</v>
      </c>
      <c r="H13" s="30">
        <v>999746.48677439883</v>
      </c>
      <c r="I13" s="33">
        <v>6675252.5750254458</v>
      </c>
      <c r="J13" s="31">
        <v>14.976908746716417</v>
      </c>
      <c r="K13" s="30">
        <v>904419.91006084706</v>
      </c>
      <c r="L13" s="33">
        <v>6119093.5583070563</v>
      </c>
      <c r="M13" s="31">
        <v>14.78029223516349</v>
      </c>
      <c r="N13" s="30">
        <v>95326.576713551767</v>
      </c>
      <c r="O13" s="33">
        <v>556159.01671838947</v>
      </c>
      <c r="P13" s="31">
        <v>17.140165644715292</v>
      </c>
      <c r="Q13" s="30">
        <v>2884330.0543138962</v>
      </c>
      <c r="R13" s="33">
        <v>11384525.853077585</v>
      </c>
      <c r="S13" s="31">
        <v>25.335530803280438</v>
      </c>
      <c r="T13" s="30">
        <v>2542445.6771809398</v>
      </c>
      <c r="U13" s="33">
        <v>10450412.182876287</v>
      </c>
      <c r="V13" s="31">
        <v>24.328664101373057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4.8234985223673448</v>
      </c>
      <c r="AB13" s="35">
        <f t="shared" si="3"/>
        <v>-1.3007734817340548</v>
      </c>
      <c r="AC13" s="29">
        <f t="shared" si="3"/>
        <v>6.2049848009376092</v>
      </c>
      <c r="AD13" s="34">
        <f t="shared" si="3"/>
        <v>13.681940506262592</v>
      </c>
      <c r="AE13" s="35">
        <f t="shared" si="3"/>
        <v>-1.9414704945420738</v>
      </c>
      <c r="AF13" s="29">
        <f t="shared" si="3"/>
        <v>15.932740455724527</v>
      </c>
      <c r="AG13" s="34">
        <f t="shared" si="3"/>
        <v>4.2969276838911838</v>
      </c>
      <c r="AH13" s="35">
        <f t="shared" si="3"/>
        <v>4.8984980998955336</v>
      </c>
      <c r="AI13" s="29">
        <f t="shared" si="3"/>
        <v>-0.57347857872233021</v>
      </c>
      <c r="AJ13" s="34">
        <f t="shared" si="3"/>
        <v>5.4714584365046477</v>
      </c>
      <c r="AK13" s="35">
        <f t="shared" si="3"/>
        <v>4.849213901316034</v>
      </c>
      <c r="AL13" s="29">
        <f t="shared" si="3"/>
        <v>0.59346609481904977</v>
      </c>
      <c r="AM13" s="34">
        <f t="shared" si="3"/>
        <v>-5.6694621135957988</v>
      </c>
      <c r="AN13" s="35">
        <f t="shared" si="3"/>
        <v>5.4438185140161153</v>
      </c>
      <c r="AO13" s="29">
        <f t="shared" si="3"/>
        <v>-10.539527858747533</v>
      </c>
      <c r="AP13" s="34">
        <f t="shared" si="3"/>
        <v>19.869452236310622</v>
      </c>
      <c r="AQ13" s="35">
        <f t="shared" si="3"/>
        <v>16.971935276940073</v>
      </c>
      <c r="AR13" s="29">
        <f t="shared" si="3"/>
        <v>2.477104403300217</v>
      </c>
      <c r="AS13" s="34">
        <f t="shared" si="3"/>
        <v>3.4008778150802783</v>
      </c>
      <c r="AT13" s="35">
        <f t="shared" si="3"/>
        <v>6.3754609140045346</v>
      </c>
      <c r="AU13" s="29">
        <f t="shared" si="3"/>
        <v>-2.7963057206670641</v>
      </c>
      <c r="AV13" s="34">
        <f t="shared" si="3"/>
        <v>15.602570619702519</v>
      </c>
      <c r="AW13" s="35">
        <f t="shared" si="3"/>
        <v>4.2733575955689957</v>
      </c>
      <c r="AX13" s="29">
        <f t="shared" si="3"/>
        <v>10.86491629825008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6.3312110961112751</v>
      </c>
      <c r="BB13" s="29">
        <f t="shared" si="5"/>
        <v>7.3722171505617098</v>
      </c>
      <c r="BC13" s="34">
        <f t="shared" si="5"/>
        <v>15.011400092714183</v>
      </c>
      <c r="BD13" s="36">
        <f t="shared" si="5"/>
        <v>-0.82849769500282378</v>
      </c>
      <c r="BE13" s="29">
        <f t="shared" si="5"/>
        <v>15.996366257465382</v>
      </c>
      <c r="BF13" s="34">
        <f t="shared" si="5"/>
        <v>7.1079809568694685</v>
      </c>
      <c r="BG13" s="36">
        <f t="shared" si="5"/>
        <v>4.1697622194224522</v>
      </c>
      <c r="BH13" s="29">
        <f t="shared" si="5"/>
        <v>3.136355453769653</v>
      </c>
      <c r="BI13" s="34">
        <f t="shared" si="5"/>
        <v>9.5977007723459451</v>
      </c>
      <c r="BJ13" s="36">
        <f t="shared" si="5"/>
        <v>4.9300918936863241</v>
      </c>
      <c r="BK13" s="29">
        <f t="shared" si="5"/>
        <v>4.5097037375410309</v>
      </c>
      <c r="BL13" s="34">
        <f t="shared" si="5"/>
        <v>-13.712940047033115</v>
      </c>
      <c r="BM13" s="36">
        <f t="shared" si="5"/>
        <v>-3.2881434719345179</v>
      </c>
      <c r="BN13" s="29">
        <f t="shared" si="5"/>
        <v>2.8184446840212871</v>
      </c>
      <c r="BO13" s="34">
        <f t="shared" si="5"/>
        <v>33.471563234181531</v>
      </c>
      <c r="BP13" s="36">
        <f t="shared" si="5"/>
        <v>31.208937249213108</v>
      </c>
      <c r="BQ13" s="29">
        <f t="shared" si="5"/>
        <v>1.6761771584328926</v>
      </c>
      <c r="BR13" s="34">
        <f t="shared" si="5"/>
        <v>18.538534349208888</v>
      </c>
      <c r="BS13" s="36">
        <f t="shared" si="5"/>
        <v>20.147643064186809</v>
      </c>
      <c r="BT13" s="29">
        <f t="shared" si="5"/>
        <v>-1.2352303563499873</v>
      </c>
      <c r="BU13" s="34">
        <f t="shared" si="5"/>
        <v>21.551051206010968</v>
      </c>
      <c r="BV13" s="36">
        <f t="shared" si="5"/>
        <v>8.9932947562895436</v>
      </c>
      <c r="BW13" s="29">
        <f t="shared" si="5"/>
        <v>11.612322623649334</v>
      </c>
    </row>
    <row r="14" spans="1:75" x14ac:dyDescent="0.25">
      <c r="A14" s="20" t="s">
        <v>31</v>
      </c>
      <c r="B14" s="42">
        <v>3063936.7037986047</v>
      </c>
      <c r="C14" s="28">
        <v>16991388.662868969</v>
      </c>
      <c r="D14" s="31">
        <v>18.032291324688369</v>
      </c>
      <c r="E14" s="30">
        <v>558815.57262609748</v>
      </c>
      <c r="F14" s="33">
        <v>4161258.4393070121</v>
      </c>
      <c r="G14" s="31">
        <v>13.429004248992497</v>
      </c>
      <c r="H14" s="30">
        <v>1189424.0027973072</v>
      </c>
      <c r="I14" s="33">
        <v>6571848.0941996835</v>
      </c>
      <c r="J14" s="31">
        <v>18.098775043919431</v>
      </c>
      <c r="K14" s="30">
        <v>1069704.8087283324</v>
      </c>
      <c r="L14" s="33">
        <v>7052170.9681930542</v>
      </c>
      <c r="M14" s="31">
        <v>15.168446901712281</v>
      </c>
      <c r="N14" s="30">
        <v>119719.19406897482</v>
      </c>
      <c r="O14" s="33">
        <v>-480322.87399337068</v>
      </c>
      <c r="P14" s="31">
        <v>-24.924733039182133</v>
      </c>
      <c r="Q14" s="30">
        <v>2312820.4189306512</v>
      </c>
      <c r="R14" s="33">
        <v>9126792.6750827469</v>
      </c>
      <c r="S14" s="31">
        <v>25.34099876339836</v>
      </c>
      <c r="T14" s="30">
        <v>2309304.3312483598</v>
      </c>
      <c r="U14" s="33">
        <v>9131746.23682357</v>
      </c>
      <c r="V14" s="31">
        <v>25.28874840976351</v>
      </c>
      <c r="W14" s="30">
        <v>4815692.3669043016</v>
      </c>
      <c r="X14" s="33">
        <v>27719541.634634841</v>
      </c>
      <c r="Y14" s="31">
        <v>17.37291485688645</v>
      </c>
      <c r="Z14" s="21"/>
      <c r="AA14" s="34">
        <f t="shared" si="3"/>
        <v>2.9088098997463163</v>
      </c>
      <c r="AB14" s="35">
        <f t="shared" si="3"/>
        <v>-4.2043797940777097</v>
      </c>
      <c r="AC14" s="29">
        <f t="shared" si="3"/>
        <v>7.4253809083687514</v>
      </c>
      <c r="AD14" s="34">
        <f t="shared" si="3"/>
        <v>25.427876186699777</v>
      </c>
      <c r="AE14" s="35">
        <f t="shared" si="3"/>
        <v>8.4516203026479246</v>
      </c>
      <c r="AF14" s="29">
        <f t="shared" si="3"/>
        <v>15.653298527654513</v>
      </c>
      <c r="AG14" s="34">
        <f t="shared" si="3"/>
        <v>6.8377290469700824</v>
      </c>
      <c r="AH14" s="35">
        <f t="shared" si="3"/>
        <v>4.2105339465671392</v>
      </c>
      <c r="AI14" s="29">
        <f t="shared" si="3"/>
        <v>2.5210456188143269</v>
      </c>
      <c r="AJ14" s="34">
        <f t="shared" si="3"/>
        <v>7.1536985084541982</v>
      </c>
      <c r="AK14" s="35">
        <f t="shared" si="3"/>
        <v>4.4301623148194125</v>
      </c>
      <c r="AL14" s="29">
        <f t="shared" si="3"/>
        <v>2.6079976639548761</v>
      </c>
      <c r="AM14" s="34">
        <f t="shared" si="3"/>
        <v>4.0950918577461266</v>
      </c>
      <c r="AN14" s="35">
        <f t="shared" si="3"/>
        <v>7.5308949582342279</v>
      </c>
      <c r="AO14" s="29">
        <f t="shared" si="3"/>
        <v>-3.1951776294827567</v>
      </c>
      <c r="AP14" s="34">
        <f t="shared" si="3"/>
        <v>-11.650470489577273</v>
      </c>
      <c r="AQ14" s="35">
        <f t="shared" si="3"/>
        <v>-15.791258334234612</v>
      </c>
      <c r="AR14" s="29">
        <f t="shared" si="3"/>
        <v>4.9172897762712324</v>
      </c>
      <c r="AS14" s="34">
        <f t="shared" si="3"/>
        <v>-18.539862549907767</v>
      </c>
      <c r="AT14" s="35">
        <f t="shared" si="3"/>
        <v>-19.488823149974976</v>
      </c>
      <c r="AU14" s="29">
        <f t="shared" si="3"/>
        <v>1.1786693937351203</v>
      </c>
      <c r="AV14" s="34">
        <f t="shared" si="3"/>
        <v>11.498176290484381</v>
      </c>
      <c r="AW14" s="35">
        <f t="shared" si="3"/>
        <v>1.2530443391133304</v>
      </c>
      <c r="AX14" s="29">
        <f t="shared" si="3"/>
        <v>10.118344607060308</v>
      </c>
      <c r="AY14" s="25"/>
      <c r="AZ14" s="34">
        <f t="shared" ref="AZ14:BW14" si="6">+AVERAGE(B11:B14)/AVERAGE(B7:B10)*100-100</f>
        <v>10.784376058535543</v>
      </c>
      <c r="BA14" s="36">
        <f t="shared" si="6"/>
        <v>3.3250272772365861</v>
      </c>
      <c r="BB14" s="29">
        <f t="shared" si="6"/>
        <v>7.3858205828722276</v>
      </c>
      <c r="BC14" s="34">
        <f t="shared" si="6"/>
        <v>18.496007322043752</v>
      </c>
      <c r="BD14" s="36">
        <f t="shared" si="6"/>
        <v>2.1387294580262903</v>
      </c>
      <c r="BE14" s="29">
        <f t="shared" si="6"/>
        <v>15.906146456743642</v>
      </c>
      <c r="BF14" s="34">
        <f t="shared" si="6"/>
        <v>7.0257793264835158</v>
      </c>
      <c r="BG14" s="36">
        <f t="shared" si="6"/>
        <v>4.180380585441057</v>
      </c>
      <c r="BH14" s="29">
        <f t="shared" si="6"/>
        <v>2.956050155220197</v>
      </c>
      <c r="BI14" s="34">
        <f t="shared" si="6"/>
        <v>8.8522915077726623</v>
      </c>
      <c r="BJ14" s="36">
        <f t="shared" si="6"/>
        <v>4.7833366158438082</v>
      </c>
      <c r="BK14" s="29">
        <f t="shared" si="6"/>
        <v>4.0140677152387383</v>
      </c>
      <c r="BL14" s="34">
        <f t="shared" si="6"/>
        <v>-8.4211242402977859</v>
      </c>
      <c r="BM14" s="36">
        <f t="shared" si="6"/>
        <v>-7.2816247385803763</v>
      </c>
      <c r="BN14" s="29">
        <f t="shared" si="6"/>
        <v>9.3116430985461704</v>
      </c>
      <c r="BO14" s="34">
        <f t="shared" si="6"/>
        <v>20.517435107668192</v>
      </c>
      <c r="BP14" s="36">
        <f t="shared" si="6"/>
        <v>17.37950452677029</v>
      </c>
      <c r="BQ14" s="29">
        <f t="shared" si="6"/>
        <v>2.4650597685722317</v>
      </c>
      <c r="BR14" s="34">
        <f t="shared" si="6"/>
        <v>7.2773037306192094</v>
      </c>
      <c r="BS14" s="36">
        <f t="shared" si="6"/>
        <v>8.185815987429379</v>
      </c>
      <c r="BT14" s="29">
        <f t="shared" si="6"/>
        <v>-0.62723401142417856</v>
      </c>
      <c r="BU14" s="34">
        <f t="shared" si="6"/>
        <v>18.654961106982768</v>
      </c>
      <c r="BV14" s="36">
        <f t="shared" si="6"/>
        <v>6.8228103036198036</v>
      </c>
      <c r="BW14" s="29">
        <f t="shared" si="6"/>
        <v>11.227889926712237</v>
      </c>
    </row>
    <row r="15" spans="1:75" x14ac:dyDescent="0.25">
      <c r="A15" s="20" t="s">
        <v>32</v>
      </c>
      <c r="B15" s="42">
        <v>3056493.178859178</v>
      </c>
      <c r="C15" s="28">
        <v>15606335.719268423</v>
      </c>
      <c r="D15" s="31">
        <v>19.584950842019033</v>
      </c>
      <c r="E15" s="30">
        <v>404870.84365982731</v>
      </c>
      <c r="F15" s="33">
        <v>2833493.7833137116</v>
      </c>
      <c r="G15" s="31">
        <v>14.288750024584113</v>
      </c>
      <c r="H15" s="30">
        <v>898532.84828869568</v>
      </c>
      <c r="I15" s="33">
        <v>5317498.2442589654</v>
      </c>
      <c r="J15" s="31">
        <v>16.897661400430103</v>
      </c>
      <c r="K15" s="30">
        <v>806403.50674928108</v>
      </c>
      <c r="L15" s="33">
        <v>5023426.3120061262</v>
      </c>
      <c r="M15" s="31">
        <v>16.052858281646426</v>
      </c>
      <c r="N15" s="30">
        <v>92129.3415394146</v>
      </c>
      <c r="O15" s="33">
        <v>294071.93225283921</v>
      </c>
      <c r="P15" s="31">
        <v>31.328845576531595</v>
      </c>
      <c r="Q15" s="30">
        <v>2386831.6741514341</v>
      </c>
      <c r="R15" s="33">
        <v>8897645.9339420721</v>
      </c>
      <c r="S15" s="31">
        <v>26.825428791747353</v>
      </c>
      <c r="T15" s="30">
        <v>2128677.4403192461</v>
      </c>
      <c r="U15" s="33">
        <v>7905141.1028779345</v>
      </c>
      <c r="V15" s="31">
        <v>26.927760208407705</v>
      </c>
      <c r="W15" s="30">
        <v>4618051.1046398897</v>
      </c>
      <c r="X15" s="33">
        <v>24749832.577905238</v>
      </c>
      <c r="Y15" s="31">
        <v>18.658918560776584</v>
      </c>
      <c r="Z15" s="21"/>
      <c r="AA15" s="34">
        <f t="shared" si="3"/>
        <v>14.403666190434492</v>
      </c>
      <c r="AB15" s="35">
        <f t="shared" si="3"/>
        <v>0.50017045943242522</v>
      </c>
      <c r="AC15" s="29">
        <f t="shared" si="3"/>
        <v>13.834300645902204</v>
      </c>
      <c r="AD15" s="34">
        <f t="shared" si="3"/>
        <v>27.371319304369052</v>
      </c>
      <c r="AE15" s="35">
        <f t="shared" si="3"/>
        <v>8.1630073291135261</v>
      </c>
      <c r="AF15" s="29">
        <f t="shared" si="3"/>
        <v>17.758670408274924</v>
      </c>
      <c r="AG15" s="34">
        <f t="shared" si="3"/>
        <v>9.4047534783924647</v>
      </c>
      <c r="AH15" s="35">
        <f t="shared" si="3"/>
        <v>-2.6399726737201945</v>
      </c>
      <c r="AI15" s="29">
        <f t="shared" si="3"/>
        <v>12.371325771866836</v>
      </c>
      <c r="AJ15" s="34">
        <f t="shared" si="3"/>
        <v>8.5769185855964878</v>
      </c>
      <c r="AK15" s="35">
        <f t="shared" si="3"/>
        <v>-2.5531765941295532</v>
      </c>
      <c r="AL15" s="29">
        <f t="shared" si="3"/>
        <v>11.421711648176242</v>
      </c>
      <c r="AM15" s="34">
        <f t="shared" si="3"/>
        <v>17.228096431450439</v>
      </c>
      <c r="AN15" s="35">
        <f t="shared" si="3"/>
        <v>-4.0991277191566553</v>
      </c>
      <c r="AO15" s="29">
        <f t="shared" si="3"/>
        <v>22.23882186196478</v>
      </c>
      <c r="AP15" s="34">
        <f t="shared" si="3"/>
        <v>-14.116150470881905</v>
      </c>
      <c r="AQ15" s="35">
        <f t="shared" si="3"/>
        <v>-17.488685518310092</v>
      </c>
      <c r="AR15" s="29">
        <f t="shared" si="3"/>
        <v>4.087360707574959</v>
      </c>
      <c r="AS15" s="34">
        <f t="shared" si="3"/>
        <v>-14.996948684244387</v>
      </c>
      <c r="AT15" s="35">
        <f t="shared" si="3"/>
        <v>-21.997143932918405</v>
      </c>
      <c r="AU15" s="29">
        <f t="shared" si="3"/>
        <v>8.9742806887146571</v>
      </c>
      <c r="AV15" s="34">
        <f t="shared" si="3"/>
        <v>13.028630864534122</v>
      </c>
      <c r="AW15" s="35">
        <f t="shared" si="3"/>
        <v>2.0227800209800222</v>
      </c>
      <c r="AX15" s="29">
        <f t="shared" si="3"/>
        <v>10.787640604667743</v>
      </c>
      <c r="AY15" s="25"/>
      <c r="AZ15" s="34">
        <f t="shared" ref="AZ15" si="7">+AVERAGE(B15:B15)/AVERAGE(B11:B11)*100-100</f>
        <v>14.403666190434492</v>
      </c>
      <c r="BA15" s="36">
        <f t="shared" ref="BA15" si="8">+AVERAGE(C15:C15)/AVERAGE(C11:C11)*100-100</f>
        <v>0.50017045943242522</v>
      </c>
      <c r="BB15" s="29">
        <f t="shared" ref="BB15" si="9">+AVERAGE(D15:D15)/AVERAGE(D11:D11)*100-100</f>
        <v>13.834300645902204</v>
      </c>
      <c r="BC15" s="34">
        <f t="shared" ref="BC15" si="10">+AVERAGE(E15:E15)/AVERAGE(E11:E11)*100-100</f>
        <v>27.371319304369052</v>
      </c>
      <c r="BD15" s="36">
        <f t="shared" ref="BD15" si="11">+AVERAGE(F15:F15)/AVERAGE(F11:F11)*100-100</f>
        <v>8.1630073291135261</v>
      </c>
      <c r="BE15" s="29">
        <f t="shared" ref="BE15" si="12">+AVERAGE(G15:G15)/AVERAGE(G11:G11)*100-100</f>
        <v>17.758670408274924</v>
      </c>
      <c r="BF15" s="34">
        <f t="shared" ref="BF15" si="13">+AVERAGE(H15:H15)/AVERAGE(H11:H11)*100-100</f>
        <v>9.4047534783924647</v>
      </c>
      <c r="BG15" s="36">
        <f t="shared" ref="BG15" si="14">+AVERAGE(I15:I15)/AVERAGE(I11:I11)*100-100</f>
        <v>-2.6399726737201945</v>
      </c>
      <c r="BH15" s="29">
        <f t="shared" ref="BH15" si="15">+AVERAGE(J15:J15)/AVERAGE(J11:J11)*100-100</f>
        <v>12.371325771866836</v>
      </c>
      <c r="BI15" s="34">
        <f t="shared" ref="BI15" si="16">+AVERAGE(K15:K15)/AVERAGE(K11:K11)*100-100</f>
        <v>8.5769185855964878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11.421711648176242</v>
      </c>
      <c r="BL15" s="34">
        <f t="shared" ref="BL15" si="19">+AVERAGE(N15:N15)/AVERAGE(N11:N11)*100-100</f>
        <v>17.228096431450439</v>
      </c>
      <c r="BM15" s="36">
        <f t="shared" ref="BM15" si="20">+AVERAGE(O15:O15)/AVERAGE(O11:O11)*100-100</f>
        <v>-4.0991277191566553</v>
      </c>
      <c r="BN15" s="29">
        <f t="shared" ref="BN15" si="21">+AVERAGE(P15:P15)/AVERAGE(P11:P11)*100-100</f>
        <v>22.23882186196478</v>
      </c>
      <c r="BO15" s="34">
        <f t="shared" ref="BO15" si="22">+AVERAGE(Q15:Q15)/AVERAGE(Q11:Q11)*100-100</f>
        <v>-14.116150470881905</v>
      </c>
      <c r="BP15" s="36">
        <f t="shared" ref="BP15" si="23">+AVERAGE(R15:R15)/AVERAGE(R11:R11)*100-100</f>
        <v>-17.488685518310092</v>
      </c>
      <c r="BQ15" s="29">
        <f t="shared" ref="BQ15" si="24">+AVERAGE(S15:S15)/AVERAGE(S11:S11)*100-100</f>
        <v>4.087360707574959</v>
      </c>
      <c r="BR15" s="34">
        <f t="shared" ref="BR15" si="25">+AVERAGE(T15:T15)/AVERAGE(T11:T11)*100-100</f>
        <v>-14.996948684244387</v>
      </c>
      <c r="BS15" s="36">
        <f t="shared" ref="BS15" si="26">+AVERAGE(U15:U15)/AVERAGE(U11:U11)*100-100</f>
        <v>-21.997143932918405</v>
      </c>
      <c r="BT15" s="29">
        <f t="shared" ref="BT15" si="27">+AVERAGE(V15:V15)/AVERAGE(V11:V11)*100-100</f>
        <v>8.9742806887146571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2.0227800209800222</v>
      </c>
      <c r="BW15" s="29">
        <f t="shared" ref="BW15" si="30">+AVERAGE(Y15:Y15)/AVERAGE(Y11:Y11)*100-100</f>
        <v>10.787640604667743</v>
      </c>
    </row>
    <row r="16" spans="1:75" x14ac:dyDescent="0.25">
      <c r="A16" s="20" t="s">
        <v>33</v>
      </c>
      <c r="B16" s="42">
        <v>3160861.4799448322</v>
      </c>
      <c r="C16" s="28">
        <v>15491598.177424002</v>
      </c>
      <c r="D16" s="31">
        <v>20.403714605450933</v>
      </c>
      <c r="E16" s="30">
        <v>419427.6810411521</v>
      </c>
      <c r="F16" s="33">
        <v>2800289.2021308104</v>
      </c>
      <c r="G16" s="31">
        <v>14.978013011013259</v>
      </c>
      <c r="H16" s="30">
        <v>897469.58030730137</v>
      </c>
      <c r="I16" s="33">
        <v>5815779.7648023916</v>
      </c>
      <c r="J16" s="31">
        <v>15.431629404862711</v>
      </c>
      <c r="K16" s="30">
        <v>808240.30558978789</v>
      </c>
      <c r="L16" s="33">
        <v>4716909.4348137835</v>
      </c>
      <c r="M16" s="31">
        <v>17.13495492672515</v>
      </c>
      <c r="N16" s="30">
        <v>89229.274717513472</v>
      </c>
      <c r="O16" s="33">
        <v>1098870.3299886081</v>
      </c>
      <c r="P16" s="31">
        <v>8.1200913594999431</v>
      </c>
      <c r="Q16" s="30">
        <v>3019468.9340129006</v>
      </c>
      <c r="R16" s="33">
        <v>11194996.560336253</v>
      </c>
      <c r="S16" s="31">
        <v>26.971593226842472</v>
      </c>
      <c r="T16" s="30">
        <v>2644410.5797510706</v>
      </c>
      <c r="U16" s="33">
        <v>9262937.0389085282</v>
      </c>
      <c r="V16" s="31">
        <v>28.54829487281787</v>
      </c>
      <c r="W16" s="30">
        <v>4852817.0955551155</v>
      </c>
      <c r="X16" s="33">
        <v>26039726.665784933</v>
      </c>
      <c r="Y16" s="31">
        <v>18.636205970362607</v>
      </c>
      <c r="Z16" s="21"/>
      <c r="AA16" s="34">
        <f t="shared" si="3"/>
        <v>13.726676000625332</v>
      </c>
      <c r="AB16" s="35">
        <f t="shared" si="3"/>
        <v>-2.5264442212543372</v>
      </c>
      <c r="AC16" s="29">
        <f t="shared" si="3"/>
        <v>16.67438936850985</v>
      </c>
      <c r="AD16" s="34">
        <f t="shared" si="3"/>
        <v>23.258566557966716</v>
      </c>
      <c r="AE16" s="35">
        <f t="shared" si="3"/>
        <v>3.7272165883051542</v>
      </c>
      <c r="AF16" s="29">
        <f t="shared" si="3"/>
        <v>18.829532510432443</v>
      </c>
      <c r="AG16" s="34">
        <f t="shared" si="3"/>
        <v>-1.0349235196366209</v>
      </c>
      <c r="AH16" s="35">
        <f t="shared" si="3"/>
        <v>-10.774612050128724</v>
      </c>
      <c r="AI16" s="29">
        <f t="shared" si="3"/>
        <v>10.915826486474984</v>
      </c>
      <c r="AJ16" s="34">
        <f t="shared" si="3"/>
        <v>-4.4692612714111135</v>
      </c>
      <c r="AK16" s="35">
        <f t="shared" si="3"/>
        <v>-18.371799448877098</v>
      </c>
      <c r="AL16" s="29">
        <f t="shared" si="3"/>
        <v>17.031538222821624</v>
      </c>
      <c r="AM16" s="34">
        <f t="shared" si="3"/>
        <v>46.753299761155688</v>
      </c>
      <c r="AN16" s="35">
        <f t="shared" si="3"/>
        <v>48.586734777824432</v>
      </c>
      <c r="AO16" s="29">
        <f t="shared" si="3"/>
        <v>-1.2339156785497636</v>
      </c>
      <c r="AP16" s="34">
        <f t="shared" si="3"/>
        <v>0.21603831428764408</v>
      </c>
      <c r="AQ16" s="35">
        <f t="shared" si="3"/>
        <v>-6.2508716934820825</v>
      </c>
      <c r="AR16" s="29">
        <f t="shared" si="3"/>
        <v>6.8981014806087586</v>
      </c>
      <c r="AS16" s="34">
        <f t="shared" si="3"/>
        <v>-0.48707292315695838</v>
      </c>
      <c r="AT16" s="35">
        <f t="shared" si="3"/>
        <v>-15.354641071940065</v>
      </c>
      <c r="AU16" s="29">
        <f t="shared" si="3"/>
        <v>17.564540261940479</v>
      </c>
      <c r="AV16" s="34">
        <f t="shared" si="3"/>
        <v>10.741997641052436</v>
      </c>
      <c r="AW16" s="35">
        <f t="shared" si="3"/>
        <v>-0.26564117886670147</v>
      </c>
      <c r="AX16" s="29">
        <f t="shared" si="3"/>
        <v>11.03695752399689</v>
      </c>
      <c r="AY16" s="25"/>
      <c r="AZ16" s="34">
        <f t="shared" ref="AZ16" si="31">+AVERAGE(B15:B16)/AVERAGE(B11:B12)*100-100</f>
        <v>14.058484739761894</v>
      </c>
      <c r="BA16" s="36">
        <f t="shared" ref="BA16" si="32">+AVERAGE(C15:C16)/AVERAGE(C11:C12)*100-100</f>
        <v>-1.0306898242957345</v>
      </c>
      <c r="BB16" s="29">
        <f t="shared" ref="BB16" si="33">+AVERAGE(D15:D16)/AVERAGE(D11:D12)*100-100</f>
        <v>15.265926877409882</v>
      </c>
      <c r="BC16" s="34">
        <f t="shared" ref="BC16" si="34">+AVERAGE(E15:E16)/AVERAGE(E11:E12)*100-100</f>
        <v>25.244903856245074</v>
      </c>
      <c r="BD16" s="36">
        <f t="shared" ref="BD16" si="35">+AVERAGE(F15:F16)/AVERAGE(F11:F12)*100-100</f>
        <v>5.9117494818938781</v>
      </c>
      <c r="BE16" s="29">
        <f t="shared" ref="BE16" si="36">+AVERAGE(G15:G16)/AVERAGE(G11:G12)*100-100</f>
        <v>18.304289003002495</v>
      </c>
      <c r="BF16" s="34">
        <f t="shared" ref="BF16" si="37">+AVERAGE(H15:H16)/AVERAGE(H11:H12)*100-100</f>
        <v>3.9264749190901256</v>
      </c>
      <c r="BG16" s="36">
        <f t="shared" ref="BG16" si="38">+AVERAGE(I15:I16)/AVERAGE(I11:I12)*100-100</f>
        <v>-7.0659542493562384</v>
      </c>
      <c r="BH16" s="29">
        <f t="shared" ref="BH16" si="39">+AVERAGE(J15:J16)/AVERAGE(J11:J12)*100-100</f>
        <v>11.671841806847155</v>
      </c>
      <c r="BI16" s="34">
        <f t="shared" ref="BI16" si="40">+AVERAGE(K15:K16)/AVERAGE(K11:K12)*100-100</f>
        <v>1.6294952122660504</v>
      </c>
      <c r="BJ16" s="36">
        <f t="shared" ref="BJ16" si="41">+AVERAGE(L15:L16)/AVERAGE(L11:L12)*100-100</f>
        <v>-10.913515464733749</v>
      </c>
      <c r="BK16" s="29">
        <f t="shared" ref="BK16" si="42">+AVERAGE(M15:M16)/AVERAGE(M11:M12)*100-100</f>
        <v>14.249221326956345</v>
      </c>
      <c r="BL16" s="34">
        <f t="shared" ref="BL16" si="43">+AVERAGE(N15:N16)/AVERAGE(N11:N12)*100-100</f>
        <v>30.106867131851743</v>
      </c>
      <c r="BM16" s="36">
        <f t="shared" ref="BM16" si="44">+AVERAGE(O15:O16)/AVERAGE(O11:O12)*100-100</f>
        <v>33.14433824504323</v>
      </c>
      <c r="BN16" s="29">
        <f t="shared" ref="BN16" si="45">+AVERAGE(P15:P16)/AVERAGE(P11:P12)*100-100</f>
        <v>16.537854732126277</v>
      </c>
      <c r="BO16" s="34">
        <f t="shared" ref="BO16" si="46">+AVERAGE(Q15:Q16)/AVERAGE(Q11:Q12)*100-100</f>
        <v>-6.6607687454382756</v>
      </c>
      <c r="BP16" s="36">
        <f t="shared" ref="BP16" si="47">+AVERAGE(R15:R16)/AVERAGE(R11:R12)*100-100</f>
        <v>-11.583481418111248</v>
      </c>
      <c r="BQ16" s="29">
        <f t="shared" ref="BQ16" si="48">+AVERAGE(S15:S16)/AVERAGE(S11:S12)*100-100</f>
        <v>5.4778265978161045</v>
      </c>
      <c r="BR16" s="34">
        <f t="shared" ref="BR16" si="49">+AVERAGE(T15:T16)/AVERAGE(T11:T12)*100-100</f>
        <v>-7.5267948287810498</v>
      </c>
      <c r="BS16" s="36">
        <f t="shared" ref="BS16" si="50">+AVERAGE(U15:U16)/AVERAGE(U11:U12)*100-100</f>
        <v>-18.548447261820286</v>
      </c>
      <c r="BT16" s="29">
        <f t="shared" ref="BT16" si="51">+AVERAGE(V15:V16)/AVERAGE(V11:V12)*100-100</f>
        <v>13.23196629644616</v>
      </c>
      <c r="BU16" s="34">
        <f t="shared" ref="BU16" si="52">+AVERAGE(W15:W16)/AVERAGE(W11:W12)*100-100</f>
        <v>11.845300451796589</v>
      </c>
      <c r="BV16" s="36">
        <f t="shared" ref="BV16" si="53">+AVERAGE(X15:X16)/AVERAGE(X11:X12)*100-100</f>
        <v>0.8365440416050518</v>
      </c>
      <c r="BW16" s="29">
        <f t="shared" ref="BW16" si="54">+AVERAGE(Y15:Y16)/AVERAGE(Y11:Y12)*100-100</f>
        <v>10.912083039666626</v>
      </c>
    </row>
    <row r="17" spans="1:75" x14ac:dyDescent="0.25">
      <c r="A17" s="20" t="s">
        <v>34</v>
      </c>
      <c r="B17" s="42">
        <v>3347239.3988958388</v>
      </c>
      <c r="C17" s="28">
        <v>15988626.178461829</v>
      </c>
      <c r="D17" s="31">
        <v>20.935128268899568</v>
      </c>
      <c r="E17" s="30">
        <v>502215.10378912982</v>
      </c>
      <c r="F17" s="33">
        <v>3249665.0432759025</v>
      </c>
      <c r="G17" s="31">
        <v>15.454365206909445</v>
      </c>
      <c r="H17" s="30">
        <v>1161490.7845079824</v>
      </c>
      <c r="I17" s="33">
        <v>6308771.4079549871</v>
      </c>
      <c r="J17" s="31">
        <v>18.410728641133066</v>
      </c>
      <c r="K17" s="30">
        <v>1014586.2173049315</v>
      </c>
      <c r="L17" s="33">
        <v>5745285.5234224377</v>
      </c>
      <c r="M17" s="31">
        <v>17.65945683932776</v>
      </c>
      <c r="N17" s="30">
        <v>146904.56720305094</v>
      </c>
      <c r="O17" s="33">
        <v>563485.88453254942</v>
      </c>
      <c r="P17" s="31">
        <v>26.070673859899518</v>
      </c>
      <c r="Q17" s="30">
        <v>2712402.6259685494</v>
      </c>
      <c r="R17" s="33">
        <v>9974234.0216165334</v>
      </c>
      <c r="S17" s="31">
        <v>27.194094504802361</v>
      </c>
      <c r="T17" s="30">
        <v>2648129.6870918944</v>
      </c>
      <c r="U17" s="33">
        <v>8880237.9294361584</v>
      </c>
      <c r="V17" s="31">
        <v>29.820481254380475</v>
      </c>
      <c r="W17" s="30">
        <v>5075218.226069605</v>
      </c>
      <c r="X17" s="33">
        <v>26641058.721873093</v>
      </c>
      <c r="Y17" s="31">
        <v>19.050362371307344</v>
      </c>
      <c r="Z17" s="21"/>
      <c r="AA17" s="34">
        <f t="shared" si="3"/>
        <v>19.423988609942853</v>
      </c>
      <c r="AB17" s="35">
        <f t="shared" si="3"/>
        <v>1.0917384372972663</v>
      </c>
      <c r="AC17" s="29">
        <f t="shared" si="3"/>
        <v>18.134271361864336</v>
      </c>
      <c r="AD17" s="34">
        <f t="shared" si="3"/>
        <v>39.050868757037279</v>
      </c>
      <c r="AE17" s="35">
        <f t="shared" si="3"/>
        <v>17.047852459672001</v>
      </c>
      <c r="AF17" s="29">
        <f t="shared" si="3"/>
        <v>18.798308414027744</v>
      </c>
      <c r="AG17" s="34">
        <f t="shared" si="3"/>
        <v>16.178531244999775</v>
      </c>
      <c r="AH17" s="35">
        <f t="shared" si="3"/>
        <v>-5.4901468214341094</v>
      </c>
      <c r="AI17" s="29">
        <f t="shared" si="3"/>
        <v>22.927427498478224</v>
      </c>
      <c r="AJ17" s="34">
        <f t="shared" si="3"/>
        <v>12.180880365257835</v>
      </c>
      <c r="AK17" s="35">
        <f t="shared" si="3"/>
        <v>-6.1088792207981584</v>
      </c>
      <c r="AL17" s="29">
        <f t="shared" si="3"/>
        <v>19.479754245416814</v>
      </c>
      <c r="AM17" s="34">
        <f t="shared" si="3"/>
        <v>54.106621959673049</v>
      </c>
      <c r="AN17" s="35">
        <f t="shared" si="3"/>
        <v>1.3174052013742426</v>
      </c>
      <c r="AO17" s="29">
        <f t="shared" si="3"/>
        <v>52.102811608111296</v>
      </c>
      <c r="AP17" s="34">
        <f t="shared" si="3"/>
        <v>-5.9607404529938179</v>
      </c>
      <c r="AQ17" s="35">
        <f t="shared" si="3"/>
        <v>-12.387795940397524</v>
      </c>
      <c r="AR17" s="29">
        <f t="shared" si="3"/>
        <v>7.3357993402738373</v>
      </c>
      <c r="AS17" s="34">
        <f t="shared" si="3"/>
        <v>4.1567853684935727</v>
      </c>
      <c r="AT17" s="35">
        <f t="shared" si="3"/>
        <v>-15.024998305932527</v>
      </c>
      <c r="AU17" s="29">
        <f t="shared" si="3"/>
        <v>22.573443120937625</v>
      </c>
      <c r="AV17" s="34">
        <f t="shared" si="3"/>
        <v>12.641837823322774</v>
      </c>
      <c r="AW17" s="35">
        <f t="shared" si="3"/>
        <v>1.6769123894373621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15.88048944330302</v>
      </c>
      <c r="BA17" s="36">
        <f t="shared" ref="BA17" si="56">+AVERAGE(C15:C17)/AVERAGE(C11:C13)*100-100</f>
        <v>-0.32006679476495492</v>
      </c>
      <c r="BB17" s="29">
        <f t="shared" ref="BB17" si="57">+AVERAGE(D15:D17)/AVERAGE(D11:D13)*100-100</f>
        <v>16.235730355549521</v>
      </c>
      <c r="BC17" s="34">
        <f t="shared" ref="BC17" si="58">+AVERAGE(E15:E17)/AVERAGE(E11:E13)*100-100</f>
        <v>30.136729858342619</v>
      </c>
      <c r="BD17" s="36">
        <f t="shared" ref="BD17" si="59">+AVERAGE(F15:F17)/AVERAGE(F11:F13)*100-100</f>
        <v>9.7307996671501087</v>
      </c>
      <c r="BE17" s="29">
        <f t="shared" ref="BE17" si="60">+AVERAGE(G15:G17)/AVERAGE(G11:G13)*100-100</f>
        <v>18.474542961493043</v>
      </c>
      <c r="BF17" s="34">
        <f t="shared" ref="BF17" si="61">+AVERAGE(H15:H17)/AVERAGE(H11:H13)*100-100</f>
        <v>8.41673437831912</v>
      </c>
      <c r="BG17" s="36">
        <f t="shared" ref="BG17" si="62">+AVERAGE(I15:I17)/AVERAGE(I11:I13)*100-100</f>
        <v>-6.50208911601446</v>
      </c>
      <c r="BH17" s="29">
        <f t="shared" ref="BH17" si="63">+AVERAGE(J15:J17)/AVERAGE(J11:J13)*100-100</f>
        <v>15.509418342127532</v>
      </c>
      <c r="BI17" s="34">
        <f t="shared" ref="BI17" si="64">+AVERAGE(K15:K17)/AVERAGE(K11:K13)*100-100</f>
        <v>5.4570976396927762</v>
      </c>
      <c r="BJ17" s="36">
        <f t="shared" ref="BJ17" si="65">+AVERAGE(L15:L17)/AVERAGE(L11:L13)*100-100</f>
        <v>-9.1894438228599711</v>
      </c>
      <c r="BK17" s="29">
        <f t="shared" ref="BK17" si="66">+AVERAGE(M15:M17)/AVERAGE(M11:M13)*100-100</f>
        <v>16.013098524732825</v>
      </c>
      <c r="BL17" s="34">
        <f t="shared" ref="BL17" si="67">+AVERAGE(N15:N17)/AVERAGE(N11:N13)*100-100</f>
        <v>39.853918737176627</v>
      </c>
      <c r="BM17" s="36">
        <f t="shared" ref="BM17" si="68">+AVERAGE(O15:O17)/AVERAGE(O11:O13)*100-100</f>
        <v>22.097531545705976</v>
      </c>
      <c r="BN17" s="29">
        <f t="shared" ref="BN17" si="69">+AVERAGE(P15:P17)/AVERAGE(P11:P13)*100-100</f>
        <v>28.492714804356609</v>
      </c>
      <c r="BO17" s="34">
        <f t="shared" ref="BO17" si="70">+AVERAGE(Q15:Q17)/AVERAGE(Q11:Q13)*100-100</f>
        <v>-6.4280563417450196</v>
      </c>
      <c r="BP17" s="36">
        <f t="shared" ref="BP17" si="71">+AVERAGE(R15:R17)/AVERAGE(R11:R13)*100-100</f>
        <v>-11.851932611468925</v>
      </c>
      <c r="BQ17" s="29">
        <f t="shared" ref="BQ17" si="72">+AVERAGE(S15:S17)/AVERAGE(S11:S13)*100-100</f>
        <v>6.0944566015469945</v>
      </c>
      <c r="BR17" s="34">
        <f t="shared" ref="BR17" si="73">+AVERAGE(T15:T17)/AVERAGE(T11:T13)*100-100</f>
        <v>-3.6710407900244775</v>
      </c>
      <c r="BS17" s="36">
        <f t="shared" ref="BS17" si="74">+AVERAGE(U15:U17)/AVERAGE(U11:U13)*100-100</f>
        <v>-17.380551607365661</v>
      </c>
      <c r="BT17" s="29">
        <f t="shared" ref="BT17" si="75">+AVERAGE(V15:V17)/AVERAGE(V11:V13)*100-100</f>
        <v>16.33152472350092</v>
      </c>
      <c r="BU17" s="34">
        <f t="shared" ref="BU17" si="76">+AVERAGE(W15:W17)/AVERAGE(W11:W13)*100-100</f>
        <v>12.121934459383539</v>
      </c>
      <c r="BV17" s="36">
        <f t="shared" ref="BV17" si="77">+AVERAGE(X15:X17)/AVERAGE(X11:X13)*100-100</f>
        <v>1.1241122113163868</v>
      </c>
      <c r="BW17" s="29">
        <f t="shared" ref="BW17" si="78">+AVERAGE(Y15:Y17)/AVERAGE(Y11:Y13)*100-100</f>
        <v>10.868774184858722</v>
      </c>
    </row>
    <row r="18" spans="1:75" x14ac:dyDescent="0.25">
      <c r="A18" s="20" t="s">
        <v>35</v>
      </c>
      <c r="B18" s="42">
        <v>3682549.158151397</v>
      </c>
      <c r="C18" s="28">
        <v>17462715.407506693</v>
      </c>
      <c r="D18" s="31">
        <v>21.088067188957226</v>
      </c>
      <c r="E18" s="30">
        <v>611519.69850989094</v>
      </c>
      <c r="F18" s="33">
        <v>3858972.0647679716</v>
      </c>
      <c r="G18" s="31">
        <v>15.846699282770263</v>
      </c>
      <c r="H18" s="30">
        <v>1497795.6951295992</v>
      </c>
      <c r="I18" s="33">
        <v>6532909.6799376411</v>
      </c>
      <c r="J18" s="31">
        <v>22.926931007928708</v>
      </c>
      <c r="K18" s="30">
        <v>1301727.6986534477</v>
      </c>
      <c r="L18" s="33">
        <v>7277278.6495589996</v>
      </c>
      <c r="M18" s="31">
        <v>17.887561564408859</v>
      </c>
      <c r="N18" s="30">
        <v>196067.99647615151</v>
      </c>
      <c r="O18" s="33">
        <v>-744368.96962135844</v>
      </c>
      <c r="P18" s="31">
        <v>-26.340162537388721</v>
      </c>
      <c r="Q18" s="30">
        <v>2499469.2188824899</v>
      </c>
      <c r="R18" s="33">
        <v>9436472.7502430491</v>
      </c>
      <c r="S18" s="31">
        <v>26.487325137648625</v>
      </c>
      <c r="T18" s="30">
        <v>2704558.0987897883</v>
      </c>
      <c r="U18" s="33">
        <v>8790968.1981133129</v>
      </c>
      <c r="V18" s="31">
        <v>30.765190338991683</v>
      </c>
      <c r="W18" s="30">
        <v>5586775.6718835887</v>
      </c>
      <c r="X18" s="33">
        <v>28500101.704342045</v>
      </c>
      <c r="Y18" s="31">
        <v>19.602651702230357</v>
      </c>
      <c r="Z18" s="21"/>
      <c r="AA18" s="34">
        <f t="shared" si="3"/>
        <v>20.190118600878719</v>
      </c>
      <c r="AB18" s="35">
        <f t="shared" si="3"/>
        <v>2.773915387314446</v>
      </c>
      <c r="AC18" s="29">
        <f t="shared" si="3"/>
        <v>16.946131854497779</v>
      </c>
      <c r="AD18" s="34">
        <f t="shared" si="3"/>
        <v>9.4313989204194399</v>
      </c>
      <c r="AE18" s="35">
        <f t="shared" si="3"/>
        <v>-7.2643018680036846</v>
      </c>
      <c r="AF18" s="29">
        <f t="shared" si="3"/>
        <v>18.003531676290535</v>
      </c>
      <c r="AG18" s="34">
        <f t="shared" si="3"/>
        <v>25.92613665161106</v>
      </c>
      <c r="AH18" s="35">
        <f t="shared" si="3"/>
        <v>-0.59250326093827255</v>
      </c>
      <c r="AI18" s="29">
        <f t="shared" si="3"/>
        <v>26.676700231330685</v>
      </c>
      <c r="AJ18" s="34">
        <f t="shared" si="3"/>
        <v>21.690366167554643</v>
      </c>
      <c r="AK18" s="35">
        <f t="shared" si="3"/>
        <v>3.1920338060610618</v>
      </c>
      <c r="AL18" s="29">
        <f t="shared" si="3"/>
        <v>17.926124410203343</v>
      </c>
      <c r="AM18" s="34">
        <f t="shared" si="3"/>
        <v>63.773234526778737</v>
      </c>
      <c r="AN18" s="35">
        <f t="shared" si="3"/>
        <v>54.972625690866437</v>
      </c>
      <c r="AO18" s="29">
        <f t="shared" si="3"/>
        <v>5.6788150789077889</v>
      </c>
      <c r="AP18" s="34">
        <f t="shared" si="3"/>
        <v>8.0701812567936884</v>
      </c>
      <c r="AQ18" s="35">
        <f t="shared" si="3"/>
        <v>3.3930876506679652</v>
      </c>
      <c r="AR18" s="29">
        <f t="shared" si="3"/>
        <v>4.523603765396885</v>
      </c>
      <c r="AS18" s="34">
        <f t="shared" si="3"/>
        <v>17.115707193419709</v>
      </c>
      <c r="AT18" s="35">
        <f t="shared" si="3"/>
        <v>-3.7317948820793703</v>
      </c>
      <c r="AU18" s="29">
        <f t="shared" si="3"/>
        <v>21.655646378742176</v>
      </c>
      <c r="AV18" s="34">
        <f t="shared" si="3"/>
        <v>16.011888763462821</v>
      </c>
      <c r="AW18" s="35">
        <f t="shared" si="3"/>
        <v>2.8159198301169255</v>
      </c>
      <c r="AX18" s="29">
        <f t="shared" si="3"/>
        <v>12.834558067612136</v>
      </c>
      <c r="AY18" s="37"/>
      <c r="AZ18" s="34">
        <f t="shared" ref="AZ18" si="79">+AVERAGE(B15:B18)/AVERAGE(B11:B14)*100-100</f>
        <v>17.047187409436873</v>
      </c>
      <c r="BA18" s="36">
        <f t="shared" ref="BA18" si="80">+AVERAGE(C15:C18)/AVERAGE(C11:C14)*100-100</f>
        <v>0.49842544836434399</v>
      </c>
      <c r="BB18" s="29">
        <f t="shared" ref="BB18" si="81">+AVERAGE(D15:D18)/AVERAGE(D11:D14)*100-100</f>
        <v>16.417573385995993</v>
      </c>
      <c r="BC18" s="34">
        <f t="shared" ref="BC18" si="82">+AVERAGE(E15:E18)/AVERAGE(E11:E14)*100-100</f>
        <v>22.805015450544275</v>
      </c>
      <c r="BD18" s="36">
        <f t="shared" ref="BD18" si="83">+AVERAGE(F15:F18)/AVERAGE(F11:F14)*100-100</f>
        <v>3.9609213606805866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13.733153719844211</v>
      </c>
      <c r="BG18" s="36">
        <f t="shared" ref="BG18" si="86">+AVERAGE(I15:I18)/AVERAGE(I11:I14)*100-100</f>
        <v>-4.9625833835081608</v>
      </c>
      <c r="BH18" s="29">
        <f t="shared" ref="BH18" si="87">+AVERAGE(J15:J18)/AVERAGE(J11:J14)*100-100</f>
        <v>18.767959910889644</v>
      </c>
      <c r="BI18" s="34">
        <f t="shared" ref="BI18" si="88">+AVERAGE(K15:K18)/AVERAGE(K11:K14)*100-100</f>
        <v>10.330909323915677</v>
      </c>
      <c r="BJ18" s="36">
        <f t="shared" ref="BJ18" si="89">+AVERAGE(L15:L18)/AVERAGE(L11:L14)*100-100</f>
        <v>-5.5670880497190609</v>
      </c>
      <c r="BK18" s="29">
        <f t="shared" ref="BK18" si="90">+AVERAGE(M15:M18)/AVERAGE(M11:M14)*100-100</f>
        <v>16.504944869077093</v>
      </c>
      <c r="BL18" s="34">
        <f t="shared" ref="BL18" si="91">+AVERAGE(N15:N18)/AVERAGE(N11:N14)*100-100</f>
        <v>47.933195614560418</v>
      </c>
      <c r="BM18" s="36">
        <f t="shared" ref="BM18" si="92">+AVERAGE(O15:O18)/AVERAGE(O11:O14)*100-100</f>
        <v>8.0241830905425076</v>
      </c>
      <c r="BN18" s="29">
        <f t="shared" ref="BN18" si="93">+AVERAGE(P15:P18)/AVERAGE(P11:P14)*100-100</f>
        <v>50.307584520968845</v>
      </c>
      <c r="BO18" s="34">
        <f t="shared" ref="BO18" si="94">+AVERAGE(Q15:Q18)/AVERAGE(Q11:Q14)*100-100</f>
        <v>-3.3767269244612095</v>
      </c>
      <c r="BP18" s="36">
        <f t="shared" ref="BP18" si="95">+AVERAGE(R15:R18)/AVERAGE(R11:R14)*100-100</f>
        <v>-8.6338468604265586</v>
      </c>
      <c r="BQ18" s="29">
        <f t="shared" ref="BQ18" si="96">+AVERAGE(S15:S18)/AVERAGE(S11:S14)*100-100</f>
        <v>5.7029626765560977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-14.315191264285616</v>
      </c>
      <c r="BT18" s="29">
        <f t="shared" ref="BT18" si="99">+AVERAGE(V15:V18)/AVERAGE(V11:V14)*100-100</f>
        <v>17.696897673109603</v>
      </c>
      <c r="BU18" s="34">
        <f t="shared" ref="BU18" si="100">+AVERAGE(W15:W18)/AVERAGE(W11:W14)*100-100</f>
        <v>13.174982422299237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11.369566732003761</v>
      </c>
    </row>
    <row r="19" spans="1:75" x14ac:dyDescent="0.25">
      <c r="A19" s="20" t="s">
        <v>36</v>
      </c>
      <c r="B19" s="42">
        <v>3535510.8531724652</v>
      </c>
      <c r="C19" s="28">
        <v>16433471.097948942</v>
      </c>
      <c r="D19" s="31">
        <v>21.514084468823704</v>
      </c>
      <c r="E19" s="30">
        <v>442695.95573069883</v>
      </c>
      <c r="F19" s="33">
        <v>2658612.6442932105</v>
      </c>
      <c r="G19" s="31">
        <v>16.651389839770701</v>
      </c>
      <c r="H19" s="30">
        <v>1036390.29107247</v>
      </c>
      <c r="I19" s="33">
        <v>5008871.8490819056</v>
      </c>
      <c r="J19" s="31">
        <v>20.691092172031389</v>
      </c>
      <c r="K19" s="30">
        <v>851348.57629890123</v>
      </c>
      <c r="L19" s="33">
        <v>4837651.7390158204</v>
      </c>
      <c r="M19" s="31">
        <v>17.598384965018191</v>
      </c>
      <c r="N19" s="30">
        <v>185041.71477356879</v>
      </c>
      <c r="O19" s="33">
        <v>171220.11006608512</v>
      </c>
      <c r="P19" s="31">
        <v>108.07241900624231</v>
      </c>
      <c r="Q19" s="30">
        <v>2382443.1933977315</v>
      </c>
      <c r="R19" s="33">
        <v>8569606.1845804453</v>
      </c>
      <c r="S19" s="31">
        <v>27.80108142757522</v>
      </c>
      <c r="T19" s="30">
        <v>2414524.4582087887</v>
      </c>
      <c r="U19" s="33">
        <v>7459921.8975938493</v>
      </c>
      <c r="V19" s="31">
        <v>32.366618462688976</v>
      </c>
      <c r="W19" s="30">
        <v>4982515.8351645768</v>
      </c>
      <c r="X19" s="33">
        <v>25210639.878310658</v>
      </c>
      <c r="Y19" s="31">
        <v>19.763543722867421</v>
      </c>
      <c r="Z19" s="21"/>
      <c r="AA19" s="34">
        <f t="shared" si="3"/>
        <v>15.672132940668888</v>
      </c>
      <c r="AB19" s="35">
        <f t="shared" si="3"/>
        <v>5.2999973444073305</v>
      </c>
      <c r="AC19" s="29">
        <f t="shared" si="3"/>
        <v>9.8500815364098884</v>
      </c>
      <c r="AD19" s="34">
        <f t="shared" si="3"/>
        <v>9.3425132145727332</v>
      </c>
      <c r="AE19" s="35">
        <f t="shared" si="3"/>
        <v>-6.1719259823461243</v>
      </c>
      <c r="AF19" s="29">
        <f t="shared" si="3"/>
        <v>16.53496499778926</v>
      </c>
      <c r="AG19" s="34">
        <f t="shared" si="3"/>
        <v>15.342504511252002</v>
      </c>
      <c r="AH19" s="35">
        <f t="shared" si="3"/>
        <v>-5.8039773780888027</v>
      </c>
      <c r="AI19" s="29">
        <f t="shared" si="3"/>
        <v>22.449442450685694</v>
      </c>
      <c r="AJ19" s="34">
        <f t="shared" si="3"/>
        <v>5.5735210937759518</v>
      </c>
      <c r="AK19" s="35">
        <f t="shared" si="3"/>
        <v>-3.6981645883069802</v>
      </c>
      <c r="AL19" s="29">
        <f t="shared" si="3"/>
        <v>9.6277351749800175</v>
      </c>
      <c r="AM19" s="34">
        <f t="shared" si="3"/>
        <v>100.84992650729475</v>
      </c>
      <c r="AN19" s="35">
        <f t="shared" si="3"/>
        <v>-41.776112818930201</v>
      </c>
      <c r="AO19" s="29">
        <f t="shared" si="3"/>
        <v>244.96138308779319</v>
      </c>
      <c r="AP19" s="34">
        <f t="shared" si="3"/>
        <v>-0.18386218019595901</v>
      </c>
      <c r="AQ19" s="35">
        <f t="shared" si="3"/>
        <v>-3.6868150497003427</v>
      </c>
      <c r="AR19" s="29">
        <f t="shared" si="3"/>
        <v>3.6370439533403527</v>
      </c>
      <c r="AS19" s="34">
        <f t="shared" si="3"/>
        <v>13.428385742025469</v>
      </c>
      <c r="AT19" s="35">
        <f t="shared" si="3"/>
        <v>-5.6320209783731627</v>
      </c>
      <c r="AU19" s="29">
        <f t="shared" si="3"/>
        <v>20.197960068669545</v>
      </c>
      <c r="AV19" s="34">
        <f t="shared" si="3"/>
        <v>7.8921762073723869</v>
      </c>
      <c r="AW19" s="35">
        <f t="shared" si="3"/>
        <v>1.8618602730136899</v>
      </c>
      <c r="AX19" s="29">
        <f t="shared" si="3"/>
        <v>5.9200920915797326</v>
      </c>
      <c r="AY19" s="37"/>
      <c r="AZ19" s="34">
        <f t="shared" ref="AZ19" si="103">+AVERAGE(B19:B19)/AVERAGE(B15:B15)*100-100</f>
        <v>15.672132940668888</v>
      </c>
      <c r="BA19" s="36">
        <f t="shared" ref="BA19" si="104">+AVERAGE(C19:C19)/AVERAGE(C15:C15)*100-100</f>
        <v>5.2999973444073305</v>
      </c>
      <c r="BB19" s="29">
        <f t="shared" ref="BB19" si="105">+AVERAGE(D19:D19)/AVERAGE(D15:D15)*100-100</f>
        <v>9.8500815364098884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-6.1719259823461243</v>
      </c>
      <c r="BE19" s="29">
        <f t="shared" ref="BE19" si="108">+AVERAGE(G19:G19)/AVERAGE(G15:G15)*100-100</f>
        <v>16.53496499778926</v>
      </c>
      <c r="BF19" s="34">
        <f t="shared" ref="BF19" si="109">+AVERAGE(H19:H19)/AVERAGE(H15:H15)*100-100</f>
        <v>15.342504511252002</v>
      </c>
      <c r="BG19" s="36">
        <f t="shared" ref="BG19" si="110">+AVERAGE(I19:I19)/AVERAGE(I15:I15)*100-100</f>
        <v>-5.8039773780888027</v>
      </c>
      <c r="BH19" s="29">
        <f t="shared" ref="BH19" si="111">+AVERAGE(J19:J19)/AVERAGE(J15:J15)*100-100</f>
        <v>22.449442450685694</v>
      </c>
      <c r="BI19" s="34">
        <f t="shared" ref="BI19" si="112">+AVERAGE(K19:K19)/AVERAGE(K15:K15)*100-100</f>
        <v>5.5735210937759518</v>
      </c>
      <c r="BJ19" s="36">
        <f t="shared" ref="BJ19" si="113">+AVERAGE(L19:L19)/AVERAGE(L15:L15)*100-100</f>
        <v>-3.6981645883069802</v>
      </c>
      <c r="BK19" s="29">
        <f t="shared" ref="BK19" si="114">+AVERAGE(M19:M19)/AVERAGE(M15:M15)*100-100</f>
        <v>9.6277351749800175</v>
      </c>
      <c r="BL19" s="34">
        <f t="shared" ref="BL19" si="115">+AVERAGE(N19:N19)/AVERAGE(N15:N15)*100-100</f>
        <v>100.84992650729475</v>
      </c>
      <c r="BM19" s="36">
        <f t="shared" ref="BM19" si="116">+AVERAGE(O19:O19)/AVERAGE(O15:O15)*100-100</f>
        <v>-41.776112818930201</v>
      </c>
      <c r="BN19" s="29">
        <f t="shared" ref="BN19" si="117">+AVERAGE(P19:P19)/AVERAGE(P15:P15)*100-100</f>
        <v>244.96138308779319</v>
      </c>
      <c r="BO19" s="34">
        <f t="shared" ref="BO19" si="118">+AVERAGE(Q19:Q19)/AVERAGE(Q15:Q15)*100-100</f>
        <v>-0.18386218019595901</v>
      </c>
      <c r="BP19" s="36">
        <f t="shared" ref="BP19" si="119">+AVERAGE(R19:R19)/AVERAGE(R15:R15)*100-100</f>
        <v>-3.6868150497003427</v>
      </c>
      <c r="BQ19" s="29">
        <f t="shared" ref="BQ19" si="120">+AVERAGE(S19:S19)/AVERAGE(S15:S15)*100-100</f>
        <v>3.6370439533403527</v>
      </c>
      <c r="BR19" s="34">
        <f t="shared" ref="BR19" si="121">+AVERAGE(T19:T19)/AVERAGE(T15:T15)*100-100</f>
        <v>13.428385742025469</v>
      </c>
      <c r="BS19" s="36">
        <f t="shared" ref="BS19" si="122">+AVERAGE(U19:U19)/AVERAGE(U15:U15)*100-100</f>
        <v>-5.6320209783731627</v>
      </c>
      <c r="BT19" s="29">
        <f t="shared" ref="BT19" si="123">+AVERAGE(V19:V19)/AVERAGE(V15:V15)*100-100</f>
        <v>20.197960068669545</v>
      </c>
      <c r="BU19" s="34">
        <f t="shared" ref="BU19" si="124">+AVERAGE(W19:W19)/AVERAGE(W15:W15)*100-100</f>
        <v>7.8921762073723869</v>
      </c>
      <c r="BV19" s="36">
        <f t="shared" ref="BV19" si="125">+AVERAGE(X19:X19)/AVERAGE(X15:X15)*100-100</f>
        <v>1.8618602730136899</v>
      </c>
      <c r="BW19" s="29">
        <f t="shared" ref="BW19" si="126">+AVERAGE(Y19:Y19)/AVERAGE(Y15:Y15)*100-100</f>
        <v>5.9200920915797326</v>
      </c>
    </row>
    <row r="20" spans="1:75" x14ac:dyDescent="0.25">
      <c r="A20" s="20" t="s">
        <v>37</v>
      </c>
      <c r="B20" s="42">
        <v>3434718.7517573321</v>
      </c>
      <c r="C20" s="28">
        <v>15819485.937677018</v>
      </c>
      <c r="D20" s="31">
        <v>21.711949208013877</v>
      </c>
      <c r="E20" s="30">
        <v>500916.31608232757</v>
      </c>
      <c r="F20" s="33">
        <v>2889378.4256173689</v>
      </c>
      <c r="G20" s="31">
        <v>17.33647318887617</v>
      </c>
      <c r="H20" s="30">
        <v>1115669.5671914013</v>
      </c>
      <c r="I20" s="33">
        <v>6431538.7461678674</v>
      </c>
      <c r="J20" s="31">
        <v>17.346852926232554</v>
      </c>
      <c r="K20" s="30">
        <v>910636.33786375052</v>
      </c>
      <c r="L20" s="33">
        <v>5095060.7043500459</v>
      </c>
      <c r="M20" s="31">
        <v>17.872924204539313</v>
      </c>
      <c r="N20" s="30">
        <v>205033.22932765074</v>
      </c>
      <c r="O20" s="33">
        <v>1336478.0418178216</v>
      </c>
      <c r="P20" s="31">
        <v>15.341309240574811</v>
      </c>
      <c r="Q20" s="30">
        <v>2861895.7127496991</v>
      </c>
      <c r="R20" s="33">
        <v>10063722.307924503</v>
      </c>
      <c r="S20" s="31">
        <v>28.43774525153729</v>
      </c>
      <c r="T20" s="30">
        <v>2604217.0027939221</v>
      </c>
      <c r="U20" s="33">
        <v>7927855.9408775968</v>
      </c>
      <c r="V20" s="31">
        <v>32.848944559727215</v>
      </c>
      <c r="W20" s="30">
        <v>5308983.3449868383</v>
      </c>
      <c r="X20" s="33">
        <v>27276269.476509158</v>
      </c>
      <c r="Y20" s="31">
        <v>19.463744298167445</v>
      </c>
      <c r="Z20" s="21"/>
      <c r="AA20" s="34">
        <f t="shared" si="3"/>
        <v>8.664007377421683</v>
      </c>
      <c r="AB20" s="35">
        <f t="shared" si="3"/>
        <v>2.1165521884685177</v>
      </c>
      <c r="AC20" s="29">
        <f t="shared" si="3"/>
        <v>6.4117472129973976</v>
      </c>
      <c r="AD20" s="34">
        <f t="shared" si="3"/>
        <v>19.428530524951256</v>
      </c>
      <c r="AE20" s="35">
        <f t="shared" si="3"/>
        <v>3.1814293830354501</v>
      </c>
      <c r="AF20" s="29">
        <f t="shared" si="3"/>
        <v>15.746148545396153</v>
      </c>
      <c r="AG20" s="34">
        <f t="shared" si="3"/>
        <v>24.312800307881901</v>
      </c>
      <c r="AH20" s="35">
        <f t="shared" si="3"/>
        <v>10.587728666964026</v>
      </c>
      <c r="AI20" s="29">
        <f t="shared" si="3"/>
        <v>12.411025894429088</v>
      </c>
      <c r="AJ20" s="34">
        <f t="shared" si="3"/>
        <v>12.66900840824097</v>
      </c>
      <c r="AK20" s="35">
        <f t="shared" si="3"/>
        <v>8.016928770038831</v>
      </c>
      <c r="AL20" s="29">
        <f t="shared" si="3"/>
        <v>4.3068060638033216</v>
      </c>
      <c r="AM20" s="34">
        <f t="shared" si="3"/>
        <v>129.78246766742782</v>
      </c>
      <c r="AN20" s="35">
        <f t="shared" si="3"/>
        <v>21.622907211597635</v>
      </c>
      <c r="AO20" s="29">
        <f t="shared" si="3"/>
        <v>88.930254123637951</v>
      </c>
      <c r="AP20" s="34">
        <f t="shared" si="3"/>
        <v>-5.2185740177093152</v>
      </c>
      <c r="AQ20" s="35">
        <f t="shared" si="3"/>
        <v>-10.105177311262793</v>
      </c>
      <c r="AR20" s="29">
        <f t="shared" si="3"/>
        <v>5.4359118216111995</v>
      </c>
      <c r="AS20" s="34">
        <f t="shared" si="3"/>
        <v>-1.5199446434271948</v>
      </c>
      <c r="AT20" s="35">
        <f t="shared" si="3"/>
        <v>-14.413150952262626</v>
      </c>
      <c r="AU20" s="29">
        <f t="shared" si="3"/>
        <v>15.064471297037741</v>
      </c>
      <c r="AV20" s="34">
        <f t="shared" si="3"/>
        <v>9.4000297239626747</v>
      </c>
      <c r="AW20" s="35">
        <f t="shared" si="3"/>
        <v>4.7486781508693241</v>
      </c>
      <c r="AX20" s="29">
        <f t="shared" si="3"/>
        <v>4.4404871309154004</v>
      </c>
      <c r="AY20" s="25"/>
      <c r="AZ20" s="34">
        <f t="shared" ref="AZ20" si="127">+AVERAGE(B19:B20)/AVERAGE(B15:B16)*100-100</f>
        <v>12.109248827548981</v>
      </c>
      <c r="BA20" s="36">
        <f t="shared" ref="BA20" si="128">+AVERAGE(C19:C20)/AVERAGE(C15:C16)*100-100</f>
        <v>3.7141475146565455</v>
      </c>
      <c r="BB20" s="29">
        <f t="shared" ref="BB20" si="129">+AVERAGE(D19:D20)/AVERAGE(D15:D16)*100-100</f>
        <v>8.0957146059807741</v>
      </c>
      <c r="BC20" s="34">
        <f t="shared" ref="BC20" si="130">+AVERAGE(E19:E20)/AVERAGE(E15:E16)*100-100</f>
        <v>14.474579722841185</v>
      </c>
      <c r="BD20" s="36">
        <f t="shared" ref="BD20" si="131">+AVERAGE(F19:F20)/AVERAGE(F15:F16)*100-100</f>
        <v>-1.5228118611525332</v>
      </c>
      <c r="BE20" s="29">
        <f t="shared" ref="BE20" si="132">+AVERAGE(G19:G20)/AVERAGE(G15:G16)*100-100</f>
        <v>16.131268043914488</v>
      </c>
      <c r="BF20" s="34">
        <f t="shared" ref="BF20" si="133">+AVERAGE(H19:H20)/AVERAGE(H15:H16)*100-100</f>
        <v>19.824997115745433</v>
      </c>
      <c r="BG20" s="36">
        <f t="shared" ref="BG20" si="134">+AVERAGE(I19:I20)/AVERAGE(I15:I16)*100-100</f>
        <v>2.7586896324554289</v>
      </c>
      <c r="BH20" s="29">
        <f t="shared" ref="BH20" si="135">+AVERAGE(J19:J20)/AVERAGE(J15:J16)*100-100</f>
        <v>17.657839534285529</v>
      </c>
      <c r="BI20" s="34">
        <f t="shared" ref="BI20" si="136">+AVERAGE(K19:K20)/AVERAGE(K15:K16)*100-100</f>
        <v>9.1253006203353237</v>
      </c>
      <c r="BJ20" s="36">
        <f t="shared" ref="BJ20" si="137">+AVERAGE(L19:L20)/AVERAGE(L15:L16)*100-100</f>
        <v>1.9750520058691592</v>
      </c>
      <c r="BK20" s="29">
        <f t="shared" ref="BK20" si="138">+AVERAGE(M19:M20)/AVERAGE(M15:M16)*100-100</f>
        <v>6.8805255316126477</v>
      </c>
      <c r="BL20" s="34">
        <f t="shared" ref="BL20" si="139">+AVERAGE(N19:N20)/AVERAGE(N15:N16)*100-100</f>
        <v>115.08487005029093</v>
      </c>
      <c r="BM20" s="36">
        <f t="shared" ref="BM20" si="140">+AVERAGE(O19:O20)/AVERAGE(O15:O16)*100-100</f>
        <v>8.2383809259832788</v>
      </c>
      <c r="BN20" s="29">
        <f t="shared" ref="BN20" si="141">+AVERAGE(P19:P20)/AVERAGE(P15:P16)*100-100</f>
        <v>212.84424329846649</v>
      </c>
      <c r="BO20" s="34">
        <f t="shared" ref="BO20" si="142">+AVERAGE(Q19:Q20)/AVERAGE(Q15:Q16)*100-100</f>
        <v>-2.9957953461248081</v>
      </c>
      <c r="BP20" s="36">
        <f t="shared" ref="BP20" si="143">+AVERAGE(R19:R20)/AVERAGE(R15:R16)*100-100</f>
        <v>-7.2629272241764227</v>
      </c>
      <c r="BQ20" s="29">
        <f t="shared" ref="BQ20" si="144">+AVERAGE(S19:S20)/AVERAGE(S15:S16)*100-100</f>
        <v>4.5389216148040674</v>
      </c>
      <c r="BR20" s="34">
        <f t="shared" ref="BR20" si="145">+AVERAGE(T19:T20)/AVERAGE(T15:T16)*100-100</f>
        <v>5.146635467425881</v>
      </c>
      <c r="BS20" s="36">
        <f t="shared" ref="BS20" si="146">+AVERAGE(U19:U20)/AVERAGE(U15:U16)*100-100</f>
        <v>-10.369828752012907</v>
      </c>
      <c r="BT20" s="29">
        <f t="shared" ref="BT20" si="147">+AVERAGE(V19:V20)/AVERAGE(V15:V16)*100-100</f>
        <v>17.556237419784921</v>
      </c>
      <c r="BU20" s="34">
        <f t="shared" ref="BU20" si="148">+AVERAGE(W19:W20)/AVERAGE(W15:W16)*100-100</f>
        <v>8.66479147011583</v>
      </c>
      <c r="BV20" s="36">
        <f t="shared" ref="BV20" si="149">+AVERAGE(X19:X20)/AVERAGE(X15:X16)*100-100</f>
        <v>3.3419272315117041</v>
      </c>
      <c r="BW20" s="29">
        <f t="shared" ref="BW20" si="150">+AVERAGE(Y19:Y20)/AVERAGE(Y15:Y16)*100-100</f>
        <v>5.1807401481725321</v>
      </c>
    </row>
    <row r="21" spans="1:75" x14ac:dyDescent="0.25">
      <c r="A21" s="20" t="s">
        <v>38</v>
      </c>
      <c r="B21" s="42">
        <v>3564097.4248546823</v>
      </c>
      <c r="C21" s="28">
        <v>16508250.876342041</v>
      </c>
      <c r="D21" s="31">
        <v>21.589794409790482</v>
      </c>
      <c r="E21" s="30">
        <v>534161.37496807973</v>
      </c>
      <c r="F21" s="33">
        <v>3046720.0733253332</v>
      </c>
      <c r="G21" s="31">
        <v>17.532341735126028</v>
      </c>
      <c r="H21" s="30">
        <v>1310385.7252024084</v>
      </c>
      <c r="I21" s="33">
        <v>7399249.9203032609</v>
      </c>
      <c r="J21" s="31">
        <v>17.709710299239383</v>
      </c>
      <c r="K21" s="30">
        <v>1097288.185294206</v>
      </c>
      <c r="L21" s="33">
        <v>6160105.6862086924</v>
      </c>
      <c r="M21" s="31">
        <v>17.812814279320339</v>
      </c>
      <c r="N21" s="30">
        <v>213097.53990820237</v>
      </c>
      <c r="O21" s="33">
        <v>1239144.2340945685</v>
      </c>
      <c r="P21" s="31">
        <v>17.197153813487322</v>
      </c>
      <c r="Q21" s="30">
        <v>2752315.6105889571</v>
      </c>
      <c r="R21" s="33">
        <v>9881958.0589092188</v>
      </c>
      <c r="S21" s="31">
        <v>27.851925642485075</v>
      </c>
      <c r="T21" s="30">
        <v>2591405.1057133563</v>
      </c>
      <c r="U21" s="33">
        <v>8038986.6367016342</v>
      </c>
      <c r="V21" s="31">
        <v>32.23546975289662</v>
      </c>
      <c r="W21" s="30">
        <v>5569555.0299007706</v>
      </c>
      <c r="X21" s="33">
        <v>28797192.292178221</v>
      </c>
      <c r="Y21" s="31">
        <v>19.340618256778981</v>
      </c>
      <c r="Z21" s="21"/>
      <c r="AA21" s="34">
        <f t="shared" si="3"/>
        <v>6.4787127574555541</v>
      </c>
      <c r="AB21" s="35">
        <f t="shared" si="3"/>
        <v>3.2499646441180374</v>
      </c>
      <c r="AC21" s="29">
        <f t="shared" si="3"/>
        <v>3.1271178876102681</v>
      </c>
      <c r="AD21" s="34">
        <f t="shared" si="3"/>
        <v>6.3610733603829459</v>
      </c>
      <c r="AE21" s="35">
        <f t="shared" si="3"/>
        <v>-6.2451042568370667</v>
      </c>
      <c r="AF21" s="29">
        <f t="shared" si="3"/>
        <v>13.445887297186076</v>
      </c>
      <c r="AG21" s="34">
        <f t="shared" si="3"/>
        <v>12.819295915249043</v>
      </c>
      <c r="AH21" s="35">
        <f t="shared" si="3"/>
        <v>17.285116892541794</v>
      </c>
      <c r="AI21" s="29">
        <f t="shared" si="3"/>
        <v>-3.807662127654595</v>
      </c>
      <c r="AJ21" s="34">
        <f t="shared" si="3"/>
        <v>8.1513001634260007</v>
      </c>
      <c r="AK21" s="35">
        <f t="shared" si="3"/>
        <v>7.2201835939242898</v>
      </c>
      <c r="AL21" s="29">
        <f t="shared" si="3"/>
        <v>0.86841538439081489</v>
      </c>
      <c r="AM21" s="34">
        <f t="shared" si="3"/>
        <v>45.058485223035802</v>
      </c>
      <c r="AN21" s="35">
        <f t="shared" si="3"/>
        <v>119.90688109650245</v>
      </c>
      <c r="AO21" s="29">
        <f t="shared" si="3"/>
        <v>-34.036404636479148</v>
      </c>
      <c r="AP21" s="34">
        <f t="shared" si="3"/>
        <v>1.4714992618824567</v>
      </c>
      <c r="AQ21" s="35">
        <f t="shared" si="3"/>
        <v>-0.9251433494274437</v>
      </c>
      <c r="AR21" s="29">
        <f t="shared" si="3"/>
        <v>2.4190220327672307</v>
      </c>
      <c r="AS21" s="34">
        <f t="shared" si="3"/>
        <v>-2.14206206195405</v>
      </c>
      <c r="AT21" s="35">
        <f t="shared" si="3"/>
        <v>-9.4732967677132791</v>
      </c>
      <c r="AU21" s="29">
        <f t="shared" si="3"/>
        <v>8.0984222820394507</v>
      </c>
      <c r="AV21" s="34">
        <f t="shared" si="3"/>
        <v>9.7402078454859691</v>
      </c>
      <c r="AW21" s="35">
        <f t="shared" si="3"/>
        <v>8.093272841799191</v>
      </c>
      <c r="AX21" s="29">
        <f t="shared" si="3"/>
        <v>1.5236239595568293</v>
      </c>
      <c r="AY21" s="25"/>
      <c r="AZ21" s="34">
        <f t="shared" ref="AZ21" si="151">+AVERAGE(B19:B21)/AVERAGE(B15:B17)*100-100</f>
        <v>10.138778146093514</v>
      </c>
      <c r="BA21" s="36">
        <f t="shared" ref="BA21" si="152">+AVERAGE(C19:C21)/AVERAGE(C15:C17)*100-100</f>
        <v>3.5565304285147761</v>
      </c>
      <c r="BB21" s="29">
        <f t="shared" ref="BB21" si="153">+AVERAGE(D19:D21)/AVERAGE(D15:D17)*100-100</f>
        <v>6.388365091605877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-3.2502794472486158</v>
      </c>
      <c r="BE21" s="29">
        <f t="shared" ref="BE21" si="156">+AVERAGE(G19:G21)/AVERAGE(G15:G17)*100-100</f>
        <v>15.203275920046337</v>
      </c>
      <c r="BF21" s="34">
        <f t="shared" ref="BF21" si="157">+AVERAGE(H19:H21)/AVERAGE(H15:H17)*100-100</f>
        <v>17.073661171054283</v>
      </c>
      <c r="BG21" s="36">
        <f t="shared" ref="BG21" si="158">+AVERAGE(I19:I21)/AVERAGE(I15:I17)*100-100</f>
        <v>8.0128834927688786</v>
      </c>
      <c r="BH21" s="29">
        <f t="shared" ref="BH21" si="159">+AVERAGE(J19:J21)/AVERAGE(J15:J17)*100-100</f>
        <v>9.8692038468073378</v>
      </c>
      <c r="BI21" s="34">
        <f t="shared" ref="BI21" si="160">+AVERAGE(K19:K21)/AVERAGE(K15:K17)*100-100</f>
        <v>8.7494463101049291</v>
      </c>
      <c r="BJ21" s="36">
        <f t="shared" ref="BJ21" si="161">+AVERAGE(L19:L21)/AVERAGE(L15:L17)*100-100</f>
        <v>3.9210364811066256</v>
      </c>
      <c r="BK21" s="29">
        <f t="shared" ref="BK21" si="162">+AVERAGE(M19:M21)/AVERAGE(M15:M17)*100-100</f>
        <v>4.7924960354656321</v>
      </c>
      <c r="BL21" s="34">
        <f t="shared" ref="BL21" si="163">+AVERAGE(N19:N21)/AVERAGE(N15:N17)*100-100</f>
        <v>83.746613815118593</v>
      </c>
      <c r="BM21" s="36">
        <f t="shared" ref="BM21" si="164">+AVERAGE(O19:O21)/AVERAGE(O15:O17)*100-100</f>
        <v>40.40088262417467</v>
      </c>
      <c r="BN21" s="29">
        <f t="shared" ref="BN21" si="165">+AVERAGE(P19:P21)/AVERAGE(P15:P17)*100-100</f>
        <v>114.60884817868418</v>
      </c>
      <c r="BO21" s="34">
        <f t="shared" ref="BO21" si="166">+AVERAGE(Q19:Q21)/AVERAGE(Q15:Q17)*100-100</f>
        <v>-1.5033030999750707</v>
      </c>
      <c r="BP21" s="36">
        <f t="shared" ref="BP21" si="167">+AVERAGE(R19:R21)/AVERAGE(R15:R17)*100-100</f>
        <v>-5.1604627559515421</v>
      </c>
      <c r="BQ21" s="29">
        <f t="shared" ref="BQ21" si="168">+AVERAGE(S19:S21)/AVERAGE(S15:S17)*100-100</f>
        <v>3.8271305931560278</v>
      </c>
      <c r="BR21" s="34">
        <f t="shared" ref="BR21" si="169">+AVERAGE(T19:T21)/AVERAGE(T15:T17)*100-100</f>
        <v>2.5457932513086377</v>
      </c>
      <c r="BS21" s="36">
        <f t="shared" ref="BS21" si="170">+AVERAGE(U19:U21)/AVERAGE(U15:U17)*100-100</f>
        <v>-10.064188367806821</v>
      </c>
      <c r="BT21" s="29">
        <f t="shared" ref="BT21" si="171">+AVERAGE(V19:V21)/AVERAGE(V15:V17)*100-100</f>
        <v>14.249695194988846</v>
      </c>
      <c r="BU21" s="34">
        <f t="shared" ref="BU21" si="172">+AVERAGE(W19:W21)/AVERAGE(W15:W17)*100-100</f>
        <v>9.0400107991469838</v>
      </c>
      <c r="BV21" s="36">
        <f t="shared" ref="BV21" si="173">+AVERAGE(X19:X21)/AVERAGE(X15:X17)*100-100</f>
        <v>4.9766924024144998</v>
      </c>
      <c r="BW21" s="29">
        <f t="shared" ref="BW21" si="174">+AVERAGE(Y19:Y21)/AVERAGE(Y15:Y17)*100-100</f>
        <v>3.9442721991471643</v>
      </c>
    </row>
    <row r="22" spans="1:75" x14ac:dyDescent="0.25">
      <c r="A22" s="20" t="s">
        <v>39</v>
      </c>
      <c r="B22" s="42">
        <v>3766250.9757761434</v>
      </c>
      <c r="C22" s="28">
        <v>17697495.551165897</v>
      </c>
      <c r="D22" s="31">
        <v>21.28126527783207</v>
      </c>
      <c r="E22" s="30">
        <v>732436.88921889348</v>
      </c>
      <c r="F22" s="33">
        <v>4121561.223409086</v>
      </c>
      <c r="G22" s="31">
        <v>17.770860349202081</v>
      </c>
      <c r="H22" s="30">
        <v>1511468.6568853289</v>
      </c>
      <c r="I22" s="33">
        <v>6782506.2974451613</v>
      </c>
      <c r="J22" s="31">
        <v>22.284810225014752</v>
      </c>
      <c r="K22" s="30">
        <v>1301482.6065321181</v>
      </c>
      <c r="L22" s="33">
        <v>7339199.3447291953</v>
      </c>
      <c r="M22" s="31">
        <v>17.733305029612065</v>
      </c>
      <c r="N22" s="30">
        <v>209986.05035321089</v>
      </c>
      <c r="O22" s="33">
        <v>-556693.04728403408</v>
      </c>
      <c r="P22" s="31">
        <v>-37.720257398162275</v>
      </c>
      <c r="Q22" s="30">
        <v>2522671.1905595278</v>
      </c>
      <c r="R22" s="33">
        <v>8753742.1167751793</v>
      </c>
      <c r="S22" s="31">
        <v>28.818203197067259</v>
      </c>
      <c r="T22" s="30">
        <v>2691015.5272839335</v>
      </c>
      <c r="U22" s="33">
        <v>8214559.3261474883</v>
      </c>
      <c r="V22" s="31">
        <v>32.759097846165069</v>
      </c>
      <c r="W22" s="30">
        <v>5841812.1851559617</v>
      </c>
      <c r="X22" s="33">
        <v>29140745.862647839</v>
      </c>
      <c r="Y22" s="31">
        <v>20.046886283181607</v>
      </c>
      <c r="Z22" s="21"/>
      <c r="AA22" s="34">
        <f t="shared" si="3"/>
        <v>2.2729314404254666</v>
      </c>
      <c r="AB22" s="35">
        <f t="shared" si="3"/>
        <v>1.3444652688909997</v>
      </c>
      <c r="AC22" s="29">
        <f t="shared" si="3"/>
        <v>0.91614886819031938</v>
      </c>
      <c r="AD22" s="34">
        <f t="shared" si="3"/>
        <v>19.773229056013292</v>
      </c>
      <c r="AE22" s="35">
        <f t="shared" si="3"/>
        <v>6.8046400500933117</v>
      </c>
      <c r="AF22" s="29">
        <f t="shared" si="3"/>
        <v>12.14234606271549</v>
      </c>
      <c r="AG22" s="34">
        <f t="shared" si="3"/>
        <v>0.91287228292820544</v>
      </c>
      <c r="AH22" s="35">
        <f t="shared" si="3"/>
        <v>3.820604137143107</v>
      </c>
      <c r="AI22" s="29">
        <f t="shared" si="3"/>
        <v>-2.8007271565997769</v>
      </c>
      <c r="AJ22" s="34">
        <f t="shared" si="3"/>
        <v>-1.8828217420832516E-2</v>
      </c>
      <c r="AK22" s="35">
        <f t="shared" si="3"/>
        <v>0.85087706754156045</v>
      </c>
      <c r="AL22" s="29">
        <f t="shared" si="3"/>
        <v>-0.86236759684294384</v>
      </c>
      <c r="AM22" s="34">
        <f t="shared" si="3"/>
        <v>7.0985852496086892</v>
      </c>
      <c r="AN22" s="35">
        <f t="shared" si="3"/>
        <v>-25.212754695133285</v>
      </c>
      <c r="AO22" s="29">
        <f t="shared" si="3"/>
        <v>43.204345624746992</v>
      </c>
      <c r="AP22" s="34">
        <f t="shared" ref="AP22:AX22" si="175">+Q22/Q18*100-100</f>
        <v>0.92827595162030718</v>
      </c>
      <c r="AQ22" s="35">
        <f t="shared" si="175"/>
        <v>-7.2350193927099014</v>
      </c>
      <c r="AR22" s="29">
        <f t="shared" si="175"/>
        <v>8.7999752610185737</v>
      </c>
      <c r="AS22" s="34">
        <f t="shared" si="175"/>
        <v>-0.50073139534013933</v>
      </c>
      <c r="AT22" s="35">
        <f t="shared" si="175"/>
        <v>-6.5568303624341553</v>
      </c>
      <c r="AU22" s="29">
        <f t="shared" si="175"/>
        <v>6.4810504508607352</v>
      </c>
      <c r="AV22" s="34">
        <f t="shared" si="175"/>
        <v>4.5650036488110288</v>
      </c>
      <c r="AW22" s="35">
        <f t="shared" si="175"/>
        <v>2.2478662179938453</v>
      </c>
      <c r="AX22" s="29">
        <f t="shared" si="175"/>
        <v>2.266196368222495</v>
      </c>
      <c r="AY22" s="25"/>
      <c r="AZ22" s="34">
        <f t="shared" ref="AZ22" si="176">+AVERAGE(B19:B22)/AVERAGE(B15:B18)*100-100</f>
        <v>7.9521657805349264</v>
      </c>
      <c r="BA22" s="36">
        <f t="shared" ref="BA22" si="177">+AVERAGE(C19:C22)/AVERAGE(C15:C18)*100-100</f>
        <v>2.9580935900447969</v>
      </c>
      <c r="BB22" s="29">
        <f t="shared" ref="BB22" si="178">+AVERAGE(D19:D22)/AVERAGE(D15:D18)*100-100</f>
        <v>4.9812702870494689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-0.20520220375372844</v>
      </c>
      <c r="BE22" s="29">
        <f t="shared" ref="BE22" si="181">+AVERAGE(G19:G22)/AVERAGE(G15:G18)*100-100</f>
        <v>14.402427731219831</v>
      </c>
      <c r="BF22" s="34">
        <f t="shared" ref="BF22" si="182">+AVERAGE(H19:H22)/AVERAGE(H15:H18)*100-100</f>
        <v>11.640666695252605</v>
      </c>
      <c r="BG22" s="36">
        <f t="shared" ref="BG22" si="183">+AVERAGE(I19:I22)/AVERAGE(I15:I18)*100-100</f>
        <v>6.870533999173702</v>
      </c>
      <c r="BH22" s="29">
        <f t="shared" ref="BH22" si="184">+AVERAGE(J19:J22)/AVERAGE(J15:J18)*100-100</f>
        <v>5.9260158608961007</v>
      </c>
      <c r="BI22" s="34">
        <f t="shared" ref="BI22" si="185">+AVERAGE(K19:K22)/AVERAGE(K15:K18)*100-100</f>
        <v>5.8458521707649425</v>
      </c>
      <c r="BJ22" s="36">
        <f t="shared" ref="BJ22" si="186">+AVERAGE(L19:L22)/AVERAGE(L15:L18)*100-100</f>
        <v>2.9395092754431715</v>
      </c>
      <c r="BK22" s="29">
        <f t="shared" ref="BK22" si="187">+AVERAGE(M19:M22)/AVERAGE(M15:M18)*100-100</f>
        <v>3.3208735845358746</v>
      </c>
      <c r="BL22" s="34">
        <f t="shared" ref="BL22" si="188">+AVERAGE(N19:N22)/AVERAGE(N15:N18)*100-100</f>
        <v>55.08490920980222</v>
      </c>
      <c r="BM22" s="36">
        <f t="shared" ref="BM22" si="189">+AVERAGE(O19:O22)/AVERAGE(O15:O18)*100-100</f>
        <v>80.696568284687714</v>
      </c>
      <c r="BN22" s="29">
        <f t="shared" ref="BN22" si="190">+AVERAGE(P19:P22)/AVERAGE(P15:P18)*100-100</f>
        <v>162.61376623574279</v>
      </c>
      <c r="BO22" s="34">
        <f t="shared" ref="BO22" si="191">+AVERAGE(Q19:Q22)/AVERAGE(Q15:Q18)*100-100</f>
        <v>-0.93092051534146947</v>
      </c>
      <c r="BP22" s="36">
        <f t="shared" ref="BP22" si="192">+AVERAGE(R19:R22)/AVERAGE(R15:R18)*100-100</f>
        <v>-5.6560282595172708</v>
      </c>
      <c r="BQ22" s="29">
        <f t="shared" ref="BQ22" si="193">+AVERAGE(S19:S22)/AVERAGE(S15:S18)*100-100</f>
        <v>5.0526540706186154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-9.1791795815681354</v>
      </c>
      <c r="BT22" s="29">
        <f t="shared" ref="BT22" si="196">+AVERAGE(V19:V22)/AVERAGE(V15:V18)*100-100</f>
        <v>12.190413112281192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4.2425161027366727</v>
      </c>
      <c r="BW22" s="29">
        <f t="shared" ref="BW22" si="199">+AVERAGE(Y19:Y22)/AVERAGE(Y15:Y18)*100-100</f>
        <v>3.5111511688244832</v>
      </c>
    </row>
    <row r="23" spans="1:75" x14ac:dyDescent="0.25">
      <c r="A23" s="20" t="s">
        <v>40</v>
      </c>
      <c r="B23" s="42">
        <v>3592823.9403630681</v>
      </c>
      <c r="C23" s="28">
        <v>16192037.453797083</v>
      </c>
      <c r="D23" s="31">
        <v>22.188831705799565</v>
      </c>
      <c r="E23" s="30">
        <v>544165.43428010377</v>
      </c>
      <c r="F23" s="33">
        <v>2893201.9892107476</v>
      </c>
      <c r="G23" s="31">
        <v>18.808414908789331</v>
      </c>
      <c r="H23" s="30">
        <v>1122301.5915132784</v>
      </c>
      <c r="I23" s="33">
        <v>5387710.103453015</v>
      </c>
      <c r="J23" s="31">
        <v>20.830771700095532</v>
      </c>
      <c r="K23" s="30">
        <v>904165.96262605954</v>
      </c>
      <c r="L23" s="33">
        <v>4907176.9697366692</v>
      </c>
      <c r="M23" s="31">
        <v>18.425379157959718</v>
      </c>
      <c r="N23" s="30">
        <v>218135.62888721889</v>
      </c>
      <c r="O23" s="33">
        <v>480533.13371634576</v>
      </c>
      <c r="P23" s="31">
        <v>45.394503226073546</v>
      </c>
      <c r="Q23" s="30">
        <v>3025797.4177246415</v>
      </c>
      <c r="R23" s="33">
        <v>9553356.6131815054</v>
      </c>
      <c r="S23" s="31">
        <v>31.672610373925693</v>
      </c>
      <c r="T23" s="30">
        <v>2599615.308542185</v>
      </c>
      <c r="U23" s="33">
        <v>7470789.4824888008</v>
      </c>
      <c r="V23" s="31">
        <v>34.797062808898147</v>
      </c>
      <c r="W23" s="30">
        <v>5685473.0753389075</v>
      </c>
      <c r="X23" s="33">
        <v>26555516.677153554</v>
      </c>
      <c r="Y23" s="31">
        <v>21.409762590800117</v>
      </c>
      <c r="Z23" s="21"/>
      <c r="AA23" s="34">
        <f t="shared" ref="AA23:AX33" si="200">+B23/B19*100-100</f>
        <v>1.6210694739962435</v>
      </c>
      <c r="AB23" s="35">
        <f t="shared" si="200"/>
        <v>-1.4691579320816288</v>
      </c>
      <c r="AC23" s="29">
        <f t="shared" si="200"/>
        <v>3.1363046749846291</v>
      </c>
      <c r="AD23" s="34">
        <f t="shared" si="200"/>
        <v>22.920805405127979</v>
      </c>
      <c r="AE23" s="35">
        <f t="shared" si="200"/>
        <v>8.8237504407078688</v>
      </c>
      <c r="AF23" s="29">
        <f t="shared" si="200"/>
        <v>12.954024197227824</v>
      </c>
      <c r="AG23" s="34">
        <f t="shared" si="200"/>
        <v>8.2894736838866123</v>
      </c>
      <c r="AH23" s="35">
        <f t="shared" si="200"/>
        <v>7.5633449164914879</v>
      </c>
      <c r="AI23" s="29">
        <f t="shared" si="200"/>
        <v>0.67507083194453799</v>
      </c>
      <c r="AJ23" s="34">
        <f t="shared" si="200"/>
        <v>6.2039671877732303</v>
      </c>
      <c r="AK23" s="35">
        <f t="shared" si="200"/>
        <v>1.4371689917264092</v>
      </c>
      <c r="AL23" s="29">
        <f t="shared" si="200"/>
        <v>4.6992618617299939</v>
      </c>
      <c r="AM23" s="34">
        <f t="shared" si="200"/>
        <v>17.884569516741863</v>
      </c>
      <c r="AN23" s="35">
        <f t="shared" si="200"/>
        <v>180.65227474207114</v>
      </c>
      <c r="AO23" s="29">
        <f t="shared" si="200"/>
        <v>-57.996218051294349</v>
      </c>
      <c r="AP23" s="34">
        <f t="shared" si="200"/>
        <v>27.003969123368179</v>
      </c>
      <c r="AQ23" s="35">
        <f t="shared" si="200"/>
        <v>11.479529016994405</v>
      </c>
      <c r="AR23" s="29">
        <f t="shared" si="200"/>
        <v>13.92582139812157</v>
      </c>
      <c r="AS23" s="34">
        <f t="shared" si="200"/>
        <v>7.6657268765339239</v>
      </c>
      <c r="AT23" s="35">
        <f t="shared" si="200"/>
        <v>0.14567960689315385</v>
      </c>
      <c r="AU23" s="29">
        <f t="shared" si="200"/>
        <v>7.5091080305806202</v>
      </c>
      <c r="AV23" s="34">
        <f t="shared" si="200"/>
        <v>14.108479800769388</v>
      </c>
      <c r="AW23" s="35">
        <f t="shared" si="200"/>
        <v>5.334560349655888</v>
      </c>
      <c r="AX23" s="29">
        <f t="shared" si="200"/>
        <v>8.3295733347048326</v>
      </c>
      <c r="AY23" s="25"/>
      <c r="AZ23" s="34">
        <f t="shared" ref="AZ23" si="201">+AVERAGE(B23:B23)/AVERAGE(B19:B19)*100-100</f>
        <v>1.6210694739962435</v>
      </c>
      <c r="BA23" s="36">
        <f t="shared" ref="BA23" si="202">+AVERAGE(C23:C23)/AVERAGE(C19:C19)*100-100</f>
        <v>-1.4691579320816288</v>
      </c>
      <c r="BB23" s="29">
        <f t="shared" ref="BB23" si="203">+AVERAGE(D23:D23)/AVERAGE(D19:D19)*100-100</f>
        <v>3.1363046749846291</v>
      </c>
      <c r="BC23" s="34">
        <f t="shared" ref="BC23" si="204">+AVERAGE(E23:E23)/AVERAGE(E19:E19)*100-100</f>
        <v>22.920805405127979</v>
      </c>
      <c r="BD23" s="36">
        <f t="shared" ref="BD23" si="205">+AVERAGE(F23:F23)/AVERAGE(F19:F19)*100-100</f>
        <v>8.8237504407078688</v>
      </c>
      <c r="BE23" s="29">
        <f t="shared" ref="BE23" si="206">+AVERAGE(G23:G23)/AVERAGE(G19:G19)*100-100</f>
        <v>12.954024197227824</v>
      </c>
      <c r="BF23" s="34">
        <f t="shared" ref="BF23" si="207">+AVERAGE(H23:H23)/AVERAGE(H19:H19)*100-100</f>
        <v>8.2894736838866123</v>
      </c>
      <c r="BG23" s="36">
        <f t="shared" ref="BG23" si="208">+AVERAGE(I23:I23)/AVERAGE(I19:I19)*100-100</f>
        <v>7.5633449164914879</v>
      </c>
      <c r="BH23" s="29">
        <f t="shared" ref="BH23" si="209">+AVERAGE(J23:J23)/AVERAGE(J19:J19)*100-100</f>
        <v>0.67507083194453799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1.4371689917264092</v>
      </c>
      <c r="BK23" s="29">
        <f t="shared" ref="BK23" si="212">+AVERAGE(M23:M23)/AVERAGE(M19:M19)*100-100</f>
        <v>4.6992618617299939</v>
      </c>
      <c r="BL23" s="34">
        <f t="shared" ref="BL23" si="213">+AVERAGE(N23:N23)/AVERAGE(N19:N19)*100-100</f>
        <v>17.884569516741863</v>
      </c>
      <c r="BM23" s="36">
        <f t="shared" ref="BM23" si="214">+AVERAGE(O23:O23)/AVERAGE(O19:O19)*100-100</f>
        <v>180.65227474207114</v>
      </c>
      <c r="BN23" s="29">
        <f t="shared" ref="BN23" si="215">+AVERAGE(P23:P23)/AVERAGE(P19:P19)*100-100</f>
        <v>-57.996218051294349</v>
      </c>
      <c r="BO23" s="34">
        <f t="shared" ref="BO23" si="216">+AVERAGE(Q23:Q23)/AVERAGE(Q19:Q19)*100-100</f>
        <v>27.003969123368179</v>
      </c>
      <c r="BP23" s="36">
        <f t="shared" ref="BP23" si="217">+AVERAGE(R23:R23)/AVERAGE(R19:R19)*100-100</f>
        <v>11.479529016994405</v>
      </c>
      <c r="BQ23" s="29">
        <f t="shared" ref="BQ23" si="218">+AVERAGE(S23:S23)/AVERAGE(S19:S19)*100-100</f>
        <v>13.92582139812157</v>
      </c>
      <c r="BR23" s="34">
        <f t="shared" ref="BR23" si="219">+AVERAGE(T23:T23)/AVERAGE(T19:T19)*100-100</f>
        <v>7.6657268765339239</v>
      </c>
      <c r="BS23" s="36">
        <f t="shared" ref="BS23" si="220">+AVERAGE(U23:U23)/AVERAGE(U19:U19)*100-100</f>
        <v>0.14567960689315385</v>
      </c>
      <c r="BT23" s="29">
        <f t="shared" ref="BT23" si="221">+AVERAGE(V23:V23)/AVERAGE(V19:V19)*100-100</f>
        <v>7.5091080305806202</v>
      </c>
      <c r="BU23" s="34">
        <f t="shared" ref="BU23" si="222">+AVERAGE(W23:W23)/AVERAGE(W19:W19)*100-100</f>
        <v>14.108479800769388</v>
      </c>
      <c r="BV23" s="36">
        <f t="shared" ref="BV23" si="223">+AVERAGE(X23:X23)/AVERAGE(X19:X19)*100-100</f>
        <v>5.334560349655888</v>
      </c>
      <c r="BW23" s="29">
        <f t="shared" ref="BW23" si="224">+AVERAGE(Y23:Y23)/AVERAGE(Y19:Y19)*100-100</f>
        <v>8.3295733347048326</v>
      </c>
    </row>
    <row r="24" spans="1:75" x14ac:dyDescent="0.25">
      <c r="A24" s="20" t="s">
        <v>41</v>
      </c>
      <c r="B24" s="42">
        <v>3680261.821030824</v>
      </c>
      <c r="C24" s="28">
        <v>15795739.127814829</v>
      </c>
      <c r="D24" s="31">
        <v>23.299079525504602</v>
      </c>
      <c r="E24" s="30">
        <v>631365.87734815583</v>
      </c>
      <c r="F24" s="33">
        <v>3165839.1794829052</v>
      </c>
      <c r="G24" s="31">
        <v>19.943081172281165</v>
      </c>
      <c r="H24" s="30">
        <v>1214259.903707766</v>
      </c>
      <c r="I24" s="33">
        <v>5793164.4412739817</v>
      </c>
      <c r="J24" s="31">
        <v>20.96021813323042</v>
      </c>
      <c r="K24" s="30">
        <v>985604.20700951212</v>
      </c>
      <c r="L24" s="33">
        <v>4998781.9401490968</v>
      </c>
      <c r="M24" s="31">
        <v>19.716887409978018</v>
      </c>
      <c r="N24" s="30">
        <v>228655.69669825397</v>
      </c>
      <c r="O24" s="33">
        <v>794382.50112488493</v>
      </c>
      <c r="P24" s="31">
        <v>28.784080260386673</v>
      </c>
      <c r="Q24" s="30">
        <v>3697414.8956947108</v>
      </c>
      <c r="R24" s="33">
        <v>11171403.964054938</v>
      </c>
      <c r="S24" s="31">
        <v>33.097137186977548</v>
      </c>
      <c r="T24" s="30">
        <v>3059082.1929788701</v>
      </c>
      <c r="U24" s="33">
        <v>8537628.1401433982</v>
      </c>
      <c r="V24" s="31">
        <v>35.830585998413952</v>
      </c>
      <c r="W24" s="30">
        <v>6164220.3048025873</v>
      </c>
      <c r="X24" s="33">
        <v>27388518.57248326</v>
      </c>
      <c r="Y24" s="31">
        <v>22.506585336074604</v>
      </c>
      <c r="Z24" s="21"/>
      <c r="AA24" s="34">
        <f t="shared" si="200"/>
        <v>7.1488551762167702</v>
      </c>
      <c r="AB24" s="35">
        <f t="shared" si="200"/>
        <v>-0.1501111348102171</v>
      </c>
      <c r="AC24" s="29">
        <f t="shared" si="200"/>
        <v>7.3099393439300968</v>
      </c>
      <c r="AD24" s="34">
        <f t="shared" si="200"/>
        <v>26.042186504539487</v>
      </c>
      <c r="AE24" s="35">
        <f t="shared" si="200"/>
        <v>9.5681739509931134</v>
      </c>
      <c r="AF24" s="29">
        <f t="shared" si="200"/>
        <v>15.035399386061442</v>
      </c>
      <c r="AG24" s="34">
        <f t="shared" si="200"/>
        <v>8.8368760263450667</v>
      </c>
      <c r="AH24" s="35">
        <f t="shared" si="200"/>
        <v>-9.9256854399617964</v>
      </c>
      <c r="AI24" s="29">
        <f t="shared" si="200"/>
        <v>20.830090751121787</v>
      </c>
      <c r="AJ24" s="34">
        <f t="shared" si="200"/>
        <v>8.2324706393364124</v>
      </c>
      <c r="AK24" s="35">
        <f t="shared" si="200"/>
        <v>-1.8896490108302118</v>
      </c>
      <c r="AL24" s="29">
        <f t="shared" si="200"/>
        <v>10.317076178112927</v>
      </c>
      <c r="AM24" s="34">
        <f t="shared" si="200"/>
        <v>11.521287280147959</v>
      </c>
      <c r="AN24" s="35">
        <f t="shared" si="200"/>
        <v>-40.56149998211724</v>
      </c>
      <c r="AO24" s="29">
        <f t="shared" si="200"/>
        <v>87.624666245944127</v>
      </c>
      <c r="AP24" s="34">
        <f t="shared" si="200"/>
        <v>29.194606191371236</v>
      </c>
      <c r="AQ24" s="35">
        <f t="shared" si="200"/>
        <v>11.006679459529707</v>
      </c>
      <c r="AR24" s="29">
        <f t="shared" si="200"/>
        <v>16.384533633827331</v>
      </c>
      <c r="AS24" s="34">
        <f t="shared" si="200"/>
        <v>17.46648569212735</v>
      </c>
      <c r="AT24" s="35">
        <f t="shared" si="200"/>
        <v>7.6915146265674963</v>
      </c>
      <c r="AU24" s="29">
        <f t="shared" si="200"/>
        <v>9.0768256899864923</v>
      </c>
      <c r="AV24" s="34">
        <f t="shared" si="200"/>
        <v>16.109241718065121</v>
      </c>
      <c r="AW24" s="35">
        <f t="shared" si="200"/>
        <v>0.41152656916949582</v>
      </c>
      <c r="AX24" s="29">
        <f t="shared" si="200"/>
        <v>15.633379638026028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-0.82218958627929339</v>
      </c>
      <c r="BB24" s="29">
        <f t="shared" ref="BB24" si="227">+AVERAGE(D23:D24)/AVERAGE(D19:D20)*100-100</f>
        <v>5.2326742984947856</v>
      </c>
      <c r="BC24" s="34">
        <f t="shared" ref="BC24" si="228">+AVERAGE(E23:E24)/AVERAGE(E19:E20)*100-100</f>
        <v>24.577789706955741</v>
      </c>
      <c r="BD24" s="36">
        <f t="shared" ref="BD24" si="229">+AVERAGE(F23:F24)/AVERAGE(F19:F20)*100-100</f>
        <v>9.2114441487612311</v>
      </c>
      <c r="BE24" s="29">
        <f t="shared" ref="BE24" si="230">+AVERAGE(G23:G24)/AVERAGE(G19:G20)*100-100</f>
        <v>14.015688625108822</v>
      </c>
      <c r="BF24" s="34">
        <f t="shared" ref="BF24" si="231">+AVERAGE(H23:H24)/AVERAGE(H19:H20)*100-100</f>
        <v>8.5732576744410807</v>
      </c>
      <c r="BG24" s="36">
        <f t="shared" ref="BG24" si="232">+AVERAGE(I23:I24)/AVERAGE(I19:I20)*100-100</f>
        <v>-2.2685903478895852</v>
      </c>
      <c r="BH24" s="29">
        <f t="shared" ref="BH24" si="233">+AVERAGE(J23:J24)/AVERAGE(J19:J20)*100-100</f>
        <v>9.8665811871979656</v>
      </c>
      <c r="BI24" s="34">
        <f t="shared" ref="BI24" si="234">+AVERAGE(K23:K24)/AVERAGE(K19:K20)*100-100</f>
        <v>7.2523467395092496</v>
      </c>
      <c r="BJ24" s="36">
        <f t="shared" ref="BJ24" si="235">+AVERAGE(L23:L24)/AVERAGE(L19:L20)*100-100</f>
        <v>-0.26934770972826527</v>
      </c>
      <c r="BK24" s="29">
        <f t="shared" ref="BK24" si="236">+AVERAGE(M23:M24)/AVERAGE(M19:M20)*100-100</f>
        <v>7.5299092729076165</v>
      </c>
      <c r="BL24" s="34">
        <f t="shared" ref="BL24" si="237">+AVERAGE(N23:N24)/AVERAGE(N19:N20)*100-100</f>
        <v>14.539867874604155</v>
      </c>
      <c r="BM24" s="36">
        <f t="shared" ref="BM24" si="238">+AVERAGE(O23:O24)/AVERAGE(O19:O20)*100-100</f>
        <v>-15.439596894896255</v>
      </c>
      <c r="BN24" s="29">
        <f t="shared" ref="BN24" si="239">+AVERAGE(P23:P24)/AVERAGE(P19:P20)*100-100</f>
        <v>-39.894382464397118</v>
      </c>
      <c r="BO24" s="34">
        <f t="shared" ref="BO24" si="240">+AVERAGE(Q23:Q24)/AVERAGE(Q19:Q20)*100-100</f>
        <v>28.199424822419104</v>
      </c>
      <c r="BP24" s="36">
        <f t="shared" ref="BP24" si="241">+AVERAGE(R23:R24)/AVERAGE(R19:R20)*100-100</f>
        <v>11.224146483398016</v>
      </c>
      <c r="BQ24" s="29">
        <f t="shared" ref="BQ24" si="242">+AVERAGE(S23:S24)/AVERAGE(S19:S20)*100-100</f>
        <v>15.169094708299056</v>
      </c>
      <c r="BR24" s="34">
        <f t="shared" ref="BR24" si="243">+AVERAGE(T23:T24)/AVERAGE(T19:T20)*100-100</f>
        <v>12.751325117880924</v>
      </c>
      <c r="BS24" s="36">
        <f t="shared" ref="BS24" si="244">+AVERAGE(U23:U24)/AVERAGE(U19:U20)*100-100</f>
        <v>4.0333295078453233</v>
      </c>
      <c r="BT24" s="29">
        <f t="shared" ref="BT24" si="245">+AVERAGE(V23:V24)/AVERAGE(V19:V20)*100-100</f>
        <v>8.2987641815430493</v>
      </c>
      <c r="BU24" s="34">
        <f t="shared" ref="BU24" si="246">+AVERAGE(W23:W24)/AVERAGE(W19:W20)*100-100</f>
        <v>15.140594899869143</v>
      </c>
      <c r="BV24" s="36">
        <f t="shared" ref="BV24" si="247">+AVERAGE(X23:X24)/AVERAGE(X19:X20)*100-100</f>
        <v>2.7761701207563902</v>
      </c>
      <c r="BW24" s="29">
        <f t="shared" ref="BW24" si="248">+AVERAGE(Y23:Y24)/AVERAGE(Y19:Y20)*100-100</f>
        <v>11.953566362592881</v>
      </c>
    </row>
    <row r="25" spans="1:75" x14ac:dyDescent="0.25">
      <c r="A25" s="20" t="s">
        <v>42</v>
      </c>
      <c r="B25" s="42">
        <v>3913174.3766906969</v>
      </c>
      <c r="C25" s="28">
        <v>16162896.673265161</v>
      </c>
      <c r="D25" s="31">
        <v>24.210848190123173</v>
      </c>
      <c r="E25" s="30">
        <v>610631.81735843176</v>
      </c>
      <c r="F25" s="33">
        <v>3000663.1715096761</v>
      </c>
      <c r="G25" s="31">
        <v>20.349895421658214</v>
      </c>
      <c r="H25" s="30">
        <v>1210604.6665338867</v>
      </c>
      <c r="I25" s="33">
        <v>5768246.4801344126</v>
      </c>
      <c r="J25" s="31">
        <v>20.987394881670816</v>
      </c>
      <c r="K25" s="30">
        <v>989251.28138661967</v>
      </c>
      <c r="L25" s="33">
        <v>4852959.6812384613</v>
      </c>
      <c r="M25" s="31">
        <v>20.384494130686154</v>
      </c>
      <c r="N25" s="30">
        <v>221353.38514726702</v>
      </c>
      <c r="O25" s="33">
        <v>915286.79889595136</v>
      </c>
      <c r="P25" s="31">
        <v>24.184046510260025</v>
      </c>
      <c r="Q25" s="30">
        <v>3629130.3298643841</v>
      </c>
      <c r="R25" s="33">
        <v>11071881.933772452</v>
      </c>
      <c r="S25" s="31">
        <v>32.777899471583808</v>
      </c>
      <c r="T25" s="30">
        <v>3011977.9089824902</v>
      </c>
      <c r="U25" s="33">
        <v>8613420.8017496336</v>
      </c>
      <c r="V25" s="31">
        <v>34.968428668557223</v>
      </c>
      <c r="W25" s="30">
        <v>6351563.2814649092</v>
      </c>
      <c r="X25" s="33">
        <v>27390267.456932068</v>
      </c>
      <c r="Y25" s="31">
        <v>23.189124719033817</v>
      </c>
      <c r="Z25" s="21"/>
      <c r="AA25" s="34">
        <f t="shared" si="200"/>
        <v>9.7942595340318803</v>
      </c>
      <c r="AB25" s="35">
        <f t="shared" si="200"/>
        <v>-2.0920096602833098</v>
      </c>
      <c r="AC25" s="29">
        <f t="shared" si="200"/>
        <v>12.140244277379992</v>
      </c>
      <c r="AD25" s="34">
        <f t="shared" si="200"/>
        <v>14.315981269690582</v>
      </c>
      <c r="AE25" s="35">
        <f t="shared" si="200"/>
        <v>-1.5116880024159371</v>
      </c>
      <c r="AF25" s="29">
        <f t="shared" si="200"/>
        <v>16.070606705590393</v>
      </c>
      <c r="AG25" s="34">
        <f t="shared" si="200"/>
        <v>-7.6146326039310992</v>
      </c>
      <c r="AH25" s="35">
        <f t="shared" si="200"/>
        <v>-22.042821336436234</v>
      </c>
      <c r="AI25" s="29">
        <f t="shared" si="200"/>
        <v>18.507838508076603</v>
      </c>
      <c r="AJ25" s="34">
        <f t="shared" si="200"/>
        <v>-9.8458094560290448</v>
      </c>
      <c r="AK25" s="35">
        <f t="shared" si="200"/>
        <v>-21.21953861760332</v>
      </c>
      <c r="AL25" s="29">
        <f t="shared" si="200"/>
        <v>14.437246192766892</v>
      </c>
      <c r="AM25" s="34">
        <f t="shared" si="200"/>
        <v>3.8742095486513364</v>
      </c>
      <c r="AN25" s="35">
        <f t="shared" si="200"/>
        <v>-26.135572138239169</v>
      </c>
      <c r="AO25" s="29">
        <f t="shared" si="200"/>
        <v>40.628192156384898</v>
      </c>
      <c r="AP25" s="34">
        <f t="shared" si="200"/>
        <v>31.857346443193734</v>
      </c>
      <c r="AQ25" s="35">
        <f t="shared" si="200"/>
        <v>12.041377506054502</v>
      </c>
      <c r="AR25" s="29">
        <f t="shared" si="200"/>
        <v>17.686295347509827</v>
      </c>
      <c r="AS25" s="34">
        <f t="shared" si="200"/>
        <v>16.22952746144874</v>
      </c>
      <c r="AT25" s="35">
        <f t="shared" si="200"/>
        <v>7.1456041788332527</v>
      </c>
      <c r="AU25" s="29">
        <f t="shared" si="200"/>
        <v>8.4781110267984303</v>
      </c>
      <c r="AV25" s="34">
        <f t="shared" si="200"/>
        <v>14.040767123510605</v>
      </c>
      <c r="AW25" s="35">
        <f t="shared" si="200"/>
        <v>-4.8856319774907178</v>
      </c>
      <c r="AX25" s="29">
        <f t="shared" si="200"/>
        <v>19.89856999998392</v>
      </c>
      <c r="AY25" s="25"/>
      <c r="AZ25" s="34">
        <f t="shared" ref="AZ25" si="249">+AVERAGE(B23:B25)/AVERAGE(B19:B21)*100-100</f>
        <v>6.1886545429703261</v>
      </c>
      <c r="BA25" s="36">
        <f t="shared" ref="BA25" si="250">+AVERAGE(C23:C25)/AVERAGE(C19:C21)*100-100</f>
        <v>-1.2520909207031252</v>
      </c>
      <c r="BB25" s="29">
        <f t="shared" ref="BB25" si="251">+AVERAGE(D23:D25)/AVERAGE(D19:D21)*100-100</f>
        <v>7.5335477134892415</v>
      </c>
      <c r="BC25" s="34">
        <f t="shared" ref="BC25" si="252">+AVERAGE(E23:E25)/AVERAGE(E19:E21)*100-100</f>
        <v>20.868519537976681</v>
      </c>
      <c r="BD25" s="36">
        <f t="shared" ref="BD25" si="253">+AVERAGE(F23:F25)/AVERAGE(F19:F21)*100-100</f>
        <v>5.4102248373218345</v>
      </c>
      <c r="BE25" s="29">
        <f t="shared" ref="BE25" si="254">+AVERAGE(G23:G25)/AVERAGE(G19:G21)*100-100</f>
        <v>14.714977888221895</v>
      </c>
      <c r="BF25" s="34">
        <f t="shared" ref="BF25" si="255">+AVERAGE(H23:H25)/AVERAGE(H19:H21)*100-100</f>
        <v>2.4468421595766472</v>
      </c>
      <c r="BG25" s="36">
        <f t="shared" ref="BG25" si="256">+AVERAGE(I23:I25)/AVERAGE(I19:I21)*100-100</f>
        <v>-10.034891494625896</v>
      </c>
      <c r="BH25" s="29">
        <f t="shared" ref="BH25" si="257">+AVERAGE(J23:J25)/AVERAGE(J19:J21)*100-100</f>
        <v>12.611704057079166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-8.2887877543272594</v>
      </c>
      <c r="BK25" s="29">
        <f t="shared" ref="BK25" si="260">+AVERAGE(M23:M25)/AVERAGE(M19:M21)*100-100</f>
        <v>9.839023165645159</v>
      </c>
      <c r="BL25" s="34">
        <f t="shared" ref="BL25" si="261">+AVERAGE(N23:N25)/AVERAGE(N19:N21)*100-100</f>
        <v>10.771749117505024</v>
      </c>
      <c r="BM25" s="36">
        <f t="shared" ref="BM25" si="262">+AVERAGE(O23:O25)/AVERAGE(O19:O21)*100-100</f>
        <v>-20.264721233468521</v>
      </c>
      <c r="BN25" s="29">
        <f t="shared" ref="BN25" si="263">+AVERAGE(P23:P25)/AVERAGE(P19:P21)*100-100</f>
        <v>-30.04621793458702</v>
      </c>
      <c r="BO25" s="34">
        <f t="shared" ref="BO25" si="264">+AVERAGE(Q23:Q25)/AVERAGE(Q19:Q21)*100-100</f>
        <v>29.458420663504626</v>
      </c>
      <c r="BP25" s="36">
        <f t="shared" ref="BP25" si="265">+AVERAGE(R23:R25)/AVERAGE(R19:R21)*100-100</f>
        <v>11.507357478867746</v>
      </c>
      <c r="BQ25" s="29">
        <f t="shared" ref="BQ25" si="266">+AVERAGE(S23:S25)/AVERAGE(S19:S21)*100-100</f>
        <v>16.002823544050088</v>
      </c>
      <c r="BR25" s="34">
        <f t="shared" ref="BR25" si="267">+AVERAGE(T23:T25)/AVERAGE(T19:T21)*100-100</f>
        <v>13.935721664361012</v>
      </c>
      <c r="BS25" s="36">
        <f t="shared" ref="BS25" si="268">+AVERAGE(U23:U25)/AVERAGE(U19:U21)*100-100</f>
        <v>5.1013188375853389</v>
      </c>
      <c r="BT25" s="29">
        <f t="shared" ref="BT25" si="269">+AVERAGE(V23:V25)/AVERAGE(V19:V21)*100-100</f>
        <v>8.3580896667725142</v>
      </c>
      <c r="BU25" s="34">
        <f t="shared" ref="BU25" si="270">+AVERAGE(W23:W25)/AVERAGE(W19:W21)*100-100</f>
        <v>14.754394131451122</v>
      </c>
      <c r="BV25" s="36">
        <f t="shared" ref="BV25" si="271">+AVERAGE(X23:X25)/AVERAGE(X19:X21)*100-100</f>
        <v>6.1759998023774187E-2</v>
      </c>
      <c r="BW25" s="29">
        <f t="shared" ref="BW25" si="272">+AVERAGE(Y23:Y25)/AVERAGE(Y19:Y21)*100-100</f>
        <v>14.577209449142984</v>
      </c>
    </row>
    <row r="26" spans="1:75" x14ac:dyDescent="0.25">
      <c r="A26" s="20" t="s">
        <v>43</v>
      </c>
      <c r="B26" s="42">
        <v>4448623.9492595503</v>
      </c>
      <c r="C26" s="28">
        <v>17985188.088711176</v>
      </c>
      <c r="D26" s="31">
        <v>24.734931474260385</v>
      </c>
      <c r="E26" s="30">
        <v>812131.14491662255</v>
      </c>
      <c r="F26" s="33">
        <v>3966753.5452815923</v>
      </c>
      <c r="G26" s="31">
        <v>20.473445996730579</v>
      </c>
      <c r="H26" s="30">
        <v>1530851.5665741381</v>
      </c>
      <c r="I26" s="33">
        <v>5946367.8765400993</v>
      </c>
      <c r="J26" s="31">
        <v>25.744313139685293</v>
      </c>
      <c r="K26" s="30">
        <v>1323075.8087503649</v>
      </c>
      <c r="L26" s="33">
        <v>6212148.088938727</v>
      </c>
      <c r="M26" s="31">
        <v>21.298201359787562</v>
      </c>
      <c r="N26" s="30">
        <v>207775.75782377319</v>
      </c>
      <c r="O26" s="33">
        <v>-265780.21239862777</v>
      </c>
      <c r="P26" s="31">
        <v>-78.175781390430529</v>
      </c>
      <c r="Q26" s="30">
        <v>3443456.4710863205</v>
      </c>
      <c r="R26" s="33">
        <v>10543793.151715187</v>
      </c>
      <c r="S26" s="31">
        <v>32.658611768442789</v>
      </c>
      <c r="T26" s="30">
        <v>3187709.3910665493</v>
      </c>
      <c r="U26" s="33">
        <v>9276427.2711270954</v>
      </c>
      <c r="V26" s="31">
        <v>34.363546416067997</v>
      </c>
      <c r="W26" s="30">
        <v>7047353.7407700811</v>
      </c>
      <c r="X26" s="33">
        <v>29165675.391120963</v>
      </c>
      <c r="Y26" s="31">
        <v>24.163176906630245</v>
      </c>
      <c r="Z26" s="21"/>
      <c r="AA26" s="34">
        <f t="shared" si="200"/>
        <v>18.118096161735082</v>
      </c>
      <c r="AB26" s="35">
        <f t="shared" si="200"/>
        <v>1.6256115828000617</v>
      </c>
      <c r="AC26" s="29">
        <f t="shared" si="200"/>
        <v>16.228669448643515</v>
      </c>
      <c r="AD26" s="34">
        <f t="shared" si="200"/>
        <v>10.880699329974888</v>
      </c>
      <c r="AE26" s="35">
        <f t="shared" si="200"/>
        <v>-3.7560446087331627</v>
      </c>
      <c r="AF26" s="29">
        <f t="shared" si="200"/>
        <v>15.207961766746109</v>
      </c>
      <c r="AG26" s="34">
        <f t="shared" si="200"/>
        <v>1.2823891253392929</v>
      </c>
      <c r="AH26" s="35">
        <f t="shared" si="200"/>
        <v>-12.327867962614633</v>
      </c>
      <c r="AI26" s="29">
        <f t="shared" si="200"/>
        <v>15.524040275592029</v>
      </c>
      <c r="AJ26" s="34">
        <f t="shared" si="200"/>
        <v>1.6591233805101098</v>
      </c>
      <c r="AK26" s="35">
        <f t="shared" si="200"/>
        <v>-15.356596855485122</v>
      </c>
      <c r="AL26" s="29">
        <f t="shared" si="200"/>
        <v>20.102830939989104</v>
      </c>
      <c r="AM26" s="34">
        <f t="shared" si="200"/>
        <v>-1.052590172404237</v>
      </c>
      <c r="AN26" s="35">
        <f t="shared" si="200"/>
        <v>-52.257314206580659</v>
      </c>
      <c r="AO26" s="29">
        <f t="shared" si="200"/>
        <v>107.25145262195173</v>
      </c>
      <c r="AP26" s="34">
        <f t="shared" si="200"/>
        <v>36.500408137715425</v>
      </c>
      <c r="AQ26" s="35">
        <f t="shared" si="200"/>
        <v>20.448980688038048</v>
      </c>
      <c r="AR26" s="29">
        <f t="shared" si="200"/>
        <v>13.326329005017072</v>
      </c>
      <c r="AS26" s="34">
        <f t="shared" si="200"/>
        <v>18.457487842291769</v>
      </c>
      <c r="AT26" s="35">
        <f t="shared" si="200"/>
        <v>12.92665744831389</v>
      </c>
      <c r="AU26" s="29">
        <f t="shared" si="200"/>
        <v>4.8977190319383368</v>
      </c>
      <c r="AV26" s="34">
        <f t="shared" si="200"/>
        <v>20.636431254626757</v>
      </c>
      <c r="AW26" s="35">
        <f t="shared" si="200"/>
        <v>8.5548697314166589E-2</v>
      </c>
      <c r="AX26" s="29">
        <f t="shared" si="200"/>
        <v>20.53331657246946</v>
      </c>
      <c r="AY26" s="25"/>
      <c r="AZ26" s="34">
        <f t="shared" ref="AZ26" si="273">+AVERAGE(B23:B26)/AVERAGE(B19:B22)*100-100</f>
        <v>9.3304346248430363</v>
      </c>
      <c r="BA26" s="36">
        <f t="shared" ref="BA26" si="274">+AVERAGE(C23:C26)/AVERAGE(C19:C22)*100-100</f>
        <v>-0.48577854024000544</v>
      </c>
      <c r="BB26" s="29">
        <f t="shared" ref="BB26" si="275">+AVERAGE(D23:D26)/AVERAGE(D19:D22)*100-100</f>
        <v>9.6827862654290868</v>
      </c>
      <c r="BC26" s="34">
        <f t="shared" ref="BC26" si="276">+AVERAGE(E23:E26)/AVERAGE(E19:E22)*100-100</f>
        <v>17.558677401188305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14.841411904575622</v>
      </c>
      <c r="BF26" s="34">
        <f t="shared" ref="BF26" si="279">+AVERAGE(H23:H26)/AVERAGE(H19:H22)*100-100</f>
        <v>2.0929892022043077</v>
      </c>
      <c r="BG26" s="36">
        <f t="shared" ref="BG26" si="280">+AVERAGE(I23:I26)/AVERAGE(I19:I22)*100-100</f>
        <v>-10.641870890534662</v>
      </c>
      <c r="BH26" s="29">
        <f t="shared" ref="BH26" si="281">+AVERAGE(J23:J26)/AVERAGE(J19:J22)*100-100</f>
        <v>13.443420182197571</v>
      </c>
      <c r="BI26" s="34">
        <f t="shared" ref="BI26" si="282">+AVERAGE(K23:K26)/AVERAGE(K19:K22)*100-100</f>
        <v>0.99360685185321529</v>
      </c>
      <c r="BJ26" s="36">
        <f t="shared" ref="BJ26" si="283">+AVERAGE(L23:L26)/AVERAGE(L19:L22)*100-100</f>
        <v>-10.502513481562374</v>
      </c>
      <c r="BK26" s="29">
        <f t="shared" ref="BK26" si="284">+AVERAGE(M23:M26)/AVERAGE(M19:M22)*100-100</f>
        <v>12.401932551794957</v>
      </c>
      <c r="BL26" s="34">
        <f t="shared" ref="BL26" si="285">+AVERAGE(N23:N26)/AVERAGE(N19:N22)*100-100</f>
        <v>7.7182900432907928</v>
      </c>
      <c r="BM26" s="36">
        <f t="shared" ref="BM26" si="286">+AVERAGE(O23:O26)/AVERAGE(O19:O22)*100-100</f>
        <v>-12.132830974635183</v>
      </c>
      <c r="BN26" s="29">
        <f t="shared" ref="BN26" si="287">+AVERAGE(P23:P26)/AVERAGE(P19:P22)*100-100</f>
        <v>-80.380283750267381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13.607564177982965</v>
      </c>
      <c r="BQ26" s="29">
        <f t="shared" ref="BQ26" si="290">+AVERAGE(S23:S26)/AVERAGE(S19:S22)*100-100</f>
        <v>15.319691164272271</v>
      </c>
      <c r="BR26" s="34">
        <f t="shared" ref="BR26" si="291">+AVERAGE(T23:T26)/AVERAGE(T19:T22)*100-100</f>
        <v>15.116961497743148</v>
      </c>
      <c r="BS26" s="36">
        <f t="shared" ref="BS26" si="292">+AVERAGE(U23:U26)/AVERAGE(U19:U22)*100-100</f>
        <v>7.1328933908073822</v>
      </c>
      <c r="BT26" s="29">
        <f t="shared" ref="BT26" si="293">+AVERAGE(V23:V26)/AVERAGE(V19:V22)*100-100</f>
        <v>7.4875074803521358</v>
      </c>
      <c r="BU26" s="34">
        <f t="shared" ref="BU26" si="294">+AVERAGE(W23:W26)/AVERAGE(W19:W22)*100-100</f>
        <v>16.337676059007663</v>
      </c>
      <c r="BV26" s="36">
        <f t="shared" ref="BV26" si="295">+AVERAGE(X23:X26)/AVERAGE(X19:X22)*100-100</f>
        <v>6.8037755757273999E-2</v>
      </c>
      <c r="BW26" s="29">
        <f t="shared" ref="BW26" si="296">+AVERAGE(Y23:Y26)/AVERAGE(Y19:Y22)*100-100</f>
        <v>16.096025416241446</v>
      </c>
    </row>
    <row r="27" spans="1:75" x14ac:dyDescent="0.25">
      <c r="A27" s="20" t="s">
        <v>44</v>
      </c>
      <c r="B27" s="42">
        <v>3838474.5344895367</v>
      </c>
      <c r="C27" s="28">
        <v>15061036.544968452</v>
      </c>
      <c r="D27" s="31">
        <v>25.486124564061846</v>
      </c>
      <c r="E27" s="30">
        <v>594922.39574529382</v>
      </c>
      <c r="F27" s="33">
        <v>2949025.2050444526</v>
      </c>
      <c r="G27" s="31">
        <v>20.173526992161676</v>
      </c>
      <c r="H27" s="30">
        <v>1166197.0511123328</v>
      </c>
      <c r="I27" s="33">
        <v>4784669.0693815257</v>
      </c>
      <c r="J27" s="31">
        <v>24.373619872169705</v>
      </c>
      <c r="K27" s="30">
        <v>923952.75057747785</v>
      </c>
      <c r="L27" s="33">
        <v>4211986.9738597926</v>
      </c>
      <c r="M27" s="31">
        <v>21.936267996830566</v>
      </c>
      <c r="N27" s="30">
        <v>242244.30053485511</v>
      </c>
      <c r="O27" s="33">
        <v>572682.09552173316</v>
      </c>
      <c r="P27" s="31">
        <v>42.299960559123498</v>
      </c>
      <c r="Q27" s="30">
        <v>2706448.1837369306</v>
      </c>
      <c r="R27" s="33">
        <v>8720460.0616308544</v>
      </c>
      <c r="S27" s="31">
        <v>31.035612394408297</v>
      </c>
      <c r="T27" s="30">
        <v>2119767.1687239269</v>
      </c>
      <c r="U27" s="33">
        <v>6633564.6498300955</v>
      </c>
      <c r="V27" s="31">
        <v>31.955174640202234</v>
      </c>
      <c r="W27" s="30">
        <v>6186274.9963601679</v>
      </c>
      <c r="X27" s="33">
        <v>24881626.231195189</v>
      </c>
      <c r="Y27" s="31">
        <v>24.862824233747887</v>
      </c>
      <c r="Z27" s="21"/>
      <c r="AA27" s="34">
        <f t="shared" si="200"/>
        <v>6.8372566594967736</v>
      </c>
      <c r="AB27" s="35">
        <f t="shared" si="200"/>
        <v>-6.9849202860101371</v>
      </c>
      <c r="AC27" s="29">
        <f t="shared" si="200"/>
        <v>14.860146320369154</v>
      </c>
      <c r="AD27" s="34">
        <f t="shared" si="200"/>
        <v>9.3274872433487559</v>
      </c>
      <c r="AE27" s="35">
        <f t="shared" si="200"/>
        <v>1.9294614078753938</v>
      </c>
      <c r="AF27" s="29">
        <f t="shared" si="200"/>
        <v>7.2579858004643256</v>
      </c>
      <c r="AG27" s="34">
        <f t="shared" si="200"/>
        <v>3.9111999778835838</v>
      </c>
      <c r="AH27" s="35">
        <f t="shared" si="200"/>
        <v>-11.192900555005664</v>
      </c>
      <c r="AI27" s="29">
        <f t="shared" si="200"/>
        <v>17.007762473139309</v>
      </c>
      <c r="AJ27" s="34">
        <f t="shared" si="200"/>
        <v>2.1884022147825135</v>
      </c>
      <c r="AK27" s="35">
        <f t="shared" si="200"/>
        <v>-14.166800997074745</v>
      </c>
      <c r="AL27" s="29">
        <f t="shared" si="200"/>
        <v>19.054635504497355</v>
      </c>
      <c r="AM27" s="34">
        <f t="shared" si="200"/>
        <v>11.052147588462475</v>
      </c>
      <c r="AN27" s="35">
        <f t="shared" si="200"/>
        <v>19.176401238500659</v>
      </c>
      <c r="AO27" s="29">
        <f t="shared" si="200"/>
        <v>-6.8169986386647281</v>
      </c>
      <c r="AP27" s="34">
        <f t="shared" si="200"/>
        <v>-10.55421728226132</v>
      </c>
      <c r="AQ27" s="35">
        <f t="shared" si="200"/>
        <v>-8.7183655470522154</v>
      </c>
      <c r="AR27" s="29">
        <f t="shared" si="200"/>
        <v>-2.0111950735888939</v>
      </c>
      <c r="AS27" s="34">
        <f t="shared" si="200"/>
        <v>-18.458428762190508</v>
      </c>
      <c r="AT27" s="35">
        <f t="shared" si="200"/>
        <v>-11.206644687567803</v>
      </c>
      <c r="AU27" s="29">
        <f t="shared" si="200"/>
        <v>-8.1670346267536047</v>
      </c>
      <c r="AV27" s="34">
        <f t="shared" si="200"/>
        <v>8.8084476768260487</v>
      </c>
      <c r="AW27" s="35">
        <f t="shared" si="200"/>
        <v>-6.3033623721524492</v>
      </c>
      <c r="AX27" s="29">
        <f t="shared" si="200"/>
        <v>16.128444340768013</v>
      </c>
      <c r="AY27" s="25"/>
      <c r="AZ27" s="34">
        <f t="shared" ref="AZ27" si="297">+AVERAGE(B27:B27)/AVERAGE(B23:B23)*100-100</f>
        <v>6.8372566594967736</v>
      </c>
      <c r="BA27" s="36">
        <f t="shared" ref="BA27" si="298">+AVERAGE(C27:C27)/AVERAGE(C23:C23)*100-100</f>
        <v>-6.9849202860101371</v>
      </c>
      <c r="BB27" s="29">
        <f t="shared" ref="BB27" si="299">+AVERAGE(D27:D27)/AVERAGE(D23:D23)*100-100</f>
        <v>14.860146320369154</v>
      </c>
      <c r="BC27" s="34">
        <f t="shared" ref="BC27" si="300">+AVERAGE(E27:E27)/AVERAGE(E23:E23)*100-100</f>
        <v>9.3274872433487559</v>
      </c>
      <c r="BD27" s="36">
        <f t="shared" ref="BD27" si="301">+AVERAGE(F27:F27)/AVERAGE(F23:F23)*100-100</f>
        <v>1.9294614078753938</v>
      </c>
      <c r="BE27" s="29">
        <f t="shared" ref="BE27" si="302">+AVERAGE(G27:G27)/AVERAGE(G23:G23)*100-100</f>
        <v>7.2579858004643256</v>
      </c>
      <c r="BF27" s="34">
        <f t="shared" ref="BF27" si="303">+AVERAGE(H27:H27)/AVERAGE(H23:H23)*100-100</f>
        <v>3.9111999778835838</v>
      </c>
      <c r="BG27" s="36">
        <f t="shared" ref="BG27" si="304">+AVERAGE(I27:I27)/AVERAGE(I23:I23)*100-100</f>
        <v>-11.192900555005664</v>
      </c>
      <c r="BH27" s="29">
        <f t="shared" ref="BH27" si="305">+AVERAGE(J27:J27)/AVERAGE(J23:J23)*100-100</f>
        <v>17.007762473139309</v>
      </c>
      <c r="BI27" s="34">
        <f t="shared" ref="BI27" si="306">+AVERAGE(K27:K27)/AVERAGE(K23:K23)*100-100</f>
        <v>2.1884022147825135</v>
      </c>
      <c r="BJ27" s="36">
        <f t="shared" ref="BJ27" si="307">+AVERAGE(L27:L27)/AVERAGE(L23:L23)*100-100</f>
        <v>-14.166800997074745</v>
      </c>
      <c r="BK27" s="29">
        <f t="shared" ref="BK27" si="308">+AVERAGE(M27:M27)/AVERAGE(M23:M23)*100-100</f>
        <v>19.054635504497355</v>
      </c>
      <c r="BL27" s="34">
        <f t="shared" ref="BL27" si="309">+AVERAGE(N27:N27)/AVERAGE(N23:N23)*100-100</f>
        <v>11.052147588462475</v>
      </c>
      <c r="BM27" s="36">
        <f t="shared" ref="BM27" si="310">+AVERAGE(O27:O27)/AVERAGE(O23:O23)*100-100</f>
        <v>19.176401238500659</v>
      </c>
      <c r="BN27" s="29">
        <f t="shared" ref="BN27" si="311">+AVERAGE(P27:P27)/AVERAGE(P23:P23)*100-100</f>
        <v>-6.8169986386647281</v>
      </c>
      <c r="BO27" s="34">
        <f t="shared" ref="BO27" si="312">+AVERAGE(Q27:Q27)/AVERAGE(Q23:Q23)*100-100</f>
        <v>-10.55421728226132</v>
      </c>
      <c r="BP27" s="36">
        <f t="shared" ref="BP27" si="313">+AVERAGE(R27:R27)/AVERAGE(R23:R23)*100-100</f>
        <v>-8.7183655470522154</v>
      </c>
      <c r="BQ27" s="29">
        <f t="shared" ref="BQ27" si="314">+AVERAGE(S27:S27)/AVERAGE(S23:S23)*100-100</f>
        <v>-2.0111950735888939</v>
      </c>
      <c r="BR27" s="34">
        <f t="shared" ref="BR27" si="315">+AVERAGE(T27:T27)/AVERAGE(T23:T23)*100-100</f>
        <v>-18.458428762190508</v>
      </c>
      <c r="BS27" s="36">
        <f t="shared" ref="BS27" si="316">+AVERAGE(U27:U27)/AVERAGE(U23:U23)*100-100</f>
        <v>-11.206644687567803</v>
      </c>
      <c r="BT27" s="29">
        <f t="shared" ref="BT27" si="317">+AVERAGE(V27:V27)/AVERAGE(V23:V23)*100-100</f>
        <v>-8.1670346267536047</v>
      </c>
      <c r="BU27" s="34">
        <f t="shared" ref="BU27" si="318">+AVERAGE(W27:W27)/AVERAGE(W23:W23)*100-100</f>
        <v>8.8084476768260487</v>
      </c>
      <c r="BV27" s="36">
        <f t="shared" ref="BV27" si="319">+AVERAGE(X27:X27)/AVERAGE(X23:X23)*100-100</f>
        <v>-6.3033623721524492</v>
      </c>
      <c r="BW27" s="29">
        <f t="shared" ref="BW27" si="320">+AVERAGE(Y27:Y27)/AVERAGE(Y23:Y23)*100-100</f>
        <v>16.128444340768013</v>
      </c>
    </row>
    <row r="28" spans="1:75" x14ac:dyDescent="0.25">
      <c r="A28" s="20" t="s">
        <v>45</v>
      </c>
      <c r="B28" s="42">
        <v>4071923.02481075</v>
      </c>
      <c r="C28" s="28">
        <v>15665459.87937716</v>
      </c>
      <c r="D28" s="31">
        <v>25.993000244897026</v>
      </c>
      <c r="E28" s="30">
        <v>578995.70906197873</v>
      </c>
      <c r="F28" s="33">
        <v>2883619.6759104785</v>
      </c>
      <c r="G28" s="31">
        <v>20.078782021736821</v>
      </c>
      <c r="H28" s="30">
        <v>1177997.559551568</v>
      </c>
      <c r="I28" s="33">
        <v>5358571.9624715094</v>
      </c>
      <c r="J28" s="31">
        <v>21.98342334117401</v>
      </c>
      <c r="K28" s="30">
        <v>964029.16898137541</v>
      </c>
      <c r="L28" s="33">
        <v>4214376.3349512639</v>
      </c>
      <c r="M28" s="31">
        <v>22.874776535411705</v>
      </c>
      <c r="N28" s="30">
        <v>213968.3905701926</v>
      </c>
      <c r="O28" s="33">
        <v>1144195.6275202455</v>
      </c>
      <c r="P28" s="31">
        <v>18.700332829790213</v>
      </c>
      <c r="Q28" s="30">
        <v>3017968.2812426714</v>
      </c>
      <c r="R28" s="33">
        <v>9592192.1076002121</v>
      </c>
      <c r="S28" s="31">
        <v>31.462758954248166</v>
      </c>
      <c r="T28" s="30">
        <v>2430659.8510179408</v>
      </c>
      <c r="U28" s="33">
        <v>7274819.8732990324</v>
      </c>
      <c r="V28" s="31">
        <v>33.411959242307255</v>
      </c>
      <c r="W28" s="30">
        <v>6416224.7236490268</v>
      </c>
      <c r="X28" s="33">
        <v>26225023.752060324</v>
      </c>
      <c r="Y28" s="31">
        <v>24.466039704329905</v>
      </c>
      <c r="Z28" s="21"/>
      <c r="AA28" s="34">
        <f t="shared" si="200"/>
        <v>10.642210332476381</v>
      </c>
      <c r="AB28" s="35">
        <f t="shared" si="200"/>
        <v>-0.82477462677424285</v>
      </c>
      <c r="AC28" s="29">
        <f t="shared" si="200"/>
        <v>11.562348274074495</v>
      </c>
      <c r="AD28" s="34">
        <f t="shared" si="200"/>
        <v>-8.2947416331938513</v>
      </c>
      <c r="AE28" s="35">
        <f t="shared" si="200"/>
        <v>-8.9145243195367669</v>
      </c>
      <c r="AF28" s="29">
        <f t="shared" si="200"/>
        <v>0.68044074174589753</v>
      </c>
      <c r="AG28" s="34">
        <f t="shared" si="200"/>
        <v>-2.986374172899076</v>
      </c>
      <c r="AH28" s="35">
        <f t="shared" si="200"/>
        <v>-7.5018149960697542</v>
      </c>
      <c r="AI28" s="29">
        <f t="shared" si="200"/>
        <v>4.8816534324201371</v>
      </c>
      <c r="AJ28" s="34">
        <f t="shared" si="200"/>
        <v>-2.1890164301955508</v>
      </c>
      <c r="AK28" s="35">
        <f t="shared" si="200"/>
        <v>-15.69193484712072</v>
      </c>
      <c r="AL28" s="29">
        <f t="shared" si="200"/>
        <v>16.016164518115545</v>
      </c>
      <c r="AM28" s="34">
        <f t="shared" si="200"/>
        <v>-6.4233283229516474</v>
      </c>
      <c r="AN28" s="35">
        <f t="shared" si="200"/>
        <v>44.035855006877398</v>
      </c>
      <c r="AO28" s="29">
        <f t="shared" si="200"/>
        <v>-35.032376714408869</v>
      </c>
      <c r="AP28" s="34">
        <f t="shared" si="200"/>
        <v>-18.376261080226357</v>
      </c>
      <c r="AQ28" s="35">
        <f t="shared" si="200"/>
        <v>-14.136198650912561</v>
      </c>
      <c r="AR28" s="29">
        <f t="shared" si="200"/>
        <v>-4.9381256859050779</v>
      </c>
      <c r="AS28" s="34">
        <f t="shared" si="200"/>
        <v>-20.542839398145915</v>
      </c>
      <c r="AT28" s="35">
        <f t="shared" si="200"/>
        <v>-14.791090055875344</v>
      </c>
      <c r="AU28" s="29">
        <f t="shared" si="200"/>
        <v>-6.750173598092303</v>
      </c>
      <c r="AV28" s="34">
        <f t="shared" si="200"/>
        <v>4.0881799544072237</v>
      </c>
      <c r="AW28" s="35">
        <f t="shared" si="200"/>
        <v>-4.248111548435034</v>
      </c>
      <c r="AX28" s="29">
        <f t="shared" si="200"/>
        <v>8.7061379547193951</v>
      </c>
      <c r="AY28" s="25"/>
      <c r="AZ28" s="34">
        <f t="shared" ref="AZ28" si="321">+AVERAGE(B27:B28)/AVERAGE(B23:B24)*100-100</f>
        <v>8.7626052931933742</v>
      </c>
      <c r="BA28" s="36">
        <f t="shared" ref="BA28" si="322">+AVERAGE(C27:C28)/AVERAGE(C23:C24)*100-100</f>
        <v>-3.9430066483312345</v>
      </c>
      <c r="BB28" s="29">
        <f t="shared" ref="BB28" si="323">+AVERAGE(D27:D28)/AVERAGE(D23:D24)*100-100</f>
        <v>13.171001735361358</v>
      </c>
      <c r="BC28" s="34">
        <f t="shared" ref="BC28" si="324">+AVERAGE(E27:E28)/AVERAGE(E23:E24)*100-100</f>
        <v>-0.13723214388502925</v>
      </c>
      <c r="BD28" s="36">
        <f t="shared" ref="BD28" si="325">+AVERAGE(F27:F28)/AVERAGE(F23:F24)*100-100</f>
        <v>-3.7365035396769457</v>
      </c>
      <c r="BE28" s="29">
        <f t="shared" ref="BE28" si="326">+AVERAGE(G27:G28)/AVERAGE(G23:G24)*100-100</f>
        <v>3.8729161054535979</v>
      </c>
      <c r="BF28" s="34">
        <f t="shared" ref="BF28" si="327">+AVERAGE(H27:H28)/AVERAGE(H23:H24)*100-100</f>
        <v>0.32668155571630564</v>
      </c>
      <c r="BG28" s="36">
        <f t="shared" ref="BG28" si="328">+AVERAGE(I27:I28)/AVERAGE(I23:I24)*100-100</f>
        <v>-9.2804324806892708</v>
      </c>
      <c r="BH28" s="29">
        <f t="shared" ref="BH28" si="329">+AVERAGE(J27:J28)/AVERAGE(J23:J24)*100-100</f>
        <v>10.925927809387744</v>
      </c>
      <c r="BI28" s="34">
        <f t="shared" ref="BI28" si="330">+AVERAGE(K27:K28)/AVERAGE(K23:K24)*100-100</f>
        <v>-9.4627913248473305E-2</v>
      </c>
      <c r="BJ28" s="36">
        <f t="shared" ref="BJ28" si="331">+AVERAGE(L27:L28)/AVERAGE(L23:L24)*100-100</f>
        <v>-14.9364197301296</v>
      </c>
      <c r="BK28" s="29">
        <f t="shared" ref="BK28" si="332">+AVERAGE(M27:M28)/AVERAGE(M23:M24)*100-100</f>
        <v>17.483958255145438</v>
      </c>
      <c r="BL28" s="34">
        <f t="shared" ref="BL28" si="333">+AVERAGE(N27:N28)/AVERAGE(N23:N24)*100-100</f>
        <v>2.108672433877075</v>
      </c>
      <c r="BM28" s="36">
        <f t="shared" ref="BM28" si="334">+AVERAGE(O27:O28)/AVERAGE(O23:O24)*100-100</f>
        <v>34.665986997311165</v>
      </c>
      <c r="BN28" s="29">
        <f t="shared" ref="BN28" si="335">+AVERAGE(P27:P28)/AVERAGE(P23:P24)*100-100</f>
        <v>-17.765626516650769</v>
      </c>
      <c r="BO28" s="34">
        <f t="shared" ref="BO28" si="336">+AVERAGE(Q27:Q28)/AVERAGE(Q23:Q24)*100-100</f>
        <v>-14.855931984271578</v>
      </c>
      <c r="BP28" s="36">
        <f t="shared" ref="BP28" si="337">+AVERAGE(R27:R28)/AVERAGE(R23:R24)*100-100</f>
        <v>-11.638775748535195</v>
      </c>
      <c r="BQ28" s="29">
        <f t="shared" ref="BQ28" si="338">+AVERAGE(S27:S28)/AVERAGE(S23:S24)*100-100</f>
        <v>-3.5068474060532537</v>
      </c>
      <c r="BR28" s="34">
        <f t="shared" ref="BR28" si="339">+AVERAGE(T27:T28)/AVERAGE(T23:T24)*100-100</f>
        <v>-19.585257587656599</v>
      </c>
      <c r="BS28" s="36">
        <f t="shared" ref="BS28" si="340">+AVERAGE(U27:U28)/AVERAGE(U23:U24)*100-100</f>
        <v>-13.118305312913066</v>
      </c>
      <c r="BT28" s="29">
        <f t="shared" ref="BT28" si="341">+AVERAGE(V27:V28)/AVERAGE(V23:V24)*100-100</f>
        <v>-7.4482373597830787</v>
      </c>
      <c r="BU28" s="34">
        <f t="shared" ref="BU28" si="342">+AVERAGE(W27:W28)/AVERAGE(W23:W24)*100-100</f>
        <v>6.3529605004742535</v>
      </c>
      <c r="BV28" s="36">
        <f t="shared" ref="BV28" si="343">+AVERAGE(X27:X28)/AVERAGE(X23:X24)*100-100</f>
        <v>-5.259868404821276</v>
      </c>
      <c r="BW28" s="29">
        <f t="shared" ref="BW28" si="344">+AVERAGE(Y27:Y28)/AVERAGE(Y23:Y24)*100-100</f>
        <v>12.324604086422369</v>
      </c>
    </row>
    <row r="29" spans="1:75" x14ac:dyDescent="0.25">
      <c r="A29" s="20" t="s">
        <v>46</v>
      </c>
      <c r="B29" s="42">
        <v>4509195.4097210187</v>
      </c>
      <c r="C29" s="28">
        <v>16656665.474221971</v>
      </c>
      <c r="D29" s="31">
        <v>27.071417245543511</v>
      </c>
      <c r="E29" s="30">
        <v>628836.98152162344</v>
      </c>
      <c r="F29" s="33">
        <v>3014752.924774514</v>
      </c>
      <c r="G29" s="31">
        <v>20.858657316624274</v>
      </c>
      <c r="H29" s="30">
        <v>1308761.2183911286</v>
      </c>
      <c r="I29" s="33">
        <v>5635660.358978075</v>
      </c>
      <c r="J29" s="31">
        <v>23.222854732651928</v>
      </c>
      <c r="K29" s="30">
        <v>1123026.3312649506</v>
      </c>
      <c r="L29" s="33">
        <v>4645666.7229454862</v>
      </c>
      <c r="M29" s="31">
        <v>24.173631003666134</v>
      </c>
      <c r="N29" s="30">
        <v>185734.88712617802</v>
      </c>
      <c r="O29" s="33">
        <v>989993.63603258878</v>
      </c>
      <c r="P29" s="31">
        <v>18.761220311527733</v>
      </c>
      <c r="Q29" s="30">
        <v>3012251.2551552504</v>
      </c>
      <c r="R29" s="33">
        <v>9039631.7925489247</v>
      </c>
      <c r="S29" s="31">
        <v>33.322720706811879</v>
      </c>
      <c r="T29" s="30">
        <v>2510655.7096710838</v>
      </c>
      <c r="U29" s="33">
        <v>6869269.4285986973</v>
      </c>
      <c r="V29" s="31">
        <v>36.549093550160066</v>
      </c>
      <c r="W29" s="30">
        <v>6948389.1551179364</v>
      </c>
      <c r="X29" s="33">
        <v>27477441.121924784</v>
      </c>
      <c r="Y29" s="31">
        <v>25.287613662007562</v>
      </c>
      <c r="Z29" s="21"/>
      <c r="AA29" s="34">
        <f t="shared" si="200"/>
        <v>15.231139112547453</v>
      </c>
      <c r="AB29" s="35">
        <f t="shared" si="200"/>
        <v>3.0549524069750902</v>
      </c>
      <c r="AC29" s="29">
        <f t="shared" si="200"/>
        <v>11.815236843240001</v>
      </c>
      <c r="AD29" s="34">
        <f t="shared" si="200"/>
        <v>2.9813651443756157</v>
      </c>
      <c r="AE29" s="35">
        <f t="shared" si="200"/>
        <v>0.46955464374060796</v>
      </c>
      <c r="AF29" s="29">
        <f t="shared" si="200"/>
        <v>2.5000712997502035</v>
      </c>
      <c r="AG29" s="34">
        <f t="shared" si="200"/>
        <v>8.1080599282899186</v>
      </c>
      <c r="AH29" s="35">
        <f t="shared" si="200"/>
        <v>-2.2985515895161228</v>
      </c>
      <c r="AI29" s="29">
        <f t="shared" si="200"/>
        <v>10.65144036973085</v>
      </c>
      <c r="AJ29" s="34">
        <f t="shared" si="200"/>
        <v>13.522858387488796</v>
      </c>
      <c r="AK29" s="35">
        <f t="shared" si="200"/>
        <v>-4.2714749742176821</v>
      </c>
      <c r="AL29" s="29">
        <f t="shared" si="200"/>
        <v>18.588329191235303</v>
      </c>
      <c r="AM29" s="34">
        <f t="shared" si="200"/>
        <v>-16.091237094653835</v>
      </c>
      <c r="AN29" s="35">
        <f t="shared" si="200"/>
        <v>8.1621233067876915</v>
      </c>
      <c r="AO29" s="29">
        <f t="shared" si="200"/>
        <v>-22.423154853062627</v>
      </c>
      <c r="AP29" s="34">
        <f t="shared" si="200"/>
        <v>-16.99798625672905</v>
      </c>
      <c r="AQ29" s="35">
        <f t="shared" si="200"/>
        <v>-18.355056108614875</v>
      </c>
      <c r="AR29" s="29">
        <f t="shared" si="200"/>
        <v>1.6621603092668948</v>
      </c>
      <c r="AS29" s="34">
        <f t="shared" si="200"/>
        <v>-16.644285398519514</v>
      </c>
      <c r="AT29" s="35">
        <f t="shared" si="200"/>
        <v>-20.249229815831697</v>
      </c>
      <c r="AU29" s="29">
        <f t="shared" si="200"/>
        <v>4.5202628250326171</v>
      </c>
      <c r="AV29" s="34">
        <f t="shared" si="200"/>
        <v>9.3965193638970987</v>
      </c>
      <c r="AW29" s="35">
        <f t="shared" si="200"/>
        <v>0.318265110517018</v>
      </c>
      <c r="AX29" s="29">
        <f t="shared" si="200"/>
        <v>9.049453001782723</v>
      </c>
      <c r="AY29" s="25"/>
      <c r="AZ29" s="34">
        <f t="shared" ref="AZ29" si="345">+AVERAGE(B27:B29)/AVERAGE(B23:B25)*100-100</f>
        <v>11.025425975368904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12.700057657487875</v>
      </c>
      <c r="BC29" s="34">
        <f t="shared" ref="BC29" si="348">+AVERAGE(E27:E29)/AVERAGE(E23:E25)*100-100</f>
        <v>0.92891612602130635</v>
      </c>
      <c r="BD29" s="36">
        <f t="shared" ref="BD29" si="349">+AVERAGE(F27:F29)/AVERAGE(F23:F25)*100-100</f>
        <v>-2.3434157065341736</v>
      </c>
      <c r="BE29" s="29">
        <f t="shared" ref="BE29" si="350">+AVERAGE(G27:G29)/AVERAGE(G23:G25)*100-100</f>
        <v>3.4002157592199325</v>
      </c>
      <c r="BF29" s="34">
        <f t="shared" ref="BF29" si="351">+AVERAGE(H27:H29)/AVERAGE(H23:H25)*100-100</f>
        <v>2.9823713487320731</v>
      </c>
      <c r="BG29" s="36">
        <f t="shared" ref="BG29" si="352">+AVERAGE(I27:I29)/AVERAGE(I23:I25)*100-100</f>
        <v>-6.904308679569823</v>
      </c>
      <c r="BH29" s="29">
        <f t="shared" ref="BH29" si="353">+AVERAGE(J27:J29)/AVERAGE(J23:J25)*100-100</f>
        <v>10.834164118552252</v>
      </c>
      <c r="BI29" s="34">
        <f t="shared" ref="BI29" si="354">+AVERAGE(K27:K29)/AVERAGE(K23:K25)*100-100</f>
        <v>4.5844326639091832</v>
      </c>
      <c r="BJ29" s="36">
        <f t="shared" ref="BJ29" si="355">+AVERAGE(L27:L29)/AVERAGE(L23:L25)*100-100</f>
        <v>-11.429621682323997</v>
      </c>
      <c r="BK29" s="29">
        <f t="shared" ref="BK29" si="356">+AVERAGE(M27:M29)/AVERAGE(M23:M25)*100-100</f>
        <v>17.86860354554085</v>
      </c>
      <c r="BL29" s="34">
        <f t="shared" ref="BL29" si="357">+AVERAGE(N27:N29)/AVERAGE(N23:N25)*100-100</f>
        <v>-3.9208770316813997</v>
      </c>
      <c r="BM29" s="36">
        <f t="shared" ref="BM29" si="358">+AVERAGE(O27:O29)/AVERAGE(O23:O25)*100-100</f>
        <v>23.590007817486722</v>
      </c>
      <c r="BN29" s="29">
        <f t="shared" ref="BN29" si="359">+AVERAGE(P27:P29)/AVERAGE(P23:P25)*100-100</f>
        <v>-18.910755331469929</v>
      </c>
      <c r="BO29" s="34">
        <f t="shared" ref="BO29" si="360">+AVERAGE(Q27:Q29)/AVERAGE(Q23:Q25)*100-100</f>
        <v>-15.60685323912729</v>
      </c>
      <c r="BP29" s="36">
        <f t="shared" ref="BP29" si="361">+AVERAGE(R27:R29)/AVERAGE(R23:R25)*100-100</f>
        <v>-13.977446039122341</v>
      </c>
      <c r="BQ29" s="29">
        <f t="shared" ref="BQ29" si="362">+AVERAGE(S27:S29)/AVERAGE(S23:S25)*100-100</f>
        <v>-1.7699606597826971</v>
      </c>
      <c r="BR29" s="34">
        <f t="shared" ref="BR29" si="363">+AVERAGE(T27:T29)/AVERAGE(T23:T25)*100-100</f>
        <v>-18.563636682106136</v>
      </c>
      <c r="BS29" s="36">
        <f t="shared" ref="BS29" si="364">+AVERAGE(U27:U29)/AVERAGE(U23:U25)*100-100</f>
        <v>-15.612905934949566</v>
      </c>
      <c r="BT29" s="29">
        <f t="shared" ref="BT29" si="365">+AVERAGE(V27:V29)/AVERAGE(V23:V25)*100-100</f>
        <v>-3.4848359249335488</v>
      </c>
      <c r="BU29" s="34">
        <f t="shared" ref="BU29" si="366">+AVERAGE(W27:W29)/AVERAGE(W23:W25)*100-100</f>
        <v>7.4150496232912957</v>
      </c>
      <c r="BV29" s="36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11.19283518619963</v>
      </c>
    </row>
    <row r="30" spans="1:75" x14ac:dyDescent="0.25">
      <c r="A30" s="20" t="s">
        <v>47</v>
      </c>
      <c r="B30" s="42">
        <v>4975187.1941701388</v>
      </c>
      <c r="C30" s="28">
        <v>17824892.306404017</v>
      </c>
      <c r="D30" s="31">
        <v>27.911457239955855</v>
      </c>
      <c r="E30" s="30">
        <v>923449.03948322998</v>
      </c>
      <c r="F30" s="33">
        <v>4264120.468738948</v>
      </c>
      <c r="G30" s="31">
        <v>21.656260564240736</v>
      </c>
      <c r="H30" s="30">
        <v>1575989.6831602654</v>
      </c>
      <c r="I30" s="33">
        <v>5967454.884747819</v>
      </c>
      <c r="J30" s="31">
        <v>26.409746091056803</v>
      </c>
      <c r="K30" s="30">
        <v>1379237.5071928152</v>
      </c>
      <c r="L30" s="33">
        <v>5594338.7851647064</v>
      </c>
      <c r="M30" s="31">
        <v>24.654164864851104</v>
      </c>
      <c r="N30" s="30">
        <v>196752.17596745025</v>
      </c>
      <c r="O30" s="33">
        <v>373116.09958311263</v>
      </c>
      <c r="P30" s="31">
        <v>52.732159289637714</v>
      </c>
      <c r="Q30" s="30">
        <v>3058538.9056727202</v>
      </c>
      <c r="R30" s="33">
        <v>9118635.7274829224</v>
      </c>
      <c r="S30" s="31">
        <v>33.541628343091944</v>
      </c>
      <c r="T30" s="30">
        <v>2520613.0381202498</v>
      </c>
      <c r="U30" s="33">
        <v>6768734.1778476071</v>
      </c>
      <c r="V30" s="31">
        <v>37.239060833111054</v>
      </c>
      <c r="W30" s="30">
        <v>8012551.7843661048</v>
      </c>
      <c r="X30" s="33">
        <v>30406369.209526092</v>
      </c>
      <c r="Y30" s="31">
        <v>26.351557231817836</v>
      </c>
      <c r="Z30" s="21"/>
      <c r="AA30" s="34">
        <f t="shared" si="200"/>
        <v>11.836542061466716</v>
      </c>
      <c r="AB30" s="35">
        <f t="shared" si="200"/>
        <v>-0.89126553203952597</v>
      </c>
      <c r="AC30" s="29">
        <f t="shared" si="200"/>
        <v>12.842266286450069</v>
      </c>
      <c r="AD30" s="34">
        <f t="shared" si="200"/>
        <v>13.706886537153522</v>
      </c>
      <c r="AE30" s="35">
        <f t="shared" si="200"/>
        <v>7.4964809399633623</v>
      </c>
      <c r="AF30" s="29">
        <f t="shared" si="200"/>
        <v>5.7773106085758315</v>
      </c>
      <c r="AG30" s="34">
        <f t="shared" si="200"/>
        <v>2.9485625890654461</v>
      </c>
      <c r="AH30" s="35">
        <f t="shared" si="200"/>
        <v>0.3546199738316318</v>
      </c>
      <c r="AI30" s="29">
        <f t="shared" si="200"/>
        <v>2.5847764815513159</v>
      </c>
      <c r="AJ30" s="34">
        <f t="shared" si="200"/>
        <v>4.2447831084973586</v>
      </c>
      <c r="AK30" s="35">
        <f t="shared" si="200"/>
        <v>-9.9451799108602188</v>
      </c>
      <c r="AL30" s="29">
        <f t="shared" si="200"/>
        <v>15.757027780758179</v>
      </c>
      <c r="AM30" s="34">
        <f t="shared" si="200"/>
        <v>-5.30551878225981</v>
      </c>
      <c r="AN30" s="35">
        <f t="shared" si="200"/>
        <v>-240.3852063386488</v>
      </c>
      <c r="AO30" s="29">
        <f t="shared" si="200"/>
        <v>-167.45331911206537</v>
      </c>
      <c r="AP30" s="34">
        <f t="shared" si="200"/>
        <v>-11.178232355937666</v>
      </c>
      <c r="AQ30" s="35">
        <f t="shared" si="200"/>
        <v>-13.516553328821999</v>
      </c>
      <c r="AR30" s="29">
        <f t="shared" si="200"/>
        <v>2.7037786569433848</v>
      </c>
      <c r="AS30" s="34">
        <f t="shared" si="200"/>
        <v>-20.927138302375212</v>
      </c>
      <c r="AT30" s="35">
        <f t="shared" si="200"/>
        <v>-27.032962367793147</v>
      </c>
      <c r="AU30" s="29">
        <f t="shared" si="200"/>
        <v>8.3679210004311386</v>
      </c>
      <c r="AV30" s="34">
        <f t="shared" si="200"/>
        <v>13.69589322602323</v>
      </c>
      <c r="AW30" s="35">
        <f t="shared" si="200"/>
        <v>4.2539519547105726</v>
      </c>
      <c r="AX30" s="29">
        <f t="shared" si="200"/>
        <v>9.0566746816603825</v>
      </c>
      <c r="AY30" s="25"/>
      <c r="AZ30" s="34">
        <f t="shared" ref="AZ30" si="369">+AVERAGE(B27:B30)/AVERAGE(B23:B26)*100-100</f>
        <v>11.256214411412714</v>
      </c>
      <c r="BA30" s="36">
        <f t="shared" ref="BA30" si="370">+AVERAGE(C27:C30)/AVERAGE(C23:C26)*100-100</f>
        <v>-1.4028805549178713</v>
      </c>
      <c r="BB30" s="29">
        <f t="shared" ref="BB30" si="371">+AVERAGE(D27:D30)/AVERAGE(D23:D26)*100-100</f>
        <v>12.737306235395465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0.65298172174841795</v>
      </c>
      <c r="BE30" s="29">
        <f t="shared" ref="BE30" si="374">+AVERAGE(G27:G30)/AVERAGE(G23:G26)*100-100</f>
        <v>4.0118076211288667</v>
      </c>
      <c r="BF30" s="34">
        <f t="shared" ref="BF30" si="375">+AVERAGE(H27:H30)/AVERAGE(H23:H26)*100-100</f>
        <v>2.9721791447130101</v>
      </c>
      <c r="BG30" s="36">
        <f t="shared" ref="BG30" si="376">+AVERAGE(I27:I30)/AVERAGE(I23:I26)*100-100</f>
        <v>-5.0190351067464576</v>
      </c>
      <c r="BH30" s="29">
        <f t="shared" ref="BH30" si="377">+AVERAGE(J27:J30)/AVERAGE(J23:J26)*100-100</f>
        <v>8.435063959108021</v>
      </c>
      <c r="BI30" s="34">
        <f t="shared" ref="BI30" si="378">+AVERAGE(K27:K30)/AVERAGE(K23:K26)*100-100</f>
        <v>4.4774903247776621</v>
      </c>
      <c r="BJ30" s="36">
        <f t="shared" ref="BJ30" si="379">+AVERAGE(L27:L30)/AVERAGE(L23:L26)*100-100</f>
        <v>-10.989893353077576</v>
      </c>
      <c r="BK30" s="29">
        <f t="shared" ref="BK30" si="380">+AVERAGE(M27:M30)/AVERAGE(M23:M26)*100-100</f>
        <v>17.305211284961004</v>
      </c>
      <c r="BL30" s="34">
        <f t="shared" ref="BL30" si="381">+AVERAGE(N27:N30)/AVERAGE(N23:N26)*100-100</f>
        <v>-4.2493257885816433</v>
      </c>
      <c r="BM30" s="36">
        <f t="shared" ref="BM30" si="382">+AVERAGE(O27:O30)/AVERAGE(O23:O26)*100-100</f>
        <v>60.047385885793773</v>
      </c>
      <c r="BN30" s="29">
        <f t="shared" ref="BN30" si="383">+AVERAGE(P27:P30)/AVERAGE(P23:P26)*100-100</f>
        <v>556.33658613161367</v>
      </c>
      <c r="BO30" s="34">
        <f t="shared" ref="BO30" si="384">+AVERAGE(Q27:Q30)/AVERAGE(Q23:Q26)*100-100</f>
        <v>-14.501461437479293</v>
      </c>
      <c r="BP30" s="36">
        <f t="shared" ref="BP30" si="385">+AVERAGE(R27:R30)/AVERAGE(R23:R26)*100-100</f>
        <v>-13.862672600293081</v>
      </c>
      <c r="BQ30" s="29">
        <f t="shared" ref="BQ30" si="386">+AVERAGE(S27:S30)/AVERAGE(S23:S26)*100-100</f>
        <v>-0.64784781479609421</v>
      </c>
      <c r="BR30" s="34">
        <f t="shared" ref="BR30" si="387">+AVERAGE(T27:T30)/AVERAGE(T23:T26)*100-100</f>
        <v>-19.198980907884263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-0.57469118863720325</v>
      </c>
      <c r="BU30" s="34">
        <f t="shared" ref="BU30" si="390">+AVERAGE(W27:W30)/AVERAGE(W23:W26)*100-100</f>
        <v>9.1681491386110849</v>
      </c>
      <c r="BV30" s="36">
        <f t="shared" ref="BV30" si="391">+AVERAGE(X27:X30)/AVERAGE(X23:X26)*100-100</f>
        <v>-1.3660797123859538</v>
      </c>
      <c r="BW30" s="29">
        <f t="shared" ref="BW30" si="392">+AVERAGE(Y27:Y30)/AVERAGE(Y23:Y26)*100-100</f>
        <v>10.627291328311969</v>
      </c>
    </row>
    <row r="31" spans="1:75" x14ac:dyDescent="0.25">
      <c r="A31" s="20" t="s">
        <v>48</v>
      </c>
      <c r="B31" s="42">
        <v>4386220.1752186716</v>
      </c>
      <c r="C31" s="28">
        <v>14779763.609166151</v>
      </c>
      <c r="D31" s="31">
        <v>29.677201146156456</v>
      </c>
      <c r="E31" s="30">
        <v>699656.43328662065</v>
      </c>
      <c r="F31" s="33">
        <v>2983093.8211359354</v>
      </c>
      <c r="G31" s="31">
        <v>23.454053919772385</v>
      </c>
      <c r="H31" s="30">
        <v>1230230.0899022676</v>
      </c>
      <c r="I31" s="33">
        <v>4279727.3572586449</v>
      </c>
      <c r="J31" s="31">
        <v>28.745524824513225</v>
      </c>
      <c r="K31" s="30">
        <v>1049120.6890243252</v>
      </c>
      <c r="L31" s="33">
        <v>4288052.8527421765</v>
      </c>
      <c r="M31" s="31">
        <v>24.466132416101651</v>
      </c>
      <c r="N31" s="30">
        <v>181109.40087794233</v>
      </c>
      <c r="O31" s="33">
        <v>-8325.4954835316166</v>
      </c>
      <c r="P31" s="31">
        <v>-2175.3588268252474</v>
      </c>
      <c r="Q31" s="30">
        <v>3090291.3272932428</v>
      </c>
      <c r="R31" s="33">
        <v>8607223.6435456537</v>
      </c>
      <c r="S31" s="31">
        <v>35.903462664300314</v>
      </c>
      <c r="T31" s="30">
        <v>2308206.3699447475</v>
      </c>
      <c r="U31" s="33">
        <v>5715657.8925697058</v>
      </c>
      <c r="V31" s="31">
        <v>40.383914036307026</v>
      </c>
      <c r="W31" s="30">
        <v>7098191.6557560544</v>
      </c>
      <c r="X31" s="33">
        <v>24934150.538536679</v>
      </c>
      <c r="Y31" s="31">
        <v>28.467750063454254</v>
      </c>
      <c r="Z31" s="21"/>
      <c r="AA31" s="34">
        <f t="shared" si="200"/>
        <v>14.269878197901804</v>
      </c>
      <c r="AB31" s="35">
        <f t="shared" si="200"/>
        <v>-1.8675536372446402</v>
      </c>
      <c r="AC31" s="29">
        <f t="shared" si="200"/>
        <v>16.444542486480955</v>
      </c>
      <c r="AD31" s="34">
        <f t="shared" si="200"/>
        <v>17.604655378643201</v>
      </c>
      <c r="AE31" s="35">
        <f t="shared" si="200"/>
        <v>1.1552500817289229</v>
      </c>
      <c r="AF31" s="29">
        <f t="shared" si="200"/>
        <v>16.261543798887217</v>
      </c>
      <c r="AG31" s="34">
        <f t="shared" si="200"/>
        <v>5.4907563630742544</v>
      </c>
      <c r="AH31" s="35">
        <f t="shared" si="200"/>
        <v>-10.553325732685423</v>
      </c>
      <c r="AI31" s="29">
        <f t="shared" si="200"/>
        <v>17.937035923561979</v>
      </c>
      <c r="AJ31" s="34">
        <f t="shared" si="200"/>
        <v>13.547006420903713</v>
      </c>
      <c r="AK31" s="35">
        <f t="shared" si="200"/>
        <v>1.8059381321561432</v>
      </c>
      <c r="AL31" s="29">
        <f t="shared" si="200"/>
        <v>11.53279317902485</v>
      </c>
      <c r="AM31" s="34">
        <f t="shared" si="200"/>
        <v>-25.236878441280979</v>
      </c>
      <c r="AN31" s="35">
        <f t="shared" si="200"/>
        <v>-101.45377261636699</v>
      </c>
      <c r="AO31" s="29">
        <f t="shared" si="200"/>
        <v>-5242.6970570922986</v>
      </c>
      <c r="AP31" s="34">
        <f t="shared" si="200"/>
        <v>14.182541748363349</v>
      </c>
      <c r="AQ31" s="35">
        <f t="shared" si="200"/>
        <v>-1.2985142674229877</v>
      </c>
      <c r="AR31" s="29">
        <f t="shared" si="200"/>
        <v>15.684724399925358</v>
      </c>
      <c r="AS31" s="34">
        <f t="shared" si="200"/>
        <v>8.88961787884746</v>
      </c>
      <c r="AT31" s="35">
        <f t="shared" si="200"/>
        <v>-13.837307778162682</v>
      </c>
      <c r="AU31" s="29">
        <f t="shared" si="200"/>
        <v>26.376758978812603</v>
      </c>
      <c r="AV31" s="34">
        <f t="shared" si="200"/>
        <v>14.740965442571394</v>
      </c>
      <c r="AW31" s="35">
        <f t="shared" si="200"/>
        <v>0.21109676213863793</v>
      </c>
      <c r="AX31" s="29">
        <f t="shared" si="200"/>
        <v>14.499261209485496</v>
      </c>
      <c r="AY31" s="37"/>
      <c r="AZ31" s="34">
        <f t="shared" ref="AZ31" si="393">+AVERAGE(B31:B31)/AVERAGE(B27:B27)*100-100</f>
        <v>14.269878197901804</v>
      </c>
      <c r="BA31" s="36">
        <f t="shared" ref="BA31" si="394">+AVERAGE(C31:C31)/AVERAGE(C27:C27)*100-100</f>
        <v>-1.8675536372446402</v>
      </c>
      <c r="BB31" s="29">
        <f t="shared" ref="BB31" si="395">+AVERAGE(D31:D31)/AVERAGE(D27:D27)*100-100</f>
        <v>16.444542486480955</v>
      </c>
      <c r="BC31" s="34">
        <f t="shared" ref="BC31" si="396">+AVERAGE(E31:E31)/AVERAGE(E27:E27)*100-100</f>
        <v>17.604655378643201</v>
      </c>
      <c r="BD31" s="36">
        <f t="shared" ref="BD31" si="397">+AVERAGE(F31:F31)/AVERAGE(F27:F27)*100-100</f>
        <v>1.1552500817289229</v>
      </c>
      <c r="BE31" s="29">
        <f t="shared" ref="BE31" si="398">+AVERAGE(G31:G31)/AVERAGE(G27:G27)*100-100</f>
        <v>16.261543798887217</v>
      </c>
      <c r="BF31" s="34">
        <f t="shared" ref="BF31" si="399">+AVERAGE(H31:H31)/AVERAGE(H27:H27)*100-100</f>
        <v>5.4907563630742544</v>
      </c>
      <c r="BG31" s="36">
        <f t="shared" ref="BG31" si="400">+AVERAGE(I31:I31)/AVERAGE(I27:I27)*100-100</f>
        <v>-10.553325732685423</v>
      </c>
      <c r="BH31" s="29">
        <f t="shared" ref="BH31" si="401">+AVERAGE(J31:J31)/AVERAGE(J27:J27)*100-100</f>
        <v>17.937035923561979</v>
      </c>
      <c r="BI31" s="34">
        <f t="shared" ref="BI31" si="402">+AVERAGE(K31:K31)/AVERAGE(K27:K27)*100-100</f>
        <v>13.547006420903713</v>
      </c>
      <c r="BJ31" s="36">
        <f t="shared" ref="BJ31" si="403">+AVERAGE(L31:L31)/AVERAGE(L27:L27)*100-100</f>
        <v>1.8059381321561432</v>
      </c>
      <c r="BK31" s="29">
        <f t="shared" ref="BK31" si="404">+AVERAGE(M31:M31)/AVERAGE(M27:M27)*100-100</f>
        <v>11.53279317902485</v>
      </c>
      <c r="BL31" s="34">
        <f t="shared" ref="BL31" si="405">+AVERAGE(N31:N31)/AVERAGE(N27:N27)*100-100</f>
        <v>-25.236878441280979</v>
      </c>
      <c r="BM31" s="36">
        <f t="shared" ref="BM31" si="406">+AVERAGE(O31:O31)/AVERAGE(O27:O27)*100-100</f>
        <v>-101.45377261636699</v>
      </c>
      <c r="BN31" s="29">
        <f t="shared" ref="BN31" si="407">+AVERAGE(P31:P31)/AVERAGE(P27:P27)*100-100</f>
        <v>-5242.6970570922986</v>
      </c>
      <c r="BO31" s="34">
        <f t="shared" ref="BO31" si="408">+AVERAGE(Q31:Q31)/AVERAGE(Q27:Q27)*100-100</f>
        <v>14.182541748363349</v>
      </c>
      <c r="BP31" s="36">
        <f t="shared" ref="BP31" si="409">+AVERAGE(R31:R31)/AVERAGE(R27:R27)*100-100</f>
        <v>-1.2985142674229877</v>
      </c>
      <c r="BQ31" s="29">
        <f t="shared" ref="BQ31" si="410">+AVERAGE(S31:S31)/AVERAGE(S27:S27)*100-100</f>
        <v>15.684724399925358</v>
      </c>
      <c r="BR31" s="34">
        <f t="shared" ref="BR31" si="411">+AVERAGE(T31:T31)/AVERAGE(T27:T27)*100-100</f>
        <v>8.88961787884746</v>
      </c>
      <c r="BS31" s="36">
        <f t="shared" ref="BS31" si="412">+AVERAGE(U31:U31)/AVERAGE(U27:U27)*100-100</f>
        <v>-13.837307778162682</v>
      </c>
      <c r="BT31" s="29">
        <f t="shared" ref="BT31" si="413">+AVERAGE(V31:V31)/AVERAGE(V27:V27)*100-100</f>
        <v>26.376758978812603</v>
      </c>
      <c r="BU31" s="34">
        <f t="shared" ref="BU31" si="414">+AVERAGE(W31:W31)/AVERAGE(W27:W27)*100-100</f>
        <v>14.740965442571394</v>
      </c>
      <c r="BV31" s="36">
        <f t="shared" ref="BV31" si="415">+AVERAGE(X31:X31)/AVERAGE(X27:X27)*100-100</f>
        <v>0.21109676213863793</v>
      </c>
      <c r="BW31" s="29">
        <f t="shared" ref="BW31" si="416">+AVERAGE(Y31:Y31)/AVERAGE(Y27:Y27)*100-100</f>
        <v>14.499261209485496</v>
      </c>
    </row>
    <row r="32" spans="1:75" x14ac:dyDescent="0.25">
      <c r="A32" s="20" t="s">
        <v>49</v>
      </c>
      <c r="B32" s="42">
        <v>4825426.1141729774</v>
      </c>
      <c r="C32" s="28">
        <v>15699472.642486444</v>
      </c>
      <c r="D32" s="31">
        <v>30.736230598690597</v>
      </c>
      <c r="E32" s="30">
        <v>714437.50358622079</v>
      </c>
      <c r="F32" s="33">
        <v>2862392.7636333671</v>
      </c>
      <c r="G32" s="31">
        <v>24.95945045219274</v>
      </c>
      <c r="H32" s="30">
        <v>1292979.075905408</v>
      </c>
      <c r="I32" s="33">
        <v>5030969.7016472137</v>
      </c>
      <c r="J32" s="31">
        <v>25.70039480623522</v>
      </c>
      <c r="K32" s="30">
        <v>1128063.2250817728</v>
      </c>
      <c r="L32" s="33">
        <v>4484413.1926226765</v>
      </c>
      <c r="M32" s="31">
        <v>25.155202623557383</v>
      </c>
      <c r="N32" s="30">
        <v>164915.85082363524</v>
      </c>
      <c r="O32" s="33">
        <v>546556.50902453717</v>
      </c>
      <c r="P32" s="31">
        <v>30.173613908279606</v>
      </c>
      <c r="Q32" s="30">
        <v>3520519.8623415306</v>
      </c>
      <c r="R32" s="33">
        <v>9710381.1298109014</v>
      </c>
      <c r="S32" s="31">
        <v>36.255218155480257</v>
      </c>
      <c r="T32" s="30">
        <v>2709338.0078348611</v>
      </c>
      <c r="U32" s="33">
        <v>6595563.0369537501</v>
      </c>
      <c r="V32" s="31">
        <v>41.078191394046712</v>
      </c>
      <c r="W32" s="30">
        <v>7644024.5481712762</v>
      </c>
      <c r="X32" s="33">
        <v>26707653.200624179</v>
      </c>
      <c r="Y32" s="31">
        <v>28.621101564972506</v>
      </c>
      <c r="Z32" s="21"/>
      <c r="AA32" s="34">
        <f t="shared" si="200"/>
        <v>18.504846107626221</v>
      </c>
      <c r="AB32" s="35">
        <f t="shared" si="200"/>
        <v>0.21711946774098578</v>
      </c>
      <c r="AC32" s="29">
        <f t="shared" si="200"/>
        <v>18.24810644829185</v>
      </c>
      <c r="AD32" s="34">
        <f t="shared" si="200"/>
        <v>23.392538563656885</v>
      </c>
      <c r="AE32" s="35">
        <f t="shared" si="200"/>
        <v>-0.73612038558479753</v>
      </c>
      <c r="AF32" s="29">
        <f t="shared" si="200"/>
        <v>24.307592089859952</v>
      </c>
      <c r="AG32" s="34">
        <f t="shared" si="200"/>
        <v>9.760760149419184</v>
      </c>
      <c r="AH32" s="35">
        <f t="shared" si="200"/>
        <v>-6.1136112964170621</v>
      </c>
      <c r="AI32" s="29">
        <f t="shared" si="200"/>
        <v>16.908064805809758</v>
      </c>
      <c r="AJ32" s="34">
        <f t="shared" si="200"/>
        <v>17.01546606455085</v>
      </c>
      <c r="AK32" s="35">
        <f t="shared" si="200"/>
        <v>6.4075164676658005</v>
      </c>
      <c r="AL32" s="29">
        <f t="shared" si="200"/>
        <v>9.9691731834644486</v>
      </c>
      <c r="AM32" s="34">
        <f t="shared" si="200"/>
        <v>-22.925133761972944</v>
      </c>
      <c r="AN32" s="35">
        <f t="shared" si="200"/>
        <v>-52.232249811244245</v>
      </c>
      <c r="AO32" s="29">
        <f t="shared" si="200"/>
        <v>61.353352279442333</v>
      </c>
      <c r="AP32" s="34">
        <f t="shared" si="200"/>
        <v>16.651983528863653</v>
      </c>
      <c r="AQ32" s="35">
        <f t="shared" si="200"/>
        <v>1.2321377729397511</v>
      </c>
      <c r="AR32" s="29">
        <f t="shared" si="200"/>
        <v>15.232164503440671</v>
      </c>
      <c r="AS32" s="34">
        <f t="shared" si="200"/>
        <v>11.465123624772588</v>
      </c>
      <c r="AT32" s="35">
        <f t="shared" si="200"/>
        <v>-9.3370949133514216</v>
      </c>
      <c r="AU32" s="29">
        <f t="shared" si="200"/>
        <v>22.944575312519348</v>
      </c>
      <c r="AV32" s="34">
        <f t="shared" si="200"/>
        <v>19.135860687622184</v>
      </c>
      <c r="AW32" s="35">
        <f t="shared" si="200"/>
        <v>1.8403394144721688</v>
      </c>
      <c r="AX32" s="29">
        <f t="shared" si="200"/>
        <v>16.982976856312604</v>
      </c>
      <c r="AY32" s="37"/>
      <c r="AZ32" s="34">
        <f t="shared" ref="AZ32" si="417">+AVERAGE(B31:B32)/AVERAGE(B27:B28)*100-100</f>
        <v>16.449852492704082</v>
      </c>
      <c r="BA32" s="36">
        <f t="shared" ref="BA32" si="418">+AVERAGE(C31:C32)/AVERAGE(C27:C28)*100-100</f>
        <v>-0.80471320022384418</v>
      </c>
      <c r="BB32" s="29">
        <f t="shared" ref="BB32" si="419">+AVERAGE(D31:D32)/AVERAGE(D27:D28)*100-100</f>
        <v>17.35520362679776</v>
      </c>
      <c r="BC32" s="34">
        <f t="shared" ref="BC32" si="420">+AVERAGE(E31:E32)/AVERAGE(E27:E28)*100-100</f>
        <v>20.459334521039651</v>
      </c>
      <c r="BD32" s="36">
        <f t="shared" ref="BD32" si="421">+AVERAGE(F31:F32)/AVERAGE(F27:F28)*100-100</f>
        <v>0.2201694784522914</v>
      </c>
      <c r="BE32" s="29">
        <f t="shared" ref="BE32" si="422">+AVERAGE(G31:G32)/AVERAGE(G27:G28)*100-100</f>
        <v>20.275098641542996</v>
      </c>
      <c r="BF32" s="34">
        <f t="shared" ref="BF32" si="423">+AVERAGE(H31:H32)/AVERAGE(H27:H28)*100-100</f>
        <v>7.6365057034695383</v>
      </c>
      <c r="BG32" s="36">
        <f t="shared" ref="BG32" si="424">+AVERAGE(I31:I32)/AVERAGE(I27:I28)*100-100</f>
        <v>-8.2078693618018264</v>
      </c>
      <c r="BH32" s="29">
        <f t="shared" ref="BH32" si="425">+AVERAGE(J31:J32)/AVERAGE(J27:J28)*100-100</f>
        <v>17.449077544006045</v>
      </c>
      <c r="BI32" s="34">
        <f t="shared" ref="BI32" si="426">+AVERAGE(K31:K32)/AVERAGE(K27:K28)*100-100</f>
        <v>15.318048946931626</v>
      </c>
      <c r="BJ32" s="36">
        <f t="shared" ref="BJ32" si="427">+AVERAGE(L31:L32)/AVERAGE(L27:L28)*100-100</f>
        <v>4.1073797066391933</v>
      </c>
      <c r="BK32" s="29">
        <f t="shared" ref="BK32" si="428">+AVERAGE(M31:M32)/AVERAGE(M27:M28)*100-100</f>
        <v>10.734609196524488</v>
      </c>
      <c r="BL32" s="34">
        <f t="shared" ref="BL32" si="429">+AVERAGE(N31:N32)/AVERAGE(N27:N28)*100-100</f>
        <v>-24.152646682531326</v>
      </c>
      <c r="BM32" s="36">
        <f t="shared" ref="BM32" si="430">+AVERAGE(O31:O32)/AVERAGE(O27:O28)*100-100</f>
        <v>-68.650591342791543</v>
      </c>
      <c r="BN32" s="29">
        <f t="shared" ref="BN32" si="431">+AVERAGE(P31:P32)/AVERAGE(P27:P28)*100-100</f>
        <v>-3616.6801563397685</v>
      </c>
      <c r="BO32" s="34">
        <f t="shared" ref="BO32" si="432">+AVERAGE(Q31:Q32)/AVERAGE(Q27:Q28)*100-100</f>
        <v>15.484455578623439</v>
      </c>
      <c r="BP32" s="36">
        <f t="shared" ref="BP32" si="433">+AVERAGE(R31:R32)/AVERAGE(R27:R28)*100-100</f>
        <v>2.7044712473795585E-2</v>
      </c>
      <c r="BQ32" s="29">
        <f t="shared" ref="BQ32" si="434">+AVERAGE(S31:S32)/AVERAGE(S27:S28)*100-100</f>
        <v>15.456897936160033</v>
      </c>
      <c r="BR32" s="34">
        <f t="shared" ref="BR32" si="435">+AVERAGE(T31:T32)/AVERAGE(T27:T28)*100-100</f>
        <v>10.265352152911561</v>
      </c>
      <c r="BS32" s="36">
        <f t="shared" ref="BS32" si="436">+AVERAGE(U31:U32)/AVERAGE(U27:U28)*100-100</f>
        <v>-11.483458707584958</v>
      </c>
      <c r="BT32" s="29">
        <f t="shared" ref="BT32" si="437">+AVERAGE(V31:V32)/AVERAGE(V27:V28)*100-100</f>
        <v>24.62242199080238</v>
      </c>
      <c r="BU32" s="34">
        <f t="shared" ref="BU32" si="438">+AVERAGE(W31:W32)/AVERAGE(W27:W28)*100-100</f>
        <v>16.978508482097993</v>
      </c>
      <c r="BV32" s="36">
        <f t="shared" ref="BV32" si="439">+AVERAGE(X31:X32)/AVERAGE(X27:X28)*100-100</f>
        <v>1.047131353905371</v>
      </c>
      <c r="BW32" s="29">
        <f t="shared" ref="BW32" si="440">+AVERAGE(Y31:Y32)/AVERAGE(Y27:Y28)*100-100</f>
        <v>15.731129952820396</v>
      </c>
    </row>
    <row r="33" spans="1:75" x14ac:dyDescent="0.25">
      <c r="A33" s="20" t="s">
        <v>50</v>
      </c>
      <c r="B33" s="42">
        <v>4814667.5908183157</v>
      </c>
      <c r="C33" s="28">
        <v>15377231.469494663</v>
      </c>
      <c r="D33" s="31">
        <v>31.310366891268099</v>
      </c>
      <c r="E33" s="30">
        <v>755808.83771154506</v>
      </c>
      <c r="F33" s="33">
        <v>2917740.3464409979</v>
      </c>
      <c r="G33" s="31">
        <v>25.903910148600641</v>
      </c>
      <c r="H33" s="30">
        <v>1287583.377638177</v>
      </c>
      <c r="I33" s="33">
        <v>4491944.7717774389</v>
      </c>
      <c r="J33" s="31">
        <v>28.664274452525984</v>
      </c>
      <c r="K33" s="30">
        <v>1167562.5358703788</v>
      </c>
      <c r="L33" s="33">
        <v>4470694.303946645</v>
      </c>
      <c r="M33" s="31">
        <v>26.115910784588348</v>
      </c>
      <c r="N33" s="30">
        <v>120020.84176779818</v>
      </c>
      <c r="O33" s="33">
        <v>21250.467830793932</v>
      </c>
      <c r="P33" s="31">
        <v>564.7915270546498</v>
      </c>
      <c r="Q33" s="30">
        <v>3524602.1343991081</v>
      </c>
      <c r="R33" s="33">
        <v>9935214.7803471871</v>
      </c>
      <c r="S33" s="31">
        <v>35.475852433216751</v>
      </c>
      <c r="T33" s="30">
        <v>2990742.2244416913</v>
      </c>
      <c r="U33" s="33">
        <v>7281132.9672503807</v>
      </c>
      <c r="V33" s="31">
        <v>41.075231531873861</v>
      </c>
      <c r="W33" s="30">
        <v>7391919.7161254538</v>
      </c>
      <c r="X33" s="33">
        <v>25440998.400809906</v>
      </c>
      <c r="Y33" s="31">
        <v>29.055147913889002</v>
      </c>
      <c r="Z33" s="21"/>
      <c r="AA33" s="34">
        <f t="shared" si="200"/>
        <v>6.7744276603926608</v>
      </c>
      <c r="AB33" s="35">
        <f t="shared" si="200"/>
        <v>-7.6812133059127206</v>
      </c>
      <c r="AC33" s="29">
        <f t="shared" si="200"/>
        <v>15.658395743659852</v>
      </c>
      <c r="AD33" s="34">
        <f t="shared" si="200"/>
        <v>20.191537699115997</v>
      </c>
      <c r="AE33" s="35">
        <f t="shared" si="200"/>
        <v>-3.2179279945726194</v>
      </c>
      <c r="AF33" s="29">
        <f t="shared" si="200"/>
        <v>24.187812069549253</v>
      </c>
      <c r="AG33" s="34">
        <f t="shared" si="200"/>
        <v>-1.6181592528380122</v>
      </c>
      <c r="AH33" s="35">
        <f t="shared" si="200"/>
        <v>-20.294260376756071</v>
      </c>
      <c r="AI33" s="29">
        <f t="shared" si="200"/>
        <v>23.43131274133701</v>
      </c>
      <c r="AJ33" s="34">
        <f t="shared" si="200"/>
        <v>3.9657311111542413</v>
      </c>
      <c r="AK33" s="35">
        <f t="shared" si="200"/>
        <v>-3.7663575420645685</v>
      </c>
      <c r="AL33" s="29">
        <f t="shared" si="200"/>
        <v>8.0347043463501677</v>
      </c>
      <c r="AM33" s="34">
        <f t="shared" si="200"/>
        <v>-35.380561172515399</v>
      </c>
      <c r="AN33" s="35">
        <f t="shared" si="200"/>
        <v>-97.853474299495957</v>
      </c>
      <c r="AO33" s="29">
        <f t="shared" si="200"/>
        <v>2910.4199922838529</v>
      </c>
      <c r="AP33" s="34">
        <f t="shared" ref="AP33:AX33" si="441">+Q33/Q29*100-100</f>
        <v>17.008902506622121</v>
      </c>
      <c r="AQ33" s="35">
        <f t="shared" si="441"/>
        <v>9.9072949911130479</v>
      </c>
      <c r="AR33" s="29">
        <f t="shared" si="441"/>
        <v>6.4614523686378504</v>
      </c>
      <c r="AS33" s="34">
        <f t="shared" si="441"/>
        <v>19.121957380349158</v>
      </c>
      <c r="AT33" s="35">
        <f t="shared" si="441"/>
        <v>5.9957400555142044</v>
      </c>
      <c r="AU33" s="29">
        <f t="shared" si="441"/>
        <v>12.383721570282205</v>
      </c>
      <c r="AV33" s="34">
        <f t="shared" si="441"/>
        <v>6.3832141681475747</v>
      </c>
      <c r="AW33" s="35">
        <f t="shared" si="441"/>
        <v>-7.4113259385349437</v>
      </c>
      <c r="AX33" s="29">
        <f t="shared" si="441"/>
        <v>14.898733831661758</v>
      </c>
      <c r="AY33" s="25"/>
      <c r="AZ33" s="34">
        <f t="shared" ref="AZ33" si="442">+AVERAGE(B31:B33)/AVERAGE(B27:B29)*100-100</f>
        <v>12.936985255445705</v>
      </c>
      <c r="BA33" s="36">
        <f t="shared" ref="BA33" si="443">+AVERAGE(C31:C33)/AVERAGE(C27:C29)*100-100</f>
        <v>-3.2220183631655885</v>
      </c>
      <c r="BB33" s="29">
        <f t="shared" ref="BB33" si="444">+AVERAGE(D31:D33)/AVERAGE(D27:D29)*100-100</f>
        <v>16.770420976181782</v>
      </c>
      <c r="BC33" s="34">
        <f t="shared" ref="BC33" si="445">+AVERAGE(E31:E33)/AVERAGE(E27:E29)*100-100</f>
        <v>20.365921640700762</v>
      </c>
      <c r="BD33" s="36">
        <f t="shared" ref="BD33" si="446">+AVERAGE(F31:F33)/AVERAGE(F27:F29)*100-100</f>
        <v>-0.95136306027333717</v>
      </c>
      <c r="BE33" s="29">
        <f t="shared" ref="BE33" si="447">+AVERAGE(G31:G33)/AVERAGE(G27:G29)*100-100</f>
        <v>21.610602782183207</v>
      </c>
      <c r="BF33" s="34">
        <f t="shared" ref="BF33" si="448">+AVERAGE(H31:H33)/AVERAGE(H27:H29)*100-100</f>
        <v>4.3207944956633355</v>
      </c>
      <c r="BG33" s="36">
        <f t="shared" ref="BG33" si="449">+AVERAGE(I31:I33)/AVERAGE(I27:I29)*100-100</f>
        <v>-12.524696816320713</v>
      </c>
      <c r="BH33" s="29">
        <f t="shared" ref="BH33" si="450">+AVERAGE(J31:J33)/AVERAGE(J27:J29)*100-100</f>
        <v>19.445697014071953</v>
      </c>
      <c r="BI33" s="34">
        <f t="shared" ref="BI33" si="451">+AVERAGE(K31:K33)/AVERAGE(K27:K29)*100-100</f>
        <v>11.08393505933978</v>
      </c>
      <c r="BJ33" s="36">
        <f t="shared" ref="BJ33" si="452">+AVERAGE(L31:L33)/AVERAGE(L27:L29)*100-100</f>
        <v>1.3091334485861665</v>
      </c>
      <c r="BK33" s="29">
        <f t="shared" ref="BK33" si="453">+AVERAGE(M31:M33)/AVERAGE(M27:M29)*100-100</f>
        <v>9.7885077169408135</v>
      </c>
      <c r="BL33" s="34">
        <f t="shared" ref="BL33" si="454">+AVERAGE(N31:N33)/AVERAGE(N27:N29)*100-100</f>
        <v>-27.401222580590741</v>
      </c>
      <c r="BM33" s="36">
        <f t="shared" ref="BM33" si="455">+AVERAGE(O31:O33)/AVERAGE(O27:O29)*100-100</f>
        <v>-79.33106501362974</v>
      </c>
      <c r="BN33" s="29">
        <f t="shared" ref="BN33" si="456">+AVERAGE(P31:P33)/AVERAGE(P27:P29)*100-100</f>
        <v>-2081.3988132143127</v>
      </c>
      <c r="BO33" s="34">
        <f t="shared" ref="BO33" si="457">+AVERAGE(Q31:Q33)/AVERAGE(Q27:Q29)*100-100</f>
        <v>16.010058396468807</v>
      </c>
      <c r="BP33" s="36">
        <f t="shared" ref="BP33" si="458">+AVERAGE(R31:R33)/AVERAGE(R27:R29)*100-100</f>
        <v>3.2923597648448322</v>
      </c>
      <c r="BQ33" s="29">
        <f t="shared" ref="BQ33" si="459">+AVERAGE(S31:S33)/AVERAGE(S27:S29)*100-100</f>
        <v>12.328643875912505</v>
      </c>
      <c r="BR33" s="34">
        <f t="shared" ref="BR33" si="460">+AVERAGE(T31:T33)/AVERAGE(T27:T29)*100-100</f>
        <v>13.414428198989484</v>
      </c>
      <c r="BS33" s="36">
        <f t="shared" ref="BS33" si="461">+AVERAGE(U31:U33)/AVERAGE(U27:U29)*100-100</f>
        <v>-5.7046866682242694</v>
      </c>
      <c r="BT33" s="29">
        <f t="shared" ref="BT33" si="462">+AVERAGE(V31:V33)/AVERAGE(V27:V29)*100-100</f>
        <v>20.233391726730929</v>
      </c>
      <c r="BU33" s="34">
        <f t="shared" ref="BU33" si="463">+AVERAGE(W31:W33)/AVERAGE(W27:W29)*100-100</f>
        <v>13.212939122231376</v>
      </c>
      <c r="BV33" s="36">
        <f t="shared" ref="BV33" si="464">+AVERAGE(X31:X33)/AVERAGE(X27:X29)*100-100</f>
        <v>-1.9104235273270973</v>
      </c>
      <c r="BW33" s="29">
        <f t="shared" ref="BW33" si="465">+AVERAGE(Y31:Y33)/AVERAGE(Y27:Y29)*100-100</f>
        <v>15.449029910006388</v>
      </c>
    </row>
    <row r="34" spans="1:75" x14ac:dyDescent="0.25">
      <c r="A34" s="20" t="s">
        <v>51</v>
      </c>
      <c r="B34" s="42">
        <v>5806755.6961173369</v>
      </c>
      <c r="C34" s="28">
        <v>18386002.037201185</v>
      </c>
      <c r="D34" s="31">
        <v>31.582481522455396</v>
      </c>
      <c r="E34" s="30">
        <v>1042568.2644942115</v>
      </c>
      <c r="F34" s="33">
        <v>3864344.2740158071</v>
      </c>
      <c r="G34" s="31">
        <v>26.979176557961793</v>
      </c>
      <c r="H34" s="30">
        <v>1542541.0921228211</v>
      </c>
      <c r="I34" s="33">
        <v>5172306.2327829823</v>
      </c>
      <c r="J34" s="31">
        <v>29.823081285209401</v>
      </c>
      <c r="K34" s="30">
        <v>1422095.0622350704</v>
      </c>
      <c r="L34" s="33">
        <v>5048031.3149509234</v>
      </c>
      <c r="M34" s="31">
        <v>28.171280515301163</v>
      </c>
      <c r="N34" s="30">
        <v>120446.02988775074</v>
      </c>
      <c r="O34" s="33">
        <v>124274.91783205885</v>
      </c>
      <c r="P34" s="31">
        <v>96.919017923244695</v>
      </c>
      <c r="Q34" s="30">
        <v>3242614.7419571588</v>
      </c>
      <c r="R34" s="33">
        <v>9012709.1285482254</v>
      </c>
      <c r="S34" s="31">
        <v>35.978246892335704</v>
      </c>
      <c r="T34" s="30">
        <v>2894528.1014374131</v>
      </c>
      <c r="U34" s="33">
        <v>7049895.9554549959</v>
      </c>
      <c r="V34" s="31">
        <v>41.057742124516253</v>
      </c>
      <c r="W34" s="30">
        <v>8739951.6932541169</v>
      </c>
      <c r="X34" s="33">
        <v>29385465.717093199</v>
      </c>
      <c r="Y34" s="31">
        <v>29.74243041576225</v>
      </c>
      <c r="Z34" s="21"/>
      <c r="AA34" s="34">
        <f t="shared" ref="AA34:AX44" si="466">+B34/B30*100-100</f>
        <v>16.714315853715405</v>
      </c>
      <c r="AB34" s="35">
        <f t="shared" si="466"/>
        <v>3.1478996964013959</v>
      </c>
      <c r="AC34" s="29">
        <f t="shared" si="466"/>
        <v>13.152392047966572</v>
      </c>
      <c r="AD34" s="34">
        <f t="shared" si="466"/>
        <v>12.899382631622174</v>
      </c>
      <c r="AE34" s="35">
        <f t="shared" si="466"/>
        <v>-9.3753494455415591</v>
      </c>
      <c r="AF34" s="29">
        <f t="shared" si="466"/>
        <v>24.579109481672788</v>
      </c>
      <c r="AG34" s="34">
        <f t="shared" si="466"/>
        <v>-2.1223864213610284</v>
      </c>
      <c r="AH34" s="35">
        <f t="shared" si="466"/>
        <v>-13.324753472324559</v>
      </c>
      <c r="AI34" s="29">
        <f t="shared" si="466"/>
        <v>12.924528628120584</v>
      </c>
      <c r="AJ34" s="34">
        <f t="shared" si="466"/>
        <v>3.1073368305857514</v>
      </c>
      <c r="AK34" s="35">
        <f t="shared" si="466"/>
        <v>-9.7653626495146</v>
      </c>
      <c r="AL34" s="29">
        <f t="shared" si="466"/>
        <v>14.265807297591067</v>
      </c>
      <c r="AM34" s="34">
        <f t="shared" si="466"/>
        <v>-38.782872771035194</v>
      </c>
      <c r="AN34" s="35">
        <f t="shared" si="466"/>
        <v>-66.692694855324447</v>
      </c>
      <c r="AO34" s="29">
        <f t="shared" si="466"/>
        <v>83.794897134603104</v>
      </c>
      <c r="AP34" s="34">
        <f t="shared" si="466"/>
        <v>6.0184238932854583</v>
      </c>
      <c r="AQ34" s="35">
        <f t="shared" si="466"/>
        <v>-1.1616496381738557</v>
      </c>
      <c r="AR34" s="29">
        <f t="shared" si="466"/>
        <v>7.264461117748894</v>
      </c>
      <c r="AS34" s="34">
        <f t="shared" si="466"/>
        <v>14.834290613525141</v>
      </c>
      <c r="AT34" s="35">
        <f t="shared" si="466"/>
        <v>4.1538309855269802</v>
      </c>
      <c r="AU34" s="29">
        <f t="shared" si="466"/>
        <v>10.254504828998861</v>
      </c>
      <c r="AV34" s="34">
        <f t="shared" si="466"/>
        <v>9.0782553231955063</v>
      </c>
      <c r="AW34" s="35">
        <f t="shared" si="466"/>
        <v>-3.3575317243502099</v>
      </c>
      <c r="AX34" s="29">
        <f t="shared" si="466"/>
        <v>12.867828470683889</v>
      </c>
      <c r="AY34" s="25"/>
      <c r="AZ34" s="34">
        <f t="shared" ref="AZ34" si="467">+AVERAGE(B31:B34)/AVERAGE(B27:B30)*100-100</f>
        <v>14.017362624078714</v>
      </c>
      <c r="BA34" s="36">
        <f t="shared" ref="BA34" si="468">+AVERAGE(C31:C34)/AVERAGE(C27:C30)*100-100</f>
        <v>-1.4807748189939929</v>
      </c>
      <c r="BB34" s="29">
        <f t="shared" ref="BB34" si="469">+AVERAGE(D31:D34)/AVERAGE(D27:D30)*100-100</f>
        <v>15.821871630950213</v>
      </c>
      <c r="BC34" s="34">
        <f t="shared" ref="BC34" si="470">+AVERAGE(E31:E34)/AVERAGE(E27:E30)*100-100</f>
        <v>17.836775634752414</v>
      </c>
      <c r="BD34" s="36">
        <f t="shared" ref="BD34" si="471">+AVERAGE(F31:F34)/AVERAGE(F27:F30)*100-100</f>
        <v>-3.691007090953434</v>
      </c>
      <c r="BE34" s="29">
        <f t="shared" ref="BE34" si="472">+AVERAGE(G31:G34)/AVERAGE(G27:G30)*100-100</f>
        <v>22.387320294449012</v>
      </c>
      <c r="BF34" s="34">
        <f t="shared" ref="BF34" si="473">+AVERAGE(H31:H34)/AVERAGE(H27:H30)*100-100</f>
        <v>2.3788376272576528</v>
      </c>
      <c r="BG34" s="36">
        <f t="shared" ref="BG34" si="474">+AVERAGE(I31:I34)/AVERAGE(I27:I30)*100-100</f>
        <v>-12.744241734073526</v>
      </c>
      <c r="BH34" s="29">
        <f t="shared" ref="BH34" si="475">+AVERAGE(J31:J34)/AVERAGE(J27:J30)*100-100</f>
        <v>17.651520121161269</v>
      </c>
      <c r="BI34" s="34">
        <f t="shared" ref="BI34" si="476">+AVERAGE(K31:K34)/AVERAGE(K27:K30)*100-100</f>
        <v>8.5780107755302879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10.967335664171401</v>
      </c>
      <c r="BL34" s="34">
        <f t="shared" ref="BL34" si="479">+AVERAGE(N31:N34)/AVERAGE(N27:N30)*100-100</f>
        <v>-30.071265620259751</v>
      </c>
      <c r="BM34" s="36">
        <f t="shared" ref="BM34" si="480">+AVERAGE(O31:O34)/AVERAGE(O27:O30)*100-100</f>
        <v>-77.800026513684145</v>
      </c>
      <c r="BN34" s="29">
        <f t="shared" ref="BN34" si="481">+AVERAGE(P31:P34)/AVERAGE(P27:P30)*100-100</f>
        <v>-1219.6569877341637</v>
      </c>
      <c r="BO34" s="34">
        <f t="shared" ref="BO34" si="482">+AVERAGE(Q31:Q34)/AVERAGE(Q27:Q30)*100-100</f>
        <v>13.419192137934232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11.015584476632071</v>
      </c>
      <c r="BR34" s="34">
        <f t="shared" ref="BR34" si="485">+AVERAGE(T31:T34)/AVERAGE(T27:T30)*100-100</f>
        <v>13.787944933526447</v>
      </c>
      <c r="BS34" s="36">
        <f t="shared" ref="BS34" si="486">+AVERAGE(U31:U34)/AVERAGE(U27:U30)*100-100</f>
        <v>-3.2822389385266035</v>
      </c>
      <c r="BT34" s="29">
        <f t="shared" ref="BT34" si="487">+AVERAGE(V31:V34)/AVERAGE(V27:V30)*100-100</f>
        <v>17.562962303153213</v>
      </c>
      <c r="BU34" s="34">
        <f t="shared" ref="BU34" si="488">+AVERAGE(W31:W34)/AVERAGE(W27:W30)*100-100</f>
        <v>12.011007605008245</v>
      </c>
      <c r="BV34" s="36">
        <f t="shared" ref="BV34" si="489">+AVERAGE(X31:X34)/AVERAGE(X27:X30)*100-100</f>
        <v>-2.3141405682292486</v>
      </c>
      <c r="BW34" s="29">
        <f t="shared" ref="BW34" si="490">+AVERAGE(Y31:Y34)/AVERAGE(Y27:Y30)*100-100</f>
        <v>14.775364451741325</v>
      </c>
    </row>
    <row r="35" spans="1:75" x14ac:dyDescent="0.25">
      <c r="A35" s="20" t="s">
        <v>52</v>
      </c>
      <c r="B35" s="42">
        <v>5374176.46291791</v>
      </c>
      <c r="C35" s="28">
        <v>16597839.334759379</v>
      </c>
      <c r="D35" s="31">
        <v>32.37877144444488</v>
      </c>
      <c r="E35" s="30">
        <v>698619.60123665002</v>
      </c>
      <c r="F35" s="33">
        <v>2489450.1446494535</v>
      </c>
      <c r="G35" s="31">
        <v>28.063209168425608</v>
      </c>
      <c r="H35" s="30">
        <v>1342622.2597838212</v>
      </c>
      <c r="I35" s="33">
        <v>3983252.8540601651</v>
      </c>
      <c r="J35" s="31">
        <v>33.706679163369564</v>
      </c>
      <c r="K35" s="30">
        <v>1113521.1287778364</v>
      </c>
      <c r="L35" s="33">
        <v>3779176.9299544967</v>
      </c>
      <c r="M35" s="31">
        <v>29.46464665233982</v>
      </c>
      <c r="N35" s="30">
        <v>229101.13100598473</v>
      </c>
      <c r="O35" s="33">
        <v>204075.92410566844</v>
      </c>
      <c r="P35" s="31">
        <v>112.26269439179826</v>
      </c>
      <c r="Q35" s="30">
        <v>3278589.6820716118</v>
      </c>
      <c r="R35" s="33">
        <v>8371667.3134097187</v>
      </c>
      <c r="S35" s="31">
        <v>39.162923696453802</v>
      </c>
      <c r="T35" s="30">
        <v>2544367.5229672855</v>
      </c>
      <c r="U35" s="33">
        <v>6023233.3658407852</v>
      </c>
      <c r="V35" s="31">
        <v>42.242552603009038</v>
      </c>
      <c r="W35" s="30">
        <v>8149640.4830427067</v>
      </c>
      <c r="X35" s="33">
        <v>25418976.28103793</v>
      </c>
      <c r="Y35" s="31">
        <v>32.061245869772428</v>
      </c>
      <c r="Z35" s="21"/>
      <c r="AA35" s="34">
        <f t="shared" si="466"/>
        <v>22.524092458490983</v>
      </c>
      <c r="AB35" s="35">
        <f t="shared" si="466"/>
        <v>12.301115049402341</v>
      </c>
      <c r="AC35" s="29">
        <f t="shared" si="466"/>
        <v>9.1031842422859484</v>
      </c>
      <c r="AD35" s="34">
        <f t="shared" si="466"/>
        <v>-0.14819159813912108</v>
      </c>
      <c r="AE35" s="35">
        <f t="shared" si="466"/>
        <v>-16.548043946485961</v>
      </c>
      <c r="AF35" s="29">
        <f t="shared" si="466"/>
        <v>19.651848948669738</v>
      </c>
      <c r="AG35" s="34">
        <f t="shared" si="466"/>
        <v>9.1358657867393305</v>
      </c>
      <c r="AH35" s="35">
        <f t="shared" si="466"/>
        <v>-6.9274156610851207</v>
      </c>
      <c r="AI35" s="29">
        <f t="shared" si="466"/>
        <v>17.258875491553496</v>
      </c>
      <c r="AJ35" s="34">
        <f t="shared" si="466"/>
        <v>6.1385158473429016</v>
      </c>
      <c r="AK35" s="35">
        <f t="shared" si="466"/>
        <v>-11.867295956071473</v>
      </c>
      <c r="AL35" s="29">
        <f t="shared" si="466"/>
        <v>20.43034081246347</v>
      </c>
      <c r="AM35" s="34">
        <f t="shared" si="466"/>
        <v>26.498751525541266</v>
      </c>
      <c r="AN35" s="35">
        <f t="shared" si="466"/>
        <v>-2551.2165613367297</v>
      </c>
      <c r="AO35" s="29">
        <f t="shared" si="466"/>
        <v>-105.16065179718585</v>
      </c>
      <c r="AP35" s="34">
        <f t="shared" si="466"/>
        <v>6.0932234160362384</v>
      </c>
      <c r="AQ35" s="35">
        <f t="shared" si="466"/>
        <v>-2.7367283562170712</v>
      </c>
      <c r="AR35" s="29">
        <f t="shared" si="466"/>
        <v>9.0784030014866772</v>
      </c>
      <c r="AS35" s="34">
        <f t="shared" si="466"/>
        <v>10.231370820980402</v>
      </c>
      <c r="AT35" s="35">
        <f t="shared" si="466"/>
        <v>5.3812785693651222</v>
      </c>
      <c r="AU35" s="29">
        <f t="shared" si="466"/>
        <v>4.6024230465402809</v>
      </c>
      <c r="AV35" s="34">
        <f t="shared" si="466"/>
        <v>14.812911207237022</v>
      </c>
      <c r="AW35" s="35">
        <f t="shared" si="466"/>
        <v>1.9444245423638336</v>
      </c>
      <c r="AX35" s="29">
        <f t="shared" si="466"/>
        <v>12.623041154669124</v>
      </c>
      <c r="AY35" s="25"/>
      <c r="AZ35" s="34">
        <f t="shared" ref="AZ35" si="491">+AVERAGE(B35:B35)/AVERAGE(B31:B31)*100-100</f>
        <v>22.524092458490983</v>
      </c>
      <c r="BA35" s="36">
        <f t="shared" ref="BA35" si="492">+AVERAGE(C35:C35)/AVERAGE(C31:C31)*100-100</f>
        <v>12.301115049402341</v>
      </c>
      <c r="BB35" s="29">
        <f t="shared" ref="BB35" si="493">+AVERAGE(D35:D35)/AVERAGE(D31:D31)*100-100</f>
        <v>9.1031842422859484</v>
      </c>
      <c r="BC35" s="34">
        <f t="shared" ref="BC35" si="494">+AVERAGE(E35:E35)/AVERAGE(E31:E31)*100-100</f>
        <v>-0.14819159813912108</v>
      </c>
      <c r="BD35" s="36">
        <f t="shared" ref="BD35" si="495">+AVERAGE(F35:F35)/AVERAGE(F31:F31)*100-100</f>
        <v>-16.548043946485961</v>
      </c>
      <c r="BE35" s="29">
        <f t="shared" ref="BE35" si="496">+AVERAGE(G35:G35)/AVERAGE(G31:G31)*100-100</f>
        <v>19.651848948669738</v>
      </c>
      <c r="BF35" s="34">
        <f t="shared" ref="BF35" si="497">+AVERAGE(H35:H35)/AVERAGE(H31:H31)*100-100</f>
        <v>9.1358657867393305</v>
      </c>
      <c r="BG35" s="36">
        <f t="shared" ref="BG35" si="498">+AVERAGE(I35:I35)/AVERAGE(I31:I31)*100-100</f>
        <v>-6.9274156610851207</v>
      </c>
      <c r="BH35" s="29">
        <f t="shared" ref="BH35" si="499">+AVERAGE(J35:J35)/AVERAGE(J31:J31)*100-100</f>
        <v>17.258875491553496</v>
      </c>
      <c r="BI35" s="34">
        <f t="shared" ref="BI35" si="500">+AVERAGE(K35:K35)/AVERAGE(K31:K31)*100-100</f>
        <v>6.1385158473429016</v>
      </c>
      <c r="BJ35" s="36">
        <f t="shared" ref="BJ35" si="501">+AVERAGE(L35:L35)/AVERAGE(L31:L31)*100-100</f>
        <v>-11.867295956071473</v>
      </c>
      <c r="BK35" s="29">
        <f t="shared" ref="BK35" si="502">+AVERAGE(M35:M35)/AVERAGE(M31:M31)*100-100</f>
        <v>20.43034081246347</v>
      </c>
      <c r="BL35" s="34">
        <f t="shared" ref="BL35" si="503">+AVERAGE(N35:N35)/AVERAGE(N31:N31)*100-100</f>
        <v>26.498751525541266</v>
      </c>
      <c r="BM35" s="36">
        <f t="shared" ref="BM35" si="504">+AVERAGE(O35:O35)/AVERAGE(O31:O31)*100-100</f>
        <v>-2551.2165613367297</v>
      </c>
      <c r="BN35" s="29">
        <f t="shared" ref="BN35" si="505">+AVERAGE(P35:P35)/AVERAGE(P31:P31)*100-100</f>
        <v>-105.16065179718585</v>
      </c>
      <c r="BO35" s="34">
        <f t="shared" ref="BO35" si="506">+AVERAGE(Q35:Q35)/AVERAGE(Q31:Q31)*100-100</f>
        <v>6.0932234160362384</v>
      </c>
      <c r="BP35" s="36">
        <f t="shared" ref="BP35" si="507">+AVERAGE(R35:R35)/AVERAGE(R31:R31)*100-100</f>
        <v>-2.7367283562170712</v>
      </c>
      <c r="BQ35" s="29">
        <f t="shared" ref="BQ35" si="508">+AVERAGE(S35:S35)/AVERAGE(S31:S31)*100-100</f>
        <v>9.0784030014866772</v>
      </c>
      <c r="BR35" s="34">
        <f t="shared" ref="BR35" si="509">+AVERAGE(T35:T35)/AVERAGE(T31:T31)*100-100</f>
        <v>10.231370820980402</v>
      </c>
      <c r="BS35" s="36">
        <f t="shared" ref="BS35" si="510">+AVERAGE(U35:U35)/AVERAGE(U31:U31)*100-100</f>
        <v>5.3812785693651222</v>
      </c>
      <c r="BT35" s="29">
        <f t="shared" ref="BT35" si="511">+AVERAGE(V35:V35)/AVERAGE(V31:V31)*100-100</f>
        <v>4.6024230465402809</v>
      </c>
      <c r="BU35" s="34">
        <f t="shared" ref="BU35" si="512">+AVERAGE(W35:W35)/AVERAGE(W31:W31)*100-100</f>
        <v>14.812911207237022</v>
      </c>
      <c r="BV35" s="36">
        <f t="shared" ref="BV35" si="513">+AVERAGE(X35:X35)/AVERAGE(X31:X31)*100-100</f>
        <v>1.9444245423638336</v>
      </c>
      <c r="BW35" s="29">
        <f t="shared" ref="BW35" si="514">+AVERAGE(Y35:Y35)/AVERAGE(Y31:Y31)*100-100</f>
        <v>12.623041154669124</v>
      </c>
    </row>
    <row r="36" spans="1:75" x14ac:dyDescent="0.25">
      <c r="A36" s="20" t="s">
        <v>53</v>
      </c>
      <c r="B36" s="42">
        <v>5380294.0280670309</v>
      </c>
      <c r="C36" s="28">
        <v>16564589.668466836</v>
      </c>
      <c r="D36" s="31">
        <v>32.480696085754673</v>
      </c>
      <c r="E36" s="30">
        <v>778717.3830021125</v>
      </c>
      <c r="F36" s="33">
        <v>2718624.0805254271</v>
      </c>
      <c r="G36" s="31">
        <v>28.643805099070928</v>
      </c>
      <c r="H36" s="30">
        <v>1347482.8977124202</v>
      </c>
      <c r="I36" s="33">
        <v>4391022.2167911511</v>
      </c>
      <c r="J36" s="31">
        <v>30.687225688808446</v>
      </c>
      <c r="K36" s="30">
        <v>1156523.0902035679</v>
      </c>
      <c r="L36" s="33">
        <v>3754897.117080559</v>
      </c>
      <c r="M36" s="31">
        <v>30.800393569844793</v>
      </c>
      <c r="N36" s="30">
        <v>190959.80750885233</v>
      </c>
      <c r="O36" s="33">
        <v>636125.09971059207</v>
      </c>
      <c r="P36" s="31">
        <v>30.019222256083015</v>
      </c>
      <c r="Q36" s="30">
        <v>3559014.2493178169</v>
      </c>
      <c r="R36" s="33">
        <v>8821439.4896917976</v>
      </c>
      <c r="S36" s="31">
        <v>40.34505086700041</v>
      </c>
      <c r="T36" s="30">
        <v>2693810.7123990422</v>
      </c>
      <c r="U36" s="33">
        <v>6442241.9777076589</v>
      </c>
      <c r="V36" s="31">
        <v>41.814801768088508</v>
      </c>
      <c r="W36" s="30">
        <v>8371697.8457003394</v>
      </c>
      <c r="X36" s="33">
        <v>26053433.477767553</v>
      </c>
      <c r="Y36" s="31">
        <v>32.13280066461968</v>
      </c>
      <c r="Z36" s="21"/>
      <c r="AA36" s="34">
        <f t="shared" si="466"/>
        <v>11.498837631444104</v>
      </c>
      <c r="AB36" s="35">
        <f t="shared" si="466"/>
        <v>5.5104846237903757</v>
      </c>
      <c r="AC36" s="29">
        <f t="shared" si="466"/>
        <v>5.6755999453569785</v>
      </c>
      <c r="AD36" s="34">
        <f t="shared" si="466"/>
        <v>8.9972711529321572</v>
      </c>
      <c r="AE36" s="35">
        <f t="shared" si="466"/>
        <v>-5.0226749080181321</v>
      </c>
      <c r="AF36" s="29">
        <f t="shared" si="466"/>
        <v>14.761361248458527</v>
      </c>
      <c r="AG36" s="34">
        <f t="shared" si="466"/>
        <v>4.2153676592829612</v>
      </c>
      <c r="AH36" s="35">
        <f t="shared" si="466"/>
        <v>-12.720161774111546</v>
      </c>
      <c r="AI36" s="29">
        <f t="shared" si="466"/>
        <v>19.403713134256463</v>
      </c>
      <c r="AJ36" s="34">
        <f t="shared" si="466"/>
        <v>2.5228962782411344</v>
      </c>
      <c r="AK36" s="35">
        <f t="shared" si="466"/>
        <v>-16.267815747715815</v>
      </c>
      <c r="AL36" s="29">
        <f t="shared" si="466"/>
        <v>22.441444939905963</v>
      </c>
      <c r="AM36" s="34">
        <f t="shared" si="466"/>
        <v>15.792270151805525</v>
      </c>
      <c r="AN36" s="35">
        <f t="shared" si="466"/>
        <v>16.387800567211585</v>
      </c>
      <c r="AO36" s="29">
        <f t="shared" si="466"/>
        <v>-0.51167769517401496</v>
      </c>
      <c r="AP36" s="34">
        <f t="shared" si="466"/>
        <v>1.0934290525684816</v>
      </c>
      <c r="AQ36" s="35">
        <f t="shared" si="466"/>
        <v>-9.1545494274169101</v>
      </c>
      <c r="AR36" s="29">
        <f t="shared" si="466"/>
        <v>11.280673292271842</v>
      </c>
      <c r="AS36" s="34">
        <f t="shared" si="466"/>
        <v>-0.57310292739100532</v>
      </c>
      <c r="AT36" s="35">
        <f t="shared" si="466"/>
        <v>-2.3246091105044542</v>
      </c>
      <c r="AU36" s="29">
        <f t="shared" si="466"/>
        <v>1.7931908612426071</v>
      </c>
      <c r="AV36" s="34">
        <f t="shared" si="466"/>
        <v>9.5195049799146432</v>
      </c>
      <c r="AW36" s="35">
        <f t="shared" si="466"/>
        <v>-2.4495590007187076</v>
      </c>
      <c r="AX36" s="29">
        <f t="shared" si="466"/>
        <v>12.269615450248466</v>
      </c>
      <c r="AY36" s="25"/>
      <c r="AZ36" s="34">
        <f t="shared" ref="AZ36" si="515">+AVERAGE(B35:B36)/AVERAGE(B31:B32)*100-100</f>
        <v>16.748626175215236</v>
      </c>
      <c r="BA36" s="36">
        <f t="shared" ref="BA36" si="516">+AVERAGE(C35:C36)/AVERAGE(C31:C32)*100-100</f>
        <v>8.8033464139972892</v>
      </c>
      <c r="BB36" s="29">
        <f t="shared" ref="BB36" si="517">+AVERAGE(D35:D36)/AVERAGE(D31:D32)*100-100</f>
        <v>7.3593498282469767</v>
      </c>
      <c r="BC36" s="34">
        <f t="shared" ref="BC36" si="518">+AVERAGE(E35:E36)/AVERAGE(E31:E32)*100-100</f>
        <v>4.4723370715935857</v>
      </c>
      <c r="BD36" s="36">
        <f t="shared" ref="BD36" si="519">+AVERAGE(F35:F36)/AVERAGE(F31:F32)*100-100</f>
        <v>-10.904350738828668</v>
      </c>
      <c r="BE36" s="29">
        <f t="shared" ref="BE36" si="520">+AVERAGE(G35:G36)/AVERAGE(G31:G32)*100-100</f>
        <v>17.130571321199255</v>
      </c>
      <c r="BF36" s="34">
        <f t="shared" ref="BF36" si="521">+AVERAGE(H35:H36)/AVERAGE(H31:H32)*100-100</f>
        <v>6.6144334742515269</v>
      </c>
      <c r="BG36" s="36">
        <f t="shared" ref="BG36" si="522">+AVERAGE(I35:I36)/AVERAGE(I31:I32)*100-100</f>
        <v>-10.057485300295937</v>
      </c>
      <c r="BH36" s="29">
        <f t="shared" ref="BH36" si="523">+AVERAGE(J35:J36)/AVERAGE(J31:J32)*100-100</f>
        <v>18.271314524388018</v>
      </c>
      <c r="BI36" s="34">
        <f t="shared" ref="BI36" si="524">+AVERAGE(K35:K36)/AVERAGE(K31:K32)*100-100</f>
        <v>4.2651566674574184</v>
      </c>
      <c r="BJ36" s="36">
        <f t="shared" ref="BJ36" si="525">+AVERAGE(L35:L36)/AVERAGE(L31:L32)*100-100</f>
        <v>-14.116805832313617</v>
      </c>
      <c r="BK36" s="29">
        <f t="shared" ref="BK36" si="526">+AVERAGE(M35:M36)/AVERAGE(M31:M32)*100-100</f>
        <v>21.449856546622087</v>
      </c>
      <c r="BL36" s="34">
        <f t="shared" ref="BL36" si="527">+AVERAGE(N35:N36)/AVERAGE(N31:N32)*100-100</f>
        <v>21.396035823740988</v>
      </c>
      <c r="BM36" s="36">
        <f t="shared" ref="BM36" si="528">+AVERAGE(O35:O36)/AVERAGE(O31:O32)*100-100</f>
        <v>56.104163951572275</v>
      </c>
      <c r="BN36" s="29">
        <f t="shared" ref="BN36" si="529">+AVERAGE(P35:P36)/AVERAGE(P31:P32)*100-100</f>
        <v>-106.63261688506654</v>
      </c>
      <c r="BO36" s="34">
        <f t="shared" ref="BO36" si="530">+AVERAGE(Q35:Q36)/AVERAGE(Q31:Q32)*100-100</f>
        <v>3.4306340817938974</v>
      </c>
      <c r="BP36" s="36">
        <f t="shared" ref="BP36" si="531">+AVERAGE(R35:R36)/AVERAGE(R31:R32)*100-100</f>
        <v>-6.1388919794287347</v>
      </c>
      <c r="BQ36" s="29">
        <f t="shared" ref="BQ36" si="532">+AVERAGE(S35:S36)/AVERAGE(S31:S32)*100-100</f>
        <v>10.184905904847156</v>
      </c>
      <c r="BR36" s="34">
        <f t="shared" ref="BR36" si="533">+AVERAGE(T35:T36)/AVERAGE(T31:T32)*100-100</f>
        <v>4.3972477565680208</v>
      </c>
      <c r="BS36" s="36">
        <f t="shared" ref="BS36" si="534">+AVERAGE(U35:U36)/AVERAGE(U31:U32)*100-100</f>
        <v>1.2529578902695988</v>
      </c>
      <c r="BT36" s="29">
        <f t="shared" ref="BT36" si="535">+AVERAGE(V35:V36)/AVERAGE(V31:V32)*100-100</f>
        <v>3.1858358276323031</v>
      </c>
      <c r="BU36" s="34">
        <f t="shared" ref="BU36" si="536">+AVERAGE(W35:W36)/AVERAGE(W31:W32)*100-100</f>
        <v>12.068213491142245</v>
      </c>
      <c r="BV36" s="36">
        <f t="shared" ref="BV36" si="537">+AVERAGE(X35:X36)/AVERAGE(X31:X32)*100-100</f>
        <v>-0.32801716456492613</v>
      </c>
      <c r="BW36" s="29">
        <f t="shared" ref="BW36" si="538">+AVERAGE(Y35:Y36)/AVERAGE(Y31:Y32)*100-100</f>
        <v>12.445853618164904</v>
      </c>
    </row>
    <row r="37" spans="1:75" x14ac:dyDescent="0.25">
      <c r="A37" s="20" t="s">
        <v>54</v>
      </c>
      <c r="B37" s="42">
        <v>5468971.8460949501</v>
      </c>
      <c r="C37" s="28">
        <v>16677691.161969004</v>
      </c>
      <c r="D37" s="31">
        <v>32.792140068921093</v>
      </c>
      <c r="E37" s="30">
        <v>795139.66888615617</v>
      </c>
      <c r="F37" s="33">
        <v>2767937.2424604399</v>
      </c>
      <c r="G37" s="31">
        <v>28.72679541604602</v>
      </c>
      <c r="H37" s="30">
        <v>1645574.3435329606</v>
      </c>
      <c r="I37" s="33">
        <v>5099758.5256888047</v>
      </c>
      <c r="J37" s="31">
        <v>32.26769140624554</v>
      </c>
      <c r="K37" s="30">
        <v>1425153.0823155672</v>
      </c>
      <c r="L37" s="33">
        <v>4371947.391349907</v>
      </c>
      <c r="M37" s="31">
        <v>32.597672266946674</v>
      </c>
      <c r="N37" s="30">
        <v>220421.26121739345</v>
      </c>
      <c r="O37" s="33">
        <v>727811.13433889765</v>
      </c>
      <c r="P37" s="31">
        <v>30.285502765440874</v>
      </c>
      <c r="Q37" s="30">
        <v>3765278.1971952934</v>
      </c>
      <c r="R37" s="33">
        <v>7938284.210212322</v>
      </c>
      <c r="S37" s="31">
        <v>47.431889530377305</v>
      </c>
      <c r="T37" s="30">
        <v>2993462.8756835838</v>
      </c>
      <c r="U37" s="33">
        <v>6694031.4055289505</v>
      </c>
      <c r="V37" s="31">
        <v>44.718387087504944</v>
      </c>
      <c r="W37" s="30">
        <v>8681501.1800257768</v>
      </c>
      <c r="X37" s="33">
        <v>25789639.734801617</v>
      </c>
      <c r="Y37" s="31">
        <v>33.662747015075965</v>
      </c>
      <c r="Z37" s="21"/>
      <c r="AA37" s="34">
        <f t="shared" si="466"/>
        <v>13.589811610762254</v>
      </c>
      <c r="AB37" s="35">
        <f t="shared" si="466"/>
        <v>8.4570469987018839</v>
      </c>
      <c r="AC37" s="29">
        <f t="shared" si="466"/>
        <v>4.732532144381338</v>
      </c>
      <c r="AD37" s="34">
        <f t="shared" si="466"/>
        <v>5.2038067315669281</v>
      </c>
      <c r="AE37" s="35">
        <f t="shared" si="466"/>
        <v>-5.1342164207066929</v>
      </c>
      <c r="AF37" s="29">
        <f t="shared" si="466"/>
        <v>10.897525706550056</v>
      </c>
      <c r="AG37" s="34">
        <f t="shared" si="466"/>
        <v>27.803323040054224</v>
      </c>
      <c r="AH37" s="35">
        <f t="shared" si="466"/>
        <v>13.531193832351079</v>
      </c>
      <c r="AI37" s="29">
        <f t="shared" si="466"/>
        <v>12.571108191444253</v>
      </c>
      <c r="AJ37" s="34">
        <f t="shared" si="466"/>
        <v>22.062248361982867</v>
      </c>
      <c r="AK37" s="35">
        <f t="shared" si="466"/>
        <v>-2.2087601138276511</v>
      </c>
      <c r="AL37" s="29">
        <f t="shared" si="466"/>
        <v>24.819205180404353</v>
      </c>
      <c r="AM37" s="34">
        <f t="shared" si="466"/>
        <v>83.652487327024318</v>
      </c>
      <c r="AN37" s="35">
        <f t="shared" si="466"/>
        <v>3324.9181718448126</v>
      </c>
      <c r="AO37" s="29">
        <f t="shared" si="466"/>
        <v>-94.637755469991248</v>
      </c>
      <c r="AP37" s="34">
        <f t="shared" si="466"/>
        <v>6.828460450819577</v>
      </c>
      <c r="AQ37" s="35">
        <f t="shared" si="466"/>
        <v>-20.099520888919145</v>
      </c>
      <c r="AR37" s="29">
        <f t="shared" si="466"/>
        <v>33.701902215507801</v>
      </c>
      <c r="AS37" s="34">
        <f t="shared" si="466"/>
        <v>9.0969098562169393E-2</v>
      </c>
      <c r="AT37" s="35">
        <f t="shared" si="466"/>
        <v>-8.0633270174042906</v>
      </c>
      <c r="AU37" s="29">
        <f t="shared" si="466"/>
        <v>8.8694705294699077</v>
      </c>
      <c r="AV37" s="34">
        <f t="shared" si="466"/>
        <v>17.445826164576772</v>
      </c>
      <c r="AW37" s="35">
        <f t="shared" si="466"/>
        <v>1.3703917137961525</v>
      </c>
      <c r="AX37" s="29">
        <f t="shared" si="466"/>
        <v>15.858116141217195</v>
      </c>
      <c r="AY37" s="25"/>
      <c r="AZ37" s="34">
        <f t="shared" ref="AZ37" si="539">+AVERAGE(B35:B37)/AVERAGE(B31:B33)*100-100</f>
        <v>15.664332593967558</v>
      </c>
      <c r="BA37" s="36">
        <f t="shared" ref="BA37" si="540">+AVERAGE(C35:C37)/AVERAGE(C31:C33)*100-100</f>
        <v>8.6872204555146197</v>
      </c>
      <c r="BB37" s="29">
        <f t="shared" ref="BB37" si="541">+AVERAGE(D35:D37)/AVERAGE(D31:D33)*100-100</f>
        <v>6.462672775385343</v>
      </c>
      <c r="BC37" s="34">
        <f t="shared" ref="BC37" si="542">+AVERAGE(E35:E37)/AVERAGE(E31:E33)*100-100</f>
        <v>4.7271186406118346</v>
      </c>
      <c r="BD37" s="36">
        <f t="shared" ref="BD37" si="543">+AVERAGE(F35:F37)/AVERAGE(F31:F33)*100-100</f>
        <v>-8.9831687545521248</v>
      </c>
      <c r="BE37" s="29">
        <f t="shared" ref="BE37" si="544">+AVERAGE(G35:G37)/AVERAGE(G31:G33)*100-100</f>
        <v>14.957995019997043</v>
      </c>
      <c r="BF37" s="34">
        <f t="shared" ref="BF37" si="545">+AVERAGE(H35:H37)/AVERAGE(H31:H33)*100-100</f>
        <v>13.773695408481302</v>
      </c>
      <c r="BG37" s="36">
        <f t="shared" ref="BG37" si="546">+AVERAGE(I35:I37)/AVERAGE(I31:I33)*100-100</f>
        <v>-2.3807633217916475</v>
      </c>
      <c r="BH37" s="29">
        <f t="shared" ref="BH37" si="547">+AVERAGE(J35:J37)/AVERAGE(J31:J33)*100-100</f>
        <v>16.305342954163876</v>
      </c>
      <c r="BI37" s="34">
        <f t="shared" ref="BI37" si="548">+AVERAGE(K35:K37)/AVERAGE(K31:K33)*100-100</f>
        <v>10.477650744586626</v>
      </c>
      <c r="BJ37" s="36">
        <f t="shared" ref="BJ37" si="549">+AVERAGE(L35:L37)/AVERAGE(L31:L33)*100-100</f>
        <v>-10.096826404401654</v>
      </c>
      <c r="BK37" s="29">
        <f t="shared" ref="BK37" si="550">+AVERAGE(M35:M37)/AVERAGE(M31:M33)*100-100</f>
        <v>22.611683958807433</v>
      </c>
      <c r="BL37" s="34">
        <f t="shared" ref="BL37" si="551">+AVERAGE(N35:N37)/AVERAGE(N31:N33)*100-100</f>
        <v>37.428938619419426</v>
      </c>
      <c r="BM37" s="36">
        <f t="shared" ref="BM37" si="552">+AVERAGE(O35:O37)/AVERAGE(O31:O33)*100-100</f>
        <v>180.26167270282656</v>
      </c>
      <c r="BN37" s="29">
        <f t="shared" ref="BN37" si="553">+AVERAGE(P35:P37)/AVERAGE(P31:P33)*100-100</f>
        <v>-110.9192678354168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-11.048201877538659</v>
      </c>
      <c r="BQ37" s="29">
        <f t="shared" ref="BQ37" si="556">+AVERAGE(S35:S37)/AVERAGE(S31:S33)*100-100</f>
        <v>17.936000888726483</v>
      </c>
      <c r="BR37" s="34">
        <f t="shared" ref="BR37" si="557">+AVERAGE(T35:T37)/AVERAGE(T31:T33)*100-100</f>
        <v>2.7890423997395146</v>
      </c>
      <c r="BS37" s="36">
        <f t="shared" ref="BS37" si="558">+AVERAGE(U35:U37)/AVERAGE(U31:U33)*100-100</f>
        <v>-2.209265665457977</v>
      </c>
      <c r="BT37" s="29">
        <f t="shared" ref="BT37" si="559">+AVERAGE(V35:V37)/AVERAGE(V31:V33)*100-100</f>
        <v>5.0910233982788924</v>
      </c>
      <c r="BU37" s="34">
        <f t="shared" ref="BU37" si="560">+AVERAGE(W35:W37)/AVERAGE(W31:W33)*100-100</f>
        <v>13.864121914675209</v>
      </c>
      <c r="BV37" s="36">
        <f t="shared" ref="BV37" si="561">+AVERAGE(X35:X37)/AVERAGE(X31:X33)*100-100</f>
        <v>0.23253870988091307</v>
      </c>
      <c r="BW37" s="29">
        <f t="shared" ref="BW37" si="562">+AVERAGE(Y35:Y37)/AVERAGE(Y31:Y33)*100-100</f>
        <v>13.596761317541038</v>
      </c>
    </row>
    <row r="38" spans="1:75" x14ac:dyDescent="0.25">
      <c r="A38" s="20" t="s">
        <v>55</v>
      </c>
      <c r="B38" s="42">
        <v>6057004.8063929388</v>
      </c>
      <c r="C38" s="28">
        <v>17938891.68928897</v>
      </c>
      <c r="D38" s="31">
        <v>33.764654535539016</v>
      </c>
      <c r="E38" s="30">
        <v>1034848.3554797256</v>
      </c>
      <c r="F38" s="33">
        <v>3569894.409429682</v>
      </c>
      <c r="G38" s="31">
        <v>28.988206282690882</v>
      </c>
      <c r="H38" s="30">
        <v>1932056.0353178789</v>
      </c>
      <c r="I38" s="33">
        <v>5847523.6727784975</v>
      </c>
      <c r="J38" s="31">
        <v>33.04058509950157</v>
      </c>
      <c r="K38" s="30">
        <v>1753079.512369104</v>
      </c>
      <c r="L38" s="33">
        <v>5251549.9380932972</v>
      </c>
      <c r="M38" s="31">
        <v>33.382135427347798</v>
      </c>
      <c r="N38" s="30">
        <v>178976.52294877497</v>
      </c>
      <c r="O38" s="33">
        <v>595973.73468520027</v>
      </c>
      <c r="P38" s="31">
        <v>30.030941387595263</v>
      </c>
      <c r="Q38" s="30">
        <v>3574547.9786935034</v>
      </c>
      <c r="R38" s="33">
        <v>7405568.2724931939</v>
      </c>
      <c r="S38" s="31">
        <v>48.268381941337218</v>
      </c>
      <c r="T38" s="30">
        <v>2918110.1805216628</v>
      </c>
      <c r="U38" s="33">
        <v>6443663.2904103994</v>
      </c>
      <c r="V38" s="31">
        <v>45.286509381464086</v>
      </c>
      <c r="W38" s="30">
        <v>9680346.9953623842</v>
      </c>
      <c r="X38" s="33">
        <v>28318214.753579944</v>
      </c>
      <c r="Y38" s="31">
        <v>34.184171140727045</v>
      </c>
      <c r="Z38" s="21"/>
      <c r="AA38" s="34">
        <f t="shared" si="466"/>
        <v>4.30962009376303</v>
      </c>
      <c r="AB38" s="35">
        <f t="shared" si="466"/>
        <v>-2.4317975545067156</v>
      </c>
      <c r="AC38" s="29">
        <f t="shared" si="466"/>
        <v>6.9094412721561298</v>
      </c>
      <c r="AD38" s="34">
        <f t="shared" si="466"/>
        <v>-0.7404703631786731</v>
      </c>
      <c r="AE38" s="35">
        <f t="shared" si="466"/>
        <v>-7.619659215304182</v>
      </c>
      <c r="AF38" s="29">
        <f t="shared" si="466"/>
        <v>7.4465939329649586</v>
      </c>
      <c r="AG38" s="34">
        <f t="shared" si="466"/>
        <v>25.251511624822484</v>
      </c>
      <c r="AH38" s="35">
        <f t="shared" si="466"/>
        <v>13.05447530766584</v>
      </c>
      <c r="AI38" s="29">
        <f t="shared" si="466"/>
        <v>10.788636437402175</v>
      </c>
      <c r="AJ38" s="34">
        <f t="shared" si="466"/>
        <v>23.274425101640787</v>
      </c>
      <c r="AK38" s="35">
        <f t="shared" si="466"/>
        <v>4.0316434357212927</v>
      </c>
      <c r="AL38" s="29">
        <f t="shared" si="466"/>
        <v>18.497046696959245</v>
      </c>
      <c r="AM38" s="34">
        <f t="shared" si="466"/>
        <v>48.594788151648913</v>
      </c>
      <c r="AN38" s="35">
        <f t="shared" si="466"/>
        <v>379.56075536543909</v>
      </c>
      <c r="AO38" s="29">
        <f t="shared" si="466"/>
        <v>-69.014397761047931</v>
      </c>
      <c r="AP38" s="34">
        <f t="shared" si="466"/>
        <v>10.236591860308337</v>
      </c>
      <c r="AQ38" s="35">
        <f t="shared" si="466"/>
        <v>-17.831939687971612</v>
      </c>
      <c r="AR38" s="29">
        <f t="shared" si="466"/>
        <v>34.15990524991264</v>
      </c>
      <c r="AS38" s="34">
        <f t="shared" si="466"/>
        <v>0.81471239033881204</v>
      </c>
      <c r="AT38" s="35">
        <f t="shared" si="466"/>
        <v>-8.5991718016137781</v>
      </c>
      <c r="AU38" s="29">
        <f t="shared" si="466"/>
        <v>10.299561150058395</v>
      </c>
      <c r="AV38" s="34">
        <f t="shared" si="466"/>
        <v>10.759731118812766</v>
      </c>
      <c r="AW38" s="35">
        <f t="shared" si="466"/>
        <v>-3.6319007967685337</v>
      </c>
      <c r="AX38" s="29">
        <f t="shared" si="466"/>
        <v>14.934020733594309</v>
      </c>
      <c r="AY38" s="25"/>
      <c r="AZ38" s="34">
        <f t="shared" ref="AZ38" si="563">+AVERAGE(B35:B38)/AVERAGE(B31:B34)*100-100</f>
        <v>12.339882930006496</v>
      </c>
      <c r="BA38" s="36">
        <f t="shared" ref="BA38" si="564">+AVERAGE(C35:C38)/AVERAGE(C31:C34)*100-100</f>
        <v>5.5049908719864789</v>
      </c>
      <c r="BB38" s="29">
        <f t="shared" ref="BB38" si="565">+AVERAGE(D35:D38)/AVERAGE(D31:D34)*100-100</f>
        <v>6.5771037498331566</v>
      </c>
      <c r="BC38" s="34">
        <f t="shared" ref="BC38" si="566">+AVERAGE(E35:E38)/AVERAGE(E31:E34)*100-100</f>
        <v>2.9526793665119726</v>
      </c>
      <c r="BD38" s="36">
        <f t="shared" ref="BD38" si="567">+AVERAGE(F35:F38)/AVERAGE(F31:F34)*100-100</f>
        <v>-8.5659016336684175</v>
      </c>
      <c r="BE38" s="29">
        <f t="shared" ref="BE38" si="568">+AVERAGE(G35:G38)/AVERAGE(G31:G34)*100-100</f>
        <v>12.957420134238021</v>
      </c>
      <c r="BF38" s="34">
        <f t="shared" ref="BF38" si="569">+AVERAGE(H35:H38)/AVERAGE(H31:H34)*100-100</f>
        <v>17.08098099290747</v>
      </c>
      <c r="BG38" s="36">
        <f t="shared" ref="BG38" si="570">+AVERAGE(I35:I38)/AVERAGE(I31:I34)*100-100</f>
        <v>1.8266674812126951</v>
      </c>
      <c r="BH38" s="29">
        <f t="shared" ref="BH38" si="571">+AVERAGE(J35:J38)/AVERAGE(J31:J34)*100-100</f>
        <v>14.848507611885793</v>
      </c>
      <c r="BI38" s="34">
        <f t="shared" ref="BI38" si="572">+AVERAGE(K35:K38)/AVERAGE(K31:K34)*100-100</f>
        <v>14.295321120050858</v>
      </c>
      <c r="BJ38" s="36">
        <f t="shared" ref="BJ38" si="573">+AVERAGE(L35:L38)/AVERAGE(L31:L34)*100-100</f>
        <v>-6.19762948522947</v>
      </c>
      <c r="BK38" s="29">
        <f t="shared" ref="BK38" si="574">+AVERAGE(M35:M38)/AVERAGE(M31:M34)*100-100</f>
        <v>21.496139310012637</v>
      </c>
      <c r="BL38" s="34">
        <f t="shared" ref="BL38" si="575">+AVERAGE(N35:N38)/AVERAGE(N31:N34)*100-100</f>
        <v>39.72203377436</v>
      </c>
      <c r="BM38" s="36">
        <f t="shared" ref="BM38" si="576">+AVERAGE(O35:O38)/AVERAGE(O31:O34)*100-100</f>
        <v>216.48491997442756</v>
      </c>
      <c r="BN38" s="29">
        <f t="shared" ref="BN38" si="577">+AVERAGE(P35:P38)/AVERAGE(P31:P34)*100-100</f>
        <v>-113.65701519409014</v>
      </c>
      <c r="BO38" s="34">
        <f t="shared" ref="BO38" si="578">+AVERAGE(Q35:Q38)/AVERAGE(Q31:Q34)*100-100</f>
        <v>5.9754848572891319</v>
      </c>
      <c r="BP38" s="36">
        <f t="shared" ref="BP38" si="579">+AVERAGE(R35:R38)/AVERAGE(R31:R34)*100-100</f>
        <v>-12.68885633359325</v>
      </c>
      <c r="BQ38" s="29">
        <f t="shared" ref="BQ38" si="580">+AVERAGE(S35:S38)/AVERAGE(S31:S34)*100-100</f>
        <v>22.000455570779835</v>
      </c>
      <c r="BR38" s="34">
        <f t="shared" ref="BR38" si="581">+AVERAGE(T35:T38)/AVERAGE(T31:T34)*100-100</f>
        <v>2.2648884221612633</v>
      </c>
      <c r="BS38" s="36">
        <f t="shared" ref="BS38" si="582">+AVERAGE(U35:U38)/AVERAGE(U31:U34)*100-100</f>
        <v>-3.9001203671022324</v>
      </c>
      <c r="BT38" s="29">
        <f t="shared" ref="BT38" si="583">+AVERAGE(V35:V38)/AVERAGE(V31:V34)*100-100</f>
        <v>6.398219195684149</v>
      </c>
      <c r="BU38" s="34">
        <f t="shared" ref="BU38" si="584">+AVERAGE(W35:W38)/AVERAGE(W31:W34)*100-100</f>
        <v>12.985319407775336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13.939971002610932</v>
      </c>
    </row>
    <row r="39" spans="1:75" x14ac:dyDescent="0.25">
      <c r="A39" s="20" t="s">
        <v>56</v>
      </c>
      <c r="B39" s="42">
        <v>5823067.8781945948</v>
      </c>
      <c r="C39" s="28">
        <v>16915064.845072951</v>
      </c>
      <c r="D39" s="31">
        <v>34.425335826547233</v>
      </c>
      <c r="E39" s="30">
        <v>751562.44383230142</v>
      </c>
      <c r="F39" s="33">
        <v>2579515.9477436054</v>
      </c>
      <c r="G39" s="31">
        <v>29.135793654996395</v>
      </c>
      <c r="H39" s="30">
        <v>1595424.1926052992</v>
      </c>
      <c r="I39" s="33">
        <v>4483238.625382877</v>
      </c>
      <c r="J39" s="31">
        <v>35.586421467116239</v>
      </c>
      <c r="K39" s="30">
        <v>1335974.550609946</v>
      </c>
      <c r="L39" s="33">
        <v>4057710.9033822427</v>
      </c>
      <c r="M39" s="31">
        <v>32.924340408193316</v>
      </c>
      <c r="N39" s="30">
        <v>259449.64199535316</v>
      </c>
      <c r="O39" s="33">
        <v>425527.7220006343</v>
      </c>
      <c r="P39" s="31">
        <v>60.971266636998664</v>
      </c>
      <c r="Q39" s="30">
        <v>3801500.5909260893</v>
      </c>
      <c r="R39" s="33">
        <v>8063709.7087785071</v>
      </c>
      <c r="S39" s="31">
        <v>47.143321476312686</v>
      </c>
      <c r="T39" s="30">
        <v>2761036.9776777583</v>
      </c>
      <c r="U39" s="33">
        <v>6180976.4382286165</v>
      </c>
      <c r="V39" s="31">
        <v>44.669915914920296</v>
      </c>
      <c r="W39" s="30">
        <v>9210518.1278805248</v>
      </c>
      <c r="X39" s="33">
        <v>25860552.688749328</v>
      </c>
      <c r="Y39" s="31">
        <v>35.61609157675727</v>
      </c>
      <c r="Z39" s="21"/>
      <c r="AA39" s="34">
        <f t="shared" si="466"/>
        <v>8.352747967508293</v>
      </c>
      <c r="AB39" s="35">
        <f t="shared" si="466"/>
        <v>1.9112458189014774</v>
      </c>
      <c r="AC39" s="29">
        <f t="shared" si="466"/>
        <v>6.3206980709994696</v>
      </c>
      <c r="AD39" s="34">
        <f t="shared" si="466"/>
        <v>7.5782074396331751</v>
      </c>
      <c r="AE39" s="35">
        <f t="shared" si="466"/>
        <v>3.6178994501146775</v>
      </c>
      <c r="AF39" s="29">
        <f t="shared" si="466"/>
        <v>3.8220307596807999</v>
      </c>
      <c r="AG39" s="34">
        <f t="shared" si="466"/>
        <v>18.828969278535752</v>
      </c>
      <c r="AH39" s="35">
        <f t="shared" si="466"/>
        <v>12.552197654564452</v>
      </c>
      <c r="AI39" s="29">
        <f t="shared" si="466"/>
        <v>5.5767650519231893</v>
      </c>
      <c r="AJ39" s="34">
        <f t="shared" si="466"/>
        <v>19.97747650071689</v>
      </c>
      <c r="AK39" s="35">
        <f t="shared" si="466"/>
        <v>7.3702284542443977</v>
      </c>
      <c r="AL39" s="29">
        <f t="shared" si="466"/>
        <v>11.741847091109634</v>
      </c>
      <c r="AM39" s="34">
        <f t="shared" si="466"/>
        <v>13.246774843977377</v>
      </c>
      <c r="AN39" s="35">
        <f t="shared" si="466"/>
        <v>108.51441632100628</v>
      </c>
      <c r="AO39" s="29">
        <f t="shared" si="466"/>
        <v>-45.688755318656305</v>
      </c>
      <c r="AP39" s="34">
        <f t="shared" si="466"/>
        <v>15.949263542001717</v>
      </c>
      <c r="AQ39" s="35">
        <f t="shared" si="466"/>
        <v>-3.6785695501531279</v>
      </c>
      <c r="AR39" s="29">
        <f t="shared" si="466"/>
        <v>20.377431066469413</v>
      </c>
      <c r="AS39" s="34">
        <f t="shared" si="466"/>
        <v>8.5156508544720282</v>
      </c>
      <c r="AT39" s="35">
        <f t="shared" si="466"/>
        <v>2.6189101900389744</v>
      </c>
      <c r="AU39" s="29">
        <f t="shared" si="466"/>
        <v>5.7462514983963189</v>
      </c>
      <c r="AV39" s="34">
        <f t="shared" si="466"/>
        <v>13.017477851265099</v>
      </c>
      <c r="AW39" s="35">
        <f t="shared" si="466"/>
        <v>1.7371919420720445</v>
      </c>
      <c r="AX39" s="29">
        <f t="shared" si="466"/>
        <v>11.087671768664407</v>
      </c>
      <c r="AY39" s="25"/>
      <c r="AZ39" s="34">
        <f t="shared" ref="AZ39" si="587">+AVERAGE(B39:B39)/AVERAGE(B35:B35)*100-100</f>
        <v>8.352747967508293</v>
      </c>
      <c r="BA39" s="36">
        <f t="shared" ref="BA39" si="588">+AVERAGE(C39:C39)/AVERAGE(C35:C35)*100-100</f>
        <v>1.9112458189014774</v>
      </c>
      <c r="BB39" s="29">
        <f t="shared" ref="BB39" si="589">+AVERAGE(D39:D39)/AVERAGE(D35:D35)*100-100</f>
        <v>6.3206980709994696</v>
      </c>
      <c r="BC39" s="34">
        <f t="shared" ref="BC39" si="590">+AVERAGE(E39:E39)/AVERAGE(E35:E35)*100-100</f>
        <v>7.5782074396331751</v>
      </c>
      <c r="BD39" s="36">
        <f t="shared" ref="BD39" si="591">+AVERAGE(F39:F39)/AVERAGE(F35:F35)*100-100</f>
        <v>3.6178994501146775</v>
      </c>
      <c r="BE39" s="29">
        <f t="shared" ref="BE39" si="592">+AVERAGE(G39:G39)/AVERAGE(G35:G35)*100-100</f>
        <v>3.8220307596807999</v>
      </c>
      <c r="BF39" s="34">
        <f t="shared" ref="BF39" si="593">+AVERAGE(H39:H39)/AVERAGE(H35:H35)*100-100</f>
        <v>18.828969278535752</v>
      </c>
      <c r="BG39" s="36">
        <f t="shared" ref="BG39" si="594">+AVERAGE(I39:I39)/AVERAGE(I35:I35)*100-100</f>
        <v>12.552197654564452</v>
      </c>
      <c r="BH39" s="29">
        <f t="shared" ref="BH39" si="595">+AVERAGE(J39:J39)/AVERAGE(J35:J35)*100-100</f>
        <v>5.5767650519231893</v>
      </c>
      <c r="BI39" s="34">
        <f t="shared" ref="BI39" si="596">+AVERAGE(K39:K39)/AVERAGE(K35:K35)*100-100</f>
        <v>19.97747650071689</v>
      </c>
      <c r="BJ39" s="36">
        <f t="shared" ref="BJ39" si="597">+AVERAGE(L39:L39)/AVERAGE(L35:L35)*100-100</f>
        <v>7.3702284542443977</v>
      </c>
      <c r="BK39" s="29">
        <f t="shared" ref="BK39" si="598">+AVERAGE(M39:M39)/AVERAGE(M35:M35)*100-100</f>
        <v>11.741847091109634</v>
      </c>
      <c r="BL39" s="34">
        <f t="shared" ref="BL39" si="599">+AVERAGE(N39:N39)/AVERAGE(N35:N35)*100-100</f>
        <v>13.246774843977377</v>
      </c>
      <c r="BM39" s="36">
        <f t="shared" ref="BM39" si="600">+AVERAGE(O39:O39)/AVERAGE(O35:O35)*100-100</f>
        <v>108.51441632100628</v>
      </c>
      <c r="BN39" s="29">
        <f t="shared" ref="BN39" si="601">+AVERAGE(P39:P39)/AVERAGE(P35:P35)*100-100</f>
        <v>-45.688755318656305</v>
      </c>
      <c r="BO39" s="34">
        <f t="shared" ref="BO39" si="602">+AVERAGE(Q39:Q39)/AVERAGE(Q35:Q35)*100-100</f>
        <v>15.949263542001717</v>
      </c>
      <c r="BP39" s="36">
        <f t="shared" ref="BP39" si="603">+AVERAGE(R39:R39)/AVERAGE(R35:R35)*100-100</f>
        <v>-3.6785695501531279</v>
      </c>
      <c r="BQ39" s="29">
        <f t="shared" ref="BQ39" si="604">+AVERAGE(S39:S39)/AVERAGE(S35:S35)*100-100</f>
        <v>20.377431066469413</v>
      </c>
      <c r="BR39" s="34">
        <f t="shared" ref="BR39" si="605">+AVERAGE(T39:T39)/AVERAGE(T35:T35)*100-100</f>
        <v>8.5156508544720282</v>
      </c>
      <c r="BS39" s="36">
        <f t="shared" ref="BS39" si="606">+AVERAGE(U39:U39)/AVERAGE(U35:U35)*100-100</f>
        <v>2.6189101900389744</v>
      </c>
      <c r="BT39" s="29">
        <f t="shared" ref="BT39" si="607">+AVERAGE(V39:V39)/AVERAGE(V35:V35)*100-100</f>
        <v>5.7462514983963189</v>
      </c>
      <c r="BU39" s="34">
        <f t="shared" ref="BU39" si="608">+AVERAGE(W39:W39)/AVERAGE(W35:W35)*100-100</f>
        <v>13.017477851265099</v>
      </c>
      <c r="BV39" s="36">
        <f t="shared" ref="BV39" si="609">+AVERAGE(X39:X39)/AVERAGE(X35:X35)*100-100</f>
        <v>1.7371919420720445</v>
      </c>
      <c r="BW39" s="29">
        <f t="shared" ref="BW39" si="610">+AVERAGE(Y39:Y39)/AVERAGE(Y35:Y35)*100-100</f>
        <v>11.087671768664407</v>
      </c>
    </row>
    <row r="40" spans="1:75" x14ac:dyDescent="0.25">
      <c r="A40" s="20" t="s">
        <v>57</v>
      </c>
      <c r="B40" s="42">
        <v>5608797.7499619434</v>
      </c>
      <c r="C40" s="28">
        <v>16062802.779082138</v>
      </c>
      <c r="D40" s="31">
        <v>34.917927008766036</v>
      </c>
      <c r="E40" s="30">
        <v>817999.19465298776</v>
      </c>
      <c r="F40" s="33">
        <v>2791872.7548191277</v>
      </c>
      <c r="G40" s="31">
        <v>29.29930073786554</v>
      </c>
      <c r="H40" s="30">
        <v>1595377.6549747607</v>
      </c>
      <c r="I40" s="33">
        <v>4768800.1258850992</v>
      </c>
      <c r="J40" s="31">
        <v>33.454487771777927</v>
      </c>
      <c r="K40" s="30">
        <v>1451052.1331486765</v>
      </c>
      <c r="L40" s="33">
        <v>4244218.4730128422</v>
      </c>
      <c r="M40" s="31">
        <v>34.188912337460764</v>
      </c>
      <c r="N40" s="30">
        <v>144325.52182608424</v>
      </c>
      <c r="O40" s="33">
        <v>524581.65287225693</v>
      </c>
      <c r="P40" s="31">
        <v>27.512498966720354</v>
      </c>
      <c r="Q40" s="30">
        <v>5019198.9956315253</v>
      </c>
      <c r="R40" s="33">
        <v>10109643.570288176</v>
      </c>
      <c r="S40" s="31">
        <v>49.647635554459541</v>
      </c>
      <c r="T40" s="30">
        <v>3315975.6200078628</v>
      </c>
      <c r="U40" s="33">
        <v>7289554.6840101862</v>
      </c>
      <c r="V40" s="31">
        <v>45.489412779652163</v>
      </c>
      <c r="W40" s="30">
        <v>9725397.9752133545</v>
      </c>
      <c r="X40" s="33">
        <v>26443564.546064354</v>
      </c>
      <c r="Y40" s="31">
        <v>36.777938761893594</v>
      </c>
      <c r="Z40" s="21"/>
      <c r="AA40" s="34">
        <f t="shared" si="466"/>
        <v>4.2470489661511408</v>
      </c>
      <c r="AB40" s="35">
        <f t="shared" si="466"/>
        <v>-3.0292744911147622</v>
      </c>
      <c r="AC40" s="29">
        <f t="shared" si="466"/>
        <v>7.5036289757357792</v>
      </c>
      <c r="AD40" s="34">
        <f t="shared" si="466"/>
        <v>5.0444246537088873</v>
      </c>
      <c r="AE40" s="35">
        <f t="shared" si="466"/>
        <v>2.6943289003584283</v>
      </c>
      <c r="AF40" s="29">
        <f t="shared" si="466"/>
        <v>2.2884377146382491</v>
      </c>
      <c r="AG40" s="34">
        <f t="shared" si="466"/>
        <v>18.396875959107433</v>
      </c>
      <c r="AH40" s="35">
        <f t="shared" si="466"/>
        <v>8.6034160257567152</v>
      </c>
      <c r="AI40" s="29">
        <f t="shared" si="466"/>
        <v>9.0176352565448639</v>
      </c>
      <c r="AJ40" s="34">
        <f t="shared" si="466"/>
        <v>25.466767195566021</v>
      </c>
      <c r="AK40" s="35">
        <f t="shared" si="466"/>
        <v>13.031551615793191</v>
      </c>
      <c r="AL40" s="29">
        <f t="shared" si="466"/>
        <v>11.001543730056468</v>
      </c>
      <c r="AM40" s="34">
        <f t="shared" si="466"/>
        <v>-24.420995334636714</v>
      </c>
      <c r="AN40" s="35">
        <f t="shared" si="466"/>
        <v>-17.534828745019226</v>
      </c>
      <c r="AO40" s="29">
        <f t="shared" si="466"/>
        <v>-8.3503938509090005</v>
      </c>
      <c r="AP40" s="34">
        <f t="shared" si="466"/>
        <v>41.027785898682282</v>
      </c>
      <c r="AQ40" s="35">
        <f t="shared" si="466"/>
        <v>14.603105106617747</v>
      </c>
      <c r="AR40" s="29">
        <f t="shared" si="466"/>
        <v>23.057560933869169</v>
      </c>
      <c r="AS40" s="34">
        <f t="shared" si="466"/>
        <v>23.096088553851502</v>
      </c>
      <c r="AT40" s="35">
        <f t="shared" si="466"/>
        <v>13.152450796392273</v>
      </c>
      <c r="AU40" s="29">
        <f t="shared" si="466"/>
        <v>8.7878235844417674</v>
      </c>
      <c r="AV40" s="34">
        <f t="shared" si="466"/>
        <v>16.169959241998555</v>
      </c>
      <c r="AW40" s="35">
        <f t="shared" si="466"/>
        <v>1.4974266966759586</v>
      </c>
      <c r="AX40" s="29">
        <f t="shared" si="466"/>
        <v>14.456063589839886</v>
      </c>
      <c r="AY40" s="25"/>
      <c r="AZ40" s="34">
        <f t="shared" ref="AZ40" si="611">+AVERAGE(B39:B40)/AVERAGE(B35:B36)*100-100</f>
        <v>6.2987307254172293</v>
      </c>
      <c r="BA40" s="36">
        <f t="shared" ref="BA40" si="612">+AVERAGE(C39:C40)/AVERAGE(C35:C36)*100-100</f>
        <v>-0.55653757767009893</v>
      </c>
      <c r="BB40" s="29">
        <f t="shared" ref="BB40" si="613">+AVERAGE(D39:D40)/AVERAGE(D35:D36)*100-100</f>
        <v>6.9130929929790028</v>
      </c>
      <c r="BC40" s="34">
        <f t="shared" ref="BC40" si="614">+AVERAGE(E39:E40)/AVERAGE(E35:E36)*100-100</f>
        <v>6.2426281363319447</v>
      </c>
      <c r="BD40" s="36">
        <f t="shared" ref="BD40" si="615">+AVERAGE(F39:F40)/AVERAGE(F35:F36)*100-100</f>
        <v>3.1357939677284037</v>
      </c>
      <c r="BE40" s="29">
        <f t="shared" ref="BE40" si="616">+AVERAGE(G39:G40)/AVERAGE(G35:G36)*100-100</f>
        <v>3.0473833752095629</v>
      </c>
      <c r="BF40" s="34">
        <f t="shared" ref="BF40" si="617">+AVERAGE(H39:H40)/AVERAGE(H35:H36)*100-100</f>
        <v>18.612532253193834</v>
      </c>
      <c r="BG40" s="36">
        <f t="shared" ref="BG40" si="618">+AVERAGE(I39:I40)/AVERAGE(I35:I36)*100-100</f>
        <v>10.481667642754289</v>
      </c>
      <c r="BH40" s="29">
        <f t="shared" ref="BH40" si="619">+AVERAGE(J39:J40)/AVERAGE(J35:J36)*100-100</f>
        <v>7.2165283304122596</v>
      </c>
      <c r="BI40" s="34">
        <f t="shared" ref="BI40" si="620">+AVERAGE(K39:K40)/AVERAGE(K35:K36)*100-100</f>
        <v>22.774114286161094</v>
      </c>
      <c r="BJ40" s="36">
        <f t="shared" ref="BJ40" si="621">+AVERAGE(L39:L40)/AVERAGE(L35:L36)*100-100</f>
        <v>10.191767754953389</v>
      </c>
      <c r="BK40" s="29">
        <f t="shared" ref="BK40" si="622">+AVERAGE(M39:M40)/AVERAGE(M35:M36)*100-100</f>
        <v>11.36349116871331</v>
      </c>
      <c r="BL40" s="34">
        <f t="shared" ref="BL40" si="623">+AVERAGE(N39:N40)/AVERAGE(N35:N36)*100-100</f>
        <v>-3.8770028822435876</v>
      </c>
      <c r="BM40" s="36">
        <f t="shared" ref="BM40" si="624">+AVERAGE(O39:O40)/AVERAGE(O35:O36)*100-100</f>
        <v>13.081196992288596</v>
      </c>
      <c r="BN40" s="29">
        <f t="shared" ref="BN40" si="625">+AVERAGE(P39:P40)/AVERAGE(P35:P36)*100-100</f>
        <v>-37.810954695881492</v>
      </c>
      <c r="BO40" s="34">
        <f t="shared" ref="BO40" si="626">+AVERAGE(Q39:Q40)/AVERAGE(Q35:Q36)*100-100</f>
        <v>29.002786284013581</v>
      </c>
      <c r="BP40" s="36">
        <f t="shared" ref="BP40" si="627">+AVERAGE(R39:R40)/AVERAGE(R35:R36)*100-100</f>
        <v>5.701392349801111</v>
      </c>
      <c r="BQ40" s="29">
        <f t="shared" ref="BQ40" si="628">+AVERAGE(S39:S40)/AVERAGE(S35:S36)*100-100</f>
        <v>21.737420129505011</v>
      </c>
      <c r="BR40" s="34">
        <f t="shared" ref="BR40" si="629">+AVERAGE(T39:T40)/AVERAGE(T35:T36)*100-100</f>
        <v>16.013856814870863</v>
      </c>
      <c r="BS40" s="36">
        <f t="shared" ref="BS40" si="630">+AVERAGE(U39:U40)/AVERAGE(U35:U36)*100-100</f>
        <v>8.0627152273862635</v>
      </c>
      <c r="BT40" s="29">
        <f t="shared" ref="BT40" si="631">+AVERAGE(V39:V40)/AVERAGE(V35:V36)*100-100</f>
        <v>7.259298569564578</v>
      </c>
      <c r="BU40" s="34">
        <f t="shared" ref="BU40" si="632">+AVERAGE(W39:W40)/AVERAGE(W35:W36)*100-100</f>
        <v>14.6149042305493</v>
      </c>
      <c r="BV40" s="36">
        <f t="shared" ref="BV40" si="633">+AVERAGE(X39:X40)/AVERAGE(X35:X36)*100-100</f>
        <v>1.6158316268958401</v>
      </c>
      <c r="BW40" s="29">
        <f t="shared" ref="BW40" si="634">+AVERAGE(Y39:Y40)/AVERAGE(Y35:Y36)*100-100</f>
        <v>12.773744991859346</v>
      </c>
    </row>
    <row r="41" spans="1:75" x14ac:dyDescent="0.25">
      <c r="A41" s="20" t="s">
        <v>58</v>
      </c>
      <c r="B41" s="42">
        <v>5682353.5608222997</v>
      </c>
      <c r="C41" s="28">
        <v>15484768.408123681</v>
      </c>
      <c r="D41" s="31">
        <v>36.696406501250614</v>
      </c>
      <c r="E41" s="30">
        <v>797836.14190154895</v>
      </c>
      <c r="F41" s="33">
        <v>2582126.2342382399</v>
      </c>
      <c r="G41" s="31">
        <v>30.898417409748397</v>
      </c>
      <c r="H41" s="30">
        <v>1890730.0581070802</v>
      </c>
      <c r="I41" s="33">
        <v>5029304.4239703491</v>
      </c>
      <c r="J41" s="31">
        <v>37.594265503110201</v>
      </c>
      <c r="K41" s="30">
        <v>1506449.8404921812</v>
      </c>
      <c r="L41" s="33">
        <v>4011871.8924085526</v>
      </c>
      <c r="M41" s="31">
        <v>37.549799218234128</v>
      </c>
      <c r="N41" s="30">
        <v>384280.21761489892</v>
      </c>
      <c r="O41" s="33">
        <v>1017432.5315617966</v>
      </c>
      <c r="P41" s="31">
        <v>37.769601982847412</v>
      </c>
      <c r="Q41" s="30">
        <v>5469253.0009364998</v>
      </c>
      <c r="R41" s="33">
        <v>9370159.946563866</v>
      </c>
      <c r="S41" s="31">
        <v>58.368832892144297</v>
      </c>
      <c r="T41" s="30">
        <v>3608955.4496993129</v>
      </c>
      <c r="U41" s="33">
        <v>7122189.6053505661</v>
      </c>
      <c r="V41" s="31">
        <v>50.671993441287697</v>
      </c>
      <c r="W41" s="30">
        <v>10231217.312068116</v>
      </c>
      <c r="X41" s="33">
        <v>25344169.40754557</v>
      </c>
      <c r="Y41" s="31">
        <v>40.369116649851769</v>
      </c>
      <c r="Z41" s="21"/>
      <c r="AA41" s="34">
        <f t="shared" si="466"/>
        <v>3.9016787932399524</v>
      </c>
      <c r="AB41" s="35">
        <f t="shared" si="466"/>
        <v>-7.1528051590594544</v>
      </c>
      <c r="AC41" s="29">
        <f t="shared" si="466"/>
        <v>11.906104402224742</v>
      </c>
      <c r="AD41" s="34">
        <f t="shared" si="466"/>
        <v>0.33911941774582033</v>
      </c>
      <c r="AE41" s="35">
        <f t="shared" si="466"/>
        <v>-6.7129776416834943</v>
      </c>
      <c r="AF41" s="29">
        <f t="shared" si="466"/>
        <v>7.5595692532045149</v>
      </c>
      <c r="AG41" s="34">
        <f t="shared" si="466"/>
        <v>14.897881431949372</v>
      </c>
      <c r="AH41" s="35">
        <f t="shared" si="466"/>
        <v>-1.3815183868718464</v>
      </c>
      <c r="AI41" s="29">
        <f t="shared" si="466"/>
        <v>16.507453321664272</v>
      </c>
      <c r="AJ41" s="34">
        <f t="shared" si="466"/>
        <v>5.7044228571238307</v>
      </c>
      <c r="AK41" s="35">
        <f t="shared" si="466"/>
        <v>-8.2360437285631605</v>
      </c>
      <c r="AL41" s="29">
        <f t="shared" si="466"/>
        <v>15.191658197965268</v>
      </c>
      <c r="AM41" s="34">
        <f t="shared" si="466"/>
        <v>74.338997741192202</v>
      </c>
      <c r="AN41" s="35">
        <f t="shared" si="466"/>
        <v>39.793482616334899</v>
      </c>
      <c r="AO41" s="29">
        <f t="shared" si="466"/>
        <v>24.711820950671907</v>
      </c>
      <c r="AP41" s="34">
        <f t="shared" si="466"/>
        <v>45.254951015584311</v>
      </c>
      <c r="AQ41" s="35">
        <f t="shared" si="466"/>
        <v>18.037597274603584</v>
      </c>
      <c r="AR41" s="29">
        <f t="shared" si="466"/>
        <v>23.058207189411092</v>
      </c>
      <c r="AS41" s="34">
        <f t="shared" si="466"/>
        <v>20.5612228905687</v>
      </c>
      <c r="AT41" s="35">
        <f t="shared" si="466"/>
        <v>6.3961187793050556</v>
      </c>
      <c r="AU41" s="29">
        <f t="shared" si="466"/>
        <v>13.313553420727658</v>
      </c>
      <c r="AV41" s="34">
        <f t="shared" si="466"/>
        <v>17.850785249075287</v>
      </c>
      <c r="AW41" s="35">
        <f t="shared" si="466"/>
        <v>-1.7273228003061689</v>
      </c>
      <c r="AX41" s="29">
        <f t="shared" si="466"/>
        <v>19.922229257678637</v>
      </c>
      <c r="AY41" s="25"/>
      <c r="AZ41" s="34">
        <f t="shared" ref="AZ41" si="635">+AVERAGE(B39:B41)/AVERAGE(B35:B37)*100-100</f>
        <v>5.4906772150507948</v>
      </c>
      <c r="BA41" s="36">
        <f t="shared" ref="BA41" si="636">+AVERAGE(C39:C41)/AVERAGE(C35:C37)*100-100</f>
        <v>-2.7638058021344563</v>
      </c>
      <c r="BB41" s="29">
        <f t="shared" ref="BB41" si="637">+AVERAGE(D39:D41)/AVERAGE(D35:D37)*100-100</f>
        <v>8.5897835618619922</v>
      </c>
      <c r="BC41" s="34">
        <f t="shared" ref="BC41" si="638">+AVERAGE(E39:E41)/AVERAGE(E35:E37)*100-100</f>
        <v>4.1769902071993528</v>
      </c>
      <c r="BD41" s="36">
        <f t="shared" ref="BD41" si="639">+AVERAGE(F39:F41)/AVERAGE(F35:F37)*100-100</f>
        <v>-0.28205238828496704</v>
      </c>
      <c r="BE41" s="29">
        <f t="shared" ref="BE41" si="640">+AVERAGE(G39:G41)/AVERAGE(G35:G37)*100-100</f>
        <v>4.5645888126875747</v>
      </c>
      <c r="BF41" s="34">
        <f t="shared" ref="BF41" si="641">+AVERAGE(H39:H41)/AVERAGE(H35:H37)*100-100</f>
        <v>17.202664645320027</v>
      </c>
      <c r="BG41" s="36">
        <f t="shared" ref="BG41" si="642">+AVERAGE(I39:I41)/AVERAGE(I35:I37)*100-100</f>
        <v>5.9915954113808141</v>
      </c>
      <c r="BH41" s="29">
        <f t="shared" ref="BH41" si="643">+AVERAGE(J39:J41)/AVERAGE(J35:J37)*100-100</f>
        <v>10.318036189798249</v>
      </c>
      <c r="BI41" s="34">
        <f t="shared" ref="BI41" si="644">+AVERAGE(K39:K41)/AVERAGE(K35:K37)*100-100</f>
        <v>16.190724721081679</v>
      </c>
      <c r="BJ41" s="36">
        <f t="shared" ref="BJ41" si="645">+AVERAGE(L39:L41)/AVERAGE(L35:L37)*100-100</f>
        <v>3.4249882089410164</v>
      </c>
      <c r="BK41" s="29">
        <f t="shared" ref="BK41" si="646">+AVERAGE(M39:M41)/AVERAGE(M35:M37)*100-100</f>
        <v>12.707295704008288</v>
      </c>
      <c r="BL41" s="34">
        <f t="shared" ref="BL41" si="647">+AVERAGE(N39:N41)/AVERAGE(N35:N37)*100-100</f>
        <v>23.040949735340405</v>
      </c>
      <c r="BM41" s="36">
        <f t="shared" ref="BM41" si="648">+AVERAGE(O39:O41)/AVERAGE(O35:O37)*100-100</f>
        <v>25.480015968090157</v>
      </c>
      <c r="BN41" s="29">
        <f t="shared" ref="BN41" si="649">+AVERAGE(P39:P41)/AVERAGE(P35:P37)*100-100</f>
        <v>-26.838236316107469</v>
      </c>
      <c r="BO41" s="34">
        <f t="shared" ref="BO41" si="650">+AVERAGE(Q39:Q41)/AVERAGE(Q35:Q37)*100-100</f>
        <v>34.774228499336772</v>
      </c>
      <c r="BP41" s="36">
        <f t="shared" ref="BP41" si="651">+AVERAGE(R39:R41)/AVERAGE(R35:R37)*100-100</f>
        <v>9.5980449750626207</v>
      </c>
      <c r="BQ41" s="29">
        <f t="shared" ref="BQ41" si="652">+AVERAGE(S39:S41)/AVERAGE(S35:S37)*100-100</f>
        <v>22.230940635185618</v>
      </c>
      <c r="BR41" s="34">
        <f t="shared" ref="BR41" si="653">+AVERAGE(T39:T41)/AVERAGE(T35:T37)*100-100</f>
        <v>17.667521174881855</v>
      </c>
      <c r="BS41" s="36">
        <f t="shared" ref="BS41" si="654">+AVERAGE(U39:U41)/AVERAGE(U35:U37)*100-100</f>
        <v>7.4804325460048062</v>
      </c>
      <c r="BT41" s="29">
        <f t="shared" ref="BT41" si="655">+AVERAGE(V39:V41)/AVERAGE(V35:V37)*100-100</f>
        <v>9.3616860914236497</v>
      </c>
      <c r="BU41" s="34">
        <f t="shared" ref="BU41" si="656">+AVERAGE(W39:W41)/AVERAGE(W35:W37)*100-100</f>
        <v>15.729552636376056</v>
      </c>
      <c r="BV41" s="36">
        <f t="shared" ref="BV41" si="657">+AVERAGE(X39:X41)/AVERAGE(X35:X37)*100-100</f>
        <v>0.49990538858810396</v>
      </c>
      <c r="BW41" s="29">
        <f t="shared" ref="BW41" si="658">+AVERAGE(Y39:Y41)/AVERAGE(Y35:Y37)*100-100</f>
        <v>15.232824312293829</v>
      </c>
    </row>
    <row r="42" spans="1:75" x14ac:dyDescent="0.25">
      <c r="A42" s="20" t="s">
        <v>59</v>
      </c>
      <c r="B42" s="42">
        <v>6742365.5486049866</v>
      </c>
      <c r="C42" s="28">
        <v>17420077.338445298</v>
      </c>
      <c r="D42" s="31">
        <v>38.704567250829022</v>
      </c>
      <c r="E42" s="30">
        <v>1086710.8701356039</v>
      </c>
      <c r="F42" s="33">
        <v>3383920.9224122684</v>
      </c>
      <c r="G42" s="31">
        <v>32.113955823794164</v>
      </c>
      <c r="H42" s="30">
        <v>2363906.1235408275</v>
      </c>
      <c r="I42" s="33">
        <v>5733854.0301555293</v>
      </c>
      <c r="J42" s="31">
        <v>41.227176539698327</v>
      </c>
      <c r="K42" s="30">
        <v>1957470.7410277324</v>
      </c>
      <c r="L42" s="33">
        <v>4792442.0458779503</v>
      </c>
      <c r="M42" s="31">
        <v>40.844953831238954</v>
      </c>
      <c r="N42" s="30">
        <v>406435.38251309516</v>
      </c>
      <c r="O42" s="33">
        <v>941411.984277579</v>
      </c>
      <c r="P42" s="31">
        <v>43.172956080964454</v>
      </c>
      <c r="Q42" s="30">
        <v>5239251.0206060102</v>
      </c>
      <c r="R42" s="33">
        <v>7982021.2890457949</v>
      </c>
      <c r="S42" s="31">
        <v>65.638148920952489</v>
      </c>
      <c r="T42" s="30">
        <v>3463670.0357894152</v>
      </c>
      <c r="U42" s="33">
        <v>6610494.7920678146</v>
      </c>
      <c r="V42" s="31">
        <v>52.396532252708305</v>
      </c>
      <c r="W42" s="30">
        <v>11968563.527098015</v>
      </c>
      <c r="X42" s="33">
        <v>27909378.787991073</v>
      </c>
      <c r="Y42" s="31">
        <v>42.883661503235906</v>
      </c>
      <c r="Z42" s="21"/>
      <c r="AA42" s="34">
        <f t="shared" si="466"/>
        <v>11.31517580254642</v>
      </c>
      <c r="AB42" s="35">
        <f t="shared" si="466"/>
        <v>-2.8921204265559339</v>
      </c>
      <c r="AC42" s="29">
        <f t="shared" si="466"/>
        <v>14.630425761029173</v>
      </c>
      <c r="AD42" s="34">
        <f t="shared" si="466"/>
        <v>5.0116052638298214</v>
      </c>
      <c r="AE42" s="35">
        <f t="shared" si="466"/>
        <v>-5.2094954552766239</v>
      </c>
      <c r="AF42" s="29">
        <f t="shared" si="466"/>
        <v>10.782831854517653</v>
      </c>
      <c r="AG42" s="34">
        <f t="shared" si="466"/>
        <v>22.351840750410574</v>
      </c>
      <c r="AH42" s="35">
        <f t="shared" si="466"/>
        <v>-1.9438936716430106</v>
      </c>
      <c r="AI42" s="29">
        <f t="shared" si="466"/>
        <v>24.777380350689555</v>
      </c>
      <c r="AJ42" s="34">
        <f t="shared" si="466"/>
        <v>11.658982220516336</v>
      </c>
      <c r="AK42" s="35">
        <f t="shared" si="466"/>
        <v>-8.742331266529618</v>
      </c>
      <c r="AL42" s="29">
        <f t="shared" si="466"/>
        <v>22.355725025839291</v>
      </c>
      <c r="AM42" s="34">
        <f t="shared" si="466"/>
        <v>127.08865711366033</v>
      </c>
      <c r="AN42" s="35">
        <f t="shared" si="466"/>
        <v>57.961992196659963</v>
      </c>
      <c r="AO42" s="29">
        <f t="shared" si="466"/>
        <v>43.761580843408723</v>
      </c>
      <c r="AP42" s="34">
        <f t="shared" si="466"/>
        <v>46.571008469746573</v>
      </c>
      <c r="AQ42" s="35">
        <f t="shared" si="466"/>
        <v>7.7840483720033262</v>
      </c>
      <c r="AR42" s="29">
        <f t="shared" si="466"/>
        <v>35.985807439589621</v>
      </c>
      <c r="AS42" s="34">
        <f t="shared" si="466"/>
        <v>18.695656487179789</v>
      </c>
      <c r="AT42" s="35">
        <f t="shared" si="466"/>
        <v>2.5890785123067701</v>
      </c>
      <c r="AU42" s="29">
        <f t="shared" si="466"/>
        <v>15.700090310237897</v>
      </c>
      <c r="AV42" s="34">
        <f t="shared" si="466"/>
        <v>23.637753200705092</v>
      </c>
      <c r="AW42" s="35">
        <f t="shared" si="466"/>
        <v>-1.4437208317914383</v>
      </c>
      <c r="AX42" s="29">
        <f t="shared" si="466"/>
        <v>25.448884885040485</v>
      </c>
      <c r="AY42" s="25"/>
      <c r="AZ42" s="34">
        <f t="shared" ref="AZ42" si="659">+AVERAGE(B39:B42)/AVERAGE(B35:B38)*100-100</f>
        <v>7.07408421366776</v>
      </c>
      <c r="BA42" s="36">
        <f t="shared" ref="BA42" si="660">+AVERAGE(C39:C42)/AVERAGE(C35:C38)*100-100</f>
        <v>-2.7977664941933824</v>
      </c>
      <c r="BB42" s="29">
        <f t="shared" ref="BB42" si="661">+AVERAGE(D39:D42)/AVERAGE(D35:D38)*100-100</f>
        <v>10.141799984446635</v>
      </c>
      <c r="BC42" s="34">
        <f t="shared" ref="BC42" si="662">+AVERAGE(E39:E42)/AVERAGE(E35:E38)*100-100</f>
        <v>4.4381378163897267</v>
      </c>
      <c r="BD42" s="36">
        <f t="shared" ref="BD42" si="663">+AVERAGE(F39:F42)/AVERAGE(F35:F38)*100-100</f>
        <v>-1.8055752408814527</v>
      </c>
      <c r="BE42" s="29">
        <f t="shared" ref="BE42" si="664">+AVERAGE(G39:G42)/AVERAGE(G35:G38)*100-100</f>
        <v>6.1399474575280237</v>
      </c>
      <c r="BF42" s="34">
        <f t="shared" ref="BF42" si="665">+AVERAGE(H39:H42)/AVERAGE(H35:H38)*100-100</f>
        <v>18.789919996644727</v>
      </c>
      <c r="BG42" s="36">
        <f t="shared" ref="BG42" si="666">+AVERAGE(I39:I42)/AVERAGE(I35:I38)*100-100</f>
        <v>3.5899794535541503</v>
      </c>
      <c r="BH42" s="29">
        <f t="shared" ref="BH42" si="667">+AVERAGE(J39:J42)/AVERAGE(J35:J38)*100-100</f>
        <v>14.001437549969125</v>
      </c>
      <c r="BI42" s="34">
        <f t="shared" ref="BI42" si="668">+AVERAGE(K39:K42)/AVERAGE(K35:K38)*100-100</f>
        <v>14.732556348809183</v>
      </c>
      <c r="BJ42" s="36">
        <f t="shared" ref="BJ42" si="669">+AVERAGE(L39:L42)/AVERAGE(L35:L38)*100-100</f>
        <v>-0.29915691836804115</v>
      </c>
      <c r="BK42" s="29">
        <f t="shared" ref="BK42" si="670">+AVERAGE(M39:M42)/AVERAGE(M35:M38)*100-100</f>
        <v>15.258569515163245</v>
      </c>
      <c r="BL42" s="34">
        <f t="shared" ref="BL42" si="671">+AVERAGE(N39:N42)/AVERAGE(N35:N38)*100-100</f>
        <v>45.765824548360627</v>
      </c>
      <c r="BM42" s="36">
        <f t="shared" ref="BM42" si="672">+AVERAGE(O39:O42)/AVERAGE(O35:O38)*100-100</f>
        <v>34.425732641634454</v>
      </c>
      <c r="BN42" s="29">
        <f t="shared" ref="BN42" si="673">+AVERAGE(P39:P42)/AVERAGE(P35:P38)*100-100</f>
        <v>-16.373299863952468</v>
      </c>
      <c r="BO42" s="34">
        <f t="shared" ref="BO42" si="674">+AVERAGE(Q39:Q42)/AVERAGE(Q35:Q38)*100-100</f>
        <v>37.74854441408587</v>
      </c>
      <c r="BP42" s="36">
        <f t="shared" ref="BP42" si="675">+AVERAGE(R39:R42)/AVERAGE(R35:R38)*100-100</f>
        <v>9.1851706320109372</v>
      </c>
      <c r="BQ42" s="29">
        <f t="shared" ref="BQ42" si="676">+AVERAGE(S39:S42)/AVERAGE(S35:S38)*100-100</f>
        <v>26.020289478583834</v>
      </c>
      <c r="BR42" s="34">
        <f t="shared" ref="BR42" si="677">+AVERAGE(T39:T42)/AVERAGE(T35:T38)*100-100</f>
        <v>17.936604497308821</v>
      </c>
      <c r="BS42" s="36">
        <f t="shared" ref="BS42" si="678">+AVERAGE(U39:U42)/AVERAGE(U35:U38)*100-100</f>
        <v>6.24940379531769</v>
      </c>
      <c r="BT42" s="29">
        <f t="shared" ref="BT42" si="679">+AVERAGE(V39:V42)/AVERAGE(V35:V38)*100-100</f>
        <v>11.010775430056825</v>
      </c>
      <c r="BU42" s="34">
        <f t="shared" ref="BU42" si="680">+AVERAGE(W39:W42)/AVERAGE(W35:W38)*100-100</f>
        <v>17.924137857613218</v>
      </c>
      <c r="BV42" s="36">
        <f t="shared" ref="BV42" si="681">+AVERAGE(X39:X42)/AVERAGE(X35:X38)*100-100</f>
        <v>-2.1404395033343349E-2</v>
      </c>
      <c r="BW42" s="29">
        <f t="shared" ref="BW42" si="682">+AVERAGE(Y39:Y42)/AVERAGE(Y35:Y38)*100-100</f>
        <v>17.877666871738882</v>
      </c>
    </row>
    <row r="43" spans="1:75" x14ac:dyDescent="0.25">
      <c r="A43" s="20" t="s">
        <v>60</v>
      </c>
      <c r="B43" s="42">
        <v>6756643.8321110997</v>
      </c>
      <c r="C43" s="28">
        <v>16837578.933100037</v>
      </c>
      <c r="D43" s="31">
        <v>40.128357283175667</v>
      </c>
      <c r="E43" s="30">
        <v>861860.72775796545</v>
      </c>
      <c r="F43" s="33">
        <v>2462418.8073872332</v>
      </c>
      <c r="G43" s="31">
        <v>35.000574442186334</v>
      </c>
      <c r="H43" s="30">
        <v>2252844.809983178</v>
      </c>
      <c r="I43" s="33">
        <v>4662619.5441116933</v>
      </c>
      <c r="J43" s="31">
        <v>48.317148518545544</v>
      </c>
      <c r="K43" s="30">
        <v>1867095.2627414565</v>
      </c>
      <c r="L43" s="33">
        <v>4347449.6480673356</v>
      </c>
      <c r="M43" s="31">
        <v>42.9469094270356</v>
      </c>
      <c r="N43" s="30">
        <v>385749.54724172177</v>
      </c>
      <c r="O43" s="33">
        <v>315169.89604435768</v>
      </c>
      <c r="P43" s="31">
        <v>122.39416012861537</v>
      </c>
      <c r="Q43" s="30">
        <v>5242800.0710421344</v>
      </c>
      <c r="R43" s="33">
        <v>8313947.4849427044</v>
      </c>
      <c r="S43" s="31">
        <v>63.060298138006168</v>
      </c>
      <c r="T43" s="30">
        <v>3655049.7693806603</v>
      </c>
      <c r="U43" s="33">
        <v>6663233.9459727388</v>
      </c>
      <c r="V43" s="31">
        <v>54.853991305374684</v>
      </c>
      <c r="W43" s="30">
        <v>11459099.671513716</v>
      </c>
      <c r="X43" s="33">
        <v>25613330.823568933</v>
      </c>
      <c r="Y43" s="31">
        <v>44.738811013869608</v>
      </c>
      <c r="Z43" s="21"/>
      <c r="AA43" s="34">
        <f t="shared" si="466"/>
        <v>16.032372856453023</v>
      </c>
      <c r="AB43" s="35">
        <f t="shared" si="466"/>
        <v>-0.4580881757333799</v>
      </c>
      <c r="AC43" s="29">
        <f t="shared" si="466"/>
        <v>16.566349520490448</v>
      </c>
      <c r="AD43" s="34">
        <f t="shared" si="466"/>
        <v>14.67586423867067</v>
      </c>
      <c r="AE43" s="35">
        <f t="shared" si="466"/>
        <v>-4.5395005391922894</v>
      </c>
      <c r="AF43" s="29">
        <f t="shared" si="466"/>
        <v>20.129126587853236</v>
      </c>
      <c r="AG43" s="34">
        <f t="shared" si="466"/>
        <v>41.206634600690307</v>
      </c>
      <c r="AH43" s="35">
        <f t="shared" si="466"/>
        <v>4.0011459062921659</v>
      </c>
      <c r="AI43" s="29">
        <f t="shared" si="466"/>
        <v>35.774114189012181</v>
      </c>
      <c r="AJ43" s="34">
        <f t="shared" si="466"/>
        <v>39.755301617760949</v>
      </c>
      <c r="AK43" s="35">
        <f t="shared" si="466"/>
        <v>7.1404481882527904</v>
      </c>
      <c r="AL43" s="29">
        <f t="shared" si="466"/>
        <v>30.441214294905478</v>
      </c>
      <c r="AM43" s="34">
        <f t="shared" si="466"/>
        <v>48.67993043853599</v>
      </c>
      <c r="AN43" s="35">
        <f t="shared" si="466"/>
        <v>-25.934344638564383</v>
      </c>
      <c r="AO43" s="29">
        <f t="shared" si="466"/>
        <v>100.74072080100757</v>
      </c>
      <c r="AP43" s="34">
        <f t="shared" si="466"/>
        <v>37.913961753848582</v>
      </c>
      <c r="AQ43" s="35">
        <f t="shared" si="466"/>
        <v>3.1032587382427295</v>
      </c>
      <c r="AR43" s="29">
        <f t="shared" si="466"/>
        <v>33.762951279729009</v>
      </c>
      <c r="AS43" s="34">
        <f t="shared" si="466"/>
        <v>32.379602262872794</v>
      </c>
      <c r="AT43" s="35">
        <f t="shared" si="466"/>
        <v>7.8022867837097181</v>
      </c>
      <c r="AU43" s="29">
        <f t="shared" si="466"/>
        <v>22.79851032146847</v>
      </c>
      <c r="AV43" s="34">
        <f t="shared" si="466"/>
        <v>24.413192747828873</v>
      </c>
      <c r="AW43" s="35">
        <f t="shared" si="466"/>
        <v>-0.95598059390258072</v>
      </c>
      <c r="AX43" s="29">
        <f t="shared" si="466"/>
        <v>25.614038579869728</v>
      </c>
      <c r="AY43" s="25"/>
      <c r="AZ43" s="34">
        <f t="shared" ref="AZ43" si="683">+AVERAGE(B43:B43)/AVERAGE(B39:B39)*100-100</f>
        <v>16.032372856453023</v>
      </c>
      <c r="BA43" s="36">
        <f t="shared" ref="BA43" si="684">+AVERAGE(C43:C43)/AVERAGE(C39:C39)*100-100</f>
        <v>-0.4580881757333799</v>
      </c>
      <c r="BB43" s="29">
        <f t="shared" ref="BB43" si="685">+AVERAGE(D43:D43)/AVERAGE(D39:D39)*100-100</f>
        <v>16.566349520490448</v>
      </c>
      <c r="BC43" s="34">
        <f t="shared" ref="BC43" si="686">+AVERAGE(E43:E43)/AVERAGE(E39:E39)*100-100</f>
        <v>14.67586423867067</v>
      </c>
      <c r="BD43" s="36">
        <f t="shared" ref="BD43" si="687">+AVERAGE(F43:F43)/AVERAGE(F39:F39)*100-100</f>
        <v>-4.5395005391922894</v>
      </c>
      <c r="BE43" s="29">
        <f t="shared" ref="BE43" si="688">+AVERAGE(G43:G43)/AVERAGE(G39:G39)*100-100</f>
        <v>20.129126587853236</v>
      </c>
      <c r="BF43" s="34">
        <f t="shared" ref="BF43" si="689">+AVERAGE(H43:H43)/AVERAGE(H39:H39)*100-100</f>
        <v>41.206634600690307</v>
      </c>
      <c r="BG43" s="36">
        <f t="shared" ref="BG43" si="690">+AVERAGE(I43:I43)/AVERAGE(I39:I39)*100-100</f>
        <v>4.0011459062921659</v>
      </c>
      <c r="BH43" s="29">
        <f t="shared" ref="BH43" si="691">+AVERAGE(J43:J43)/AVERAGE(J39:J39)*100-100</f>
        <v>35.774114189012181</v>
      </c>
      <c r="BI43" s="34">
        <f t="shared" ref="BI43" si="692">+AVERAGE(K43:K43)/AVERAGE(K39:K39)*100-100</f>
        <v>39.755301617760949</v>
      </c>
      <c r="BJ43" s="36">
        <f t="shared" ref="BJ43" si="693">+AVERAGE(L43:L43)/AVERAGE(L39:L39)*100-100</f>
        <v>7.1404481882527904</v>
      </c>
      <c r="BK43" s="29">
        <f t="shared" ref="BK43" si="694">+AVERAGE(M43:M43)/AVERAGE(M39:M39)*100-100</f>
        <v>30.441214294905478</v>
      </c>
      <c r="BL43" s="34">
        <f t="shared" ref="BL43" si="695">+AVERAGE(N43:N43)/AVERAGE(N39:N39)*100-100</f>
        <v>48.67993043853599</v>
      </c>
      <c r="BM43" s="36">
        <f t="shared" ref="BM43" si="696">+AVERAGE(O43:O43)/AVERAGE(O39:O39)*100-100</f>
        <v>-25.934344638564383</v>
      </c>
      <c r="BN43" s="29">
        <f t="shared" ref="BN43" si="697">+AVERAGE(P43:P43)/AVERAGE(P39:P39)*100-100</f>
        <v>100.74072080100757</v>
      </c>
      <c r="BO43" s="34">
        <f t="shared" ref="BO43" si="698">+AVERAGE(Q43:Q43)/AVERAGE(Q39:Q39)*100-100</f>
        <v>37.913961753848582</v>
      </c>
      <c r="BP43" s="36">
        <f t="shared" ref="BP43" si="699">+AVERAGE(R43:R43)/AVERAGE(R39:R39)*100-100</f>
        <v>3.1032587382427295</v>
      </c>
      <c r="BQ43" s="29">
        <f t="shared" ref="BQ43" si="700">+AVERAGE(S43:S43)/AVERAGE(S39:S39)*100-100</f>
        <v>33.762951279729009</v>
      </c>
      <c r="BR43" s="34">
        <f t="shared" ref="BR43" si="701">+AVERAGE(T43:T43)/AVERAGE(T39:T39)*100-100</f>
        <v>32.379602262872794</v>
      </c>
      <c r="BS43" s="36">
        <f t="shared" ref="BS43" si="702">+AVERAGE(U43:U43)/AVERAGE(U39:U39)*100-100</f>
        <v>7.8022867837097181</v>
      </c>
      <c r="BT43" s="29">
        <f t="shared" ref="BT43" si="703">+AVERAGE(V43:V43)/AVERAGE(V39:V39)*100-100</f>
        <v>22.79851032146847</v>
      </c>
      <c r="BU43" s="34">
        <f t="shared" ref="BU43" si="704">+AVERAGE(W43:W43)/AVERAGE(W39:W39)*100-100</f>
        <v>24.413192747828873</v>
      </c>
      <c r="BV43" s="36">
        <f t="shared" ref="BV43" si="705">+AVERAGE(X43:X43)/AVERAGE(X39:X39)*100-100</f>
        <v>-0.95598059390258072</v>
      </c>
      <c r="BW43" s="29">
        <f t="shared" ref="BW43" si="706">+AVERAGE(Y43:Y43)/AVERAGE(Y39:Y39)*100-100</f>
        <v>25.614038579869728</v>
      </c>
    </row>
    <row r="44" spans="1:75" x14ac:dyDescent="0.25">
      <c r="A44" s="20" t="s">
        <v>61</v>
      </c>
      <c r="B44" s="42">
        <v>6808392.7954067653</v>
      </c>
      <c r="C44" s="28">
        <v>17020011.14285361</v>
      </c>
      <c r="D44" s="31">
        <v>40.002281656939367</v>
      </c>
      <c r="E44" s="30">
        <v>935685.37679511646</v>
      </c>
      <c r="F44" s="33">
        <v>2612475.4798658369</v>
      </c>
      <c r="G44" s="31">
        <v>35.81604436123429</v>
      </c>
      <c r="H44" s="30">
        <v>2253385.5486335009</v>
      </c>
      <c r="I44" s="33">
        <v>5079311.5387711721</v>
      </c>
      <c r="J44" s="31">
        <v>44.363995620923426</v>
      </c>
      <c r="K44" s="30">
        <v>1968524.6941117938</v>
      </c>
      <c r="L44" s="33">
        <v>4394452.2122124573</v>
      </c>
      <c r="M44" s="31">
        <v>44.795678711470352</v>
      </c>
      <c r="N44" s="30">
        <v>284860.85452170717</v>
      </c>
      <c r="O44" s="33">
        <v>684859.32655871473</v>
      </c>
      <c r="P44" s="31">
        <v>41.594068077173993</v>
      </c>
      <c r="Q44" s="30">
        <v>6300146.1838834006</v>
      </c>
      <c r="R44" s="33">
        <v>10739973.704922082</v>
      </c>
      <c r="S44" s="31">
        <v>58.660722614209682</v>
      </c>
      <c r="T44" s="30">
        <v>4246557.7468526559</v>
      </c>
      <c r="U44" s="33">
        <v>8336377.4729493018</v>
      </c>
      <c r="V44" s="31">
        <v>50.940084714641401</v>
      </c>
      <c r="W44" s="30">
        <v>12051052.157866128</v>
      </c>
      <c r="X44" s="33">
        <v>27115394.393463396</v>
      </c>
      <c r="Y44" s="31">
        <v>44.443580583770633</v>
      </c>
      <c r="Z44" s="21"/>
      <c r="AA44" s="34">
        <f t="shared" si="466"/>
        <v>21.387739385913164</v>
      </c>
      <c r="AB44" s="35">
        <f t="shared" si="466"/>
        <v>5.9591615295059341</v>
      </c>
      <c r="AC44" s="29">
        <f t="shared" si="466"/>
        <v>14.560871975294873</v>
      </c>
      <c r="AD44" s="34">
        <f t="shared" si="466"/>
        <v>14.387077996091875</v>
      </c>
      <c r="AE44" s="35">
        <f t="shared" si="466"/>
        <v>-6.4256966813271958</v>
      </c>
      <c r="AF44" s="29">
        <f t="shared" si="466"/>
        <v>22.241976631704063</v>
      </c>
      <c r="AG44" s="34">
        <f t="shared" si="466"/>
        <v>41.244647723811198</v>
      </c>
      <c r="AH44" s="35">
        <f t="shared" si="466"/>
        <v>6.5113111199736267</v>
      </c>
      <c r="AI44" s="29">
        <f t="shared" si="466"/>
        <v>32.609998166968552</v>
      </c>
      <c r="AJ44" s="34">
        <f t="shared" si="466"/>
        <v>35.66188623700512</v>
      </c>
      <c r="AK44" s="35">
        <f t="shared" si="466"/>
        <v>3.5397268108342246</v>
      </c>
      <c r="AL44" s="29">
        <f t="shared" si="466"/>
        <v>31.02399476565904</v>
      </c>
      <c r="AM44" s="34">
        <f t="shared" si="466"/>
        <v>97.373860781859094</v>
      </c>
      <c r="AN44" s="35">
        <f t="shared" si="466"/>
        <v>30.553427251770046</v>
      </c>
      <c r="AO44" s="29">
        <f t="shared" si="466"/>
        <v>51.182443032481245</v>
      </c>
      <c r="AP44" s="34">
        <f t="shared" ref="AP44:AX44" si="707">+Q44/Q40*100-100</f>
        <v>25.520948449478723</v>
      </c>
      <c r="AQ44" s="35">
        <f t="shared" si="707"/>
        <v>6.2349392463886772</v>
      </c>
      <c r="AR44" s="29">
        <f t="shared" si="707"/>
        <v>18.154111387366072</v>
      </c>
      <c r="AS44" s="34">
        <f t="shared" si="707"/>
        <v>28.063599781309222</v>
      </c>
      <c r="AT44" s="35">
        <f t="shared" si="707"/>
        <v>14.36058626784633</v>
      </c>
      <c r="AU44" s="29">
        <f t="shared" si="707"/>
        <v>11.982286870555896</v>
      </c>
      <c r="AV44" s="34">
        <f t="shared" si="707"/>
        <v>23.913203229112611</v>
      </c>
      <c r="AW44" s="35">
        <f t="shared" si="707"/>
        <v>2.5406175715407784</v>
      </c>
      <c r="AX44" s="29">
        <f t="shared" si="707"/>
        <v>20.843043628697245</v>
      </c>
      <c r="AY44" s="37"/>
      <c r="AZ44" s="34">
        <f t="shared" ref="AZ44" si="708">+AVERAGE(B43:B44)/AVERAGE(B39:B40)*100-100</f>
        <v>18.659867678179779</v>
      </c>
      <c r="BA44" s="36">
        <f t="shared" ref="BA44" si="709">+AVERAGE(C43:C44)/AVERAGE(C39:C40)*100-100</f>
        <v>2.6676147221665474</v>
      </c>
      <c r="BB44" s="29">
        <f t="shared" ref="BB44" si="710">+AVERAGE(D43:D44)/AVERAGE(D39:D40)*100-100</f>
        <v>15.556487629405666</v>
      </c>
      <c r="BC44" s="34">
        <f t="shared" ref="BC44" si="711">+AVERAGE(E43:E44)/AVERAGE(E39:E40)*100-100</f>
        <v>14.525359213532397</v>
      </c>
      <c r="BD44" s="36">
        <f t="shared" ref="BD44" si="712">+AVERAGE(F43:F44)/AVERAGE(F39:F40)*100-100</f>
        <v>-5.5198838089710875</v>
      </c>
      <c r="BE44" s="29">
        <f t="shared" ref="BE44" si="713">+AVERAGE(G43:G44)/AVERAGE(G39:G40)*100-100</f>
        <v>21.188507589834813</v>
      </c>
      <c r="BF44" s="34">
        <f t="shared" ref="BF44" si="714">+AVERAGE(H43:H44)/AVERAGE(H39:H40)*100-100</f>
        <v>41.225640885041315</v>
      </c>
      <c r="BG44" s="36">
        <f t="shared" ref="BG44" si="715">+AVERAGE(I43:I44)/AVERAGE(I39:I40)*100-100</f>
        <v>5.2949662748413147</v>
      </c>
      <c r="BH44" s="29">
        <f t="shared" ref="BH44" si="716">+AVERAGE(J43:J44)/AVERAGE(J39:J40)*100-100</f>
        <v>34.240908993210496</v>
      </c>
      <c r="BI44" s="34">
        <f t="shared" ref="BI44" si="717">+AVERAGE(K43:K44)/AVERAGE(K39:K40)*100-100</f>
        <v>37.624084448322549</v>
      </c>
      <c r="BJ44" s="36">
        <f t="shared" ref="BJ44" si="718">+AVERAGE(L43:L44)/AVERAGE(L39:L40)*100-100</f>
        <v>5.2996413717476827</v>
      </c>
      <c r="BK44" s="29">
        <f t="shared" ref="BK44" si="719">+AVERAGE(M43:M44)/AVERAGE(M39:M40)*100-100</f>
        <v>30.738095009391031</v>
      </c>
      <c r="BL44" s="34">
        <f t="shared" ref="BL44" si="720">+AVERAGE(N43:N44)/AVERAGE(N39:N40)*100-100</f>
        <v>66.085104248758313</v>
      </c>
      <c r="BM44" s="36">
        <f t="shared" ref="BM44" si="721">+AVERAGE(O43:O44)/AVERAGE(O39:O40)*100-100</f>
        <v>5.2541158997467647</v>
      </c>
      <c r="BN44" s="29">
        <f t="shared" ref="BN44" si="722">+AVERAGE(P43:P44)/AVERAGE(P39:P40)*100-100</f>
        <v>85.331430106876979</v>
      </c>
      <c r="BO44" s="34">
        <f t="shared" ref="BO44" si="723">+AVERAGE(Q43:Q44)/AVERAGE(Q39:Q40)*100-100</f>
        <v>30.862026777518992</v>
      </c>
      <c r="BP44" s="36">
        <f t="shared" ref="BP44" si="724">+AVERAGE(R43:R44)/AVERAGE(R39:R40)*100-100</f>
        <v>4.8453793709738875</v>
      </c>
      <c r="BQ44" s="29">
        <f t="shared" ref="BQ44" si="725">+AVERAGE(S43:S44)/AVERAGE(S39:S40)*100-100</f>
        <v>25.756604218220232</v>
      </c>
      <c r="BR44" s="34">
        <f t="shared" ref="BR44" si="726">+AVERAGE(T43:T44)/AVERAGE(T39:T40)*100-100</f>
        <v>30.024537372895622</v>
      </c>
      <c r="BS44" s="36">
        <f t="shared" ref="BS44" si="727">+AVERAGE(U43:U44)/AVERAGE(U39:U40)*100-100</f>
        <v>11.351299238371098</v>
      </c>
      <c r="BT44" s="29">
        <f t="shared" ref="BT44" si="728">+AVERAGE(V43:V44)/AVERAGE(V39:V40)*100-100</f>
        <v>17.341241945587882</v>
      </c>
      <c r="BU44" s="34">
        <f t="shared" ref="BU44" si="729">+AVERAGE(W43:W44)/AVERAGE(W39:W40)*100-100</f>
        <v>24.156400468729331</v>
      </c>
      <c r="BV44" s="36">
        <f t="shared" ref="BV44" si="730">+AVERAGE(X43:X44)/AVERAGE(X39:X40)*100-100</f>
        <v>0.81180603873383461</v>
      </c>
      <c r="BW44" s="29">
        <f t="shared" ref="BW44" si="731">+AVERAGE(Y43:Y44)/AVERAGE(Y39:Y40)*100-100</f>
        <v>23.190256407131059</v>
      </c>
    </row>
    <row r="45" spans="1:75" x14ac:dyDescent="0.25">
      <c r="A45" s="20" t="s">
        <v>62</v>
      </c>
      <c r="B45" s="42">
        <v>7137154.1882019388</v>
      </c>
      <c r="C45" s="28">
        <v>17943331.710106134</v>
      </c>
      <c r="D45" s="31">
        <v>39.776081184421926</v>
      </c>
      <c r="E45" s="30">
        <v>904048.32090021553</v>
      </c>
      <c r="F45" s="33">
        <v>2565509.0888546295</v>
      </c>
      <c r="G45" s="31">
        <v>35.238554594395438</v>
      </c>
      <c r="H45" s="30">
        <v>2638346.6741891652</v>
      </c>
      <c r="I45" s="33">
        <v>5690557.1919683767</v>
      </c>
      <c r="J45" s="31">
        <v>46.36359121234937</v>
      </c>
      <c r="K45" s="30">
        <v>2227744.101456739</v>
      </c>
      <c r="L45" s="33">
        <v>4792258.7289760383</v>
      </c>
      <c r="M45" s="31">
        <v>46.486306926352889</v>
      </c>
      <c r="N45" s="30">
        <v>410602.57273242623</v>
      </c>
      <c r="O45" s="33">
        <v>898298.46299233846</v>
      </c>
      <c r="P45" s="31">
        <v>45.708925223434143</v>
      </c>
      <c r="Q45" s="30">
        <v>5961971.1434983872</v>
      </c>
      <c r="R45" s="33">
        <v>10468663.953819297</v>
      </c>
      <c r="S45" s="31">
        <v>56.950640213484668</v>
      </c>
      <c r="T45" s="30">
        <v>4597711.8321590424</v>
      </c>
      <c r="U45" s="33">
        <v>9457760.6396792699</v>
      </c>
      <c r="V45" s="31">
        <v>48.613112631225981</v>
      </c>
      <c r="W45" s="30">
        <v>12043808.494630665</v>
      </c>
      <c r="X45" s="33">
        <v>27210301.305069171</v>
      </c>
      <c r="Y45" s="31">
        <v>44.261944620168357</v>
      </c>
      <c r="Z45" s="21"/>
      <c r="AA45" s="34">
        <f t="shared" ref="AA45:AX55" si="732">+B45/B41*100-100</f>
        <v>25.602078642377066</v>
      </c>
      <c r="AB45" s="35">
        <f t="shared" si="732"/>
        <v>15.877301081833622</v>
      </c>
      <c r="AC45" s="29">
        <f t="shared" si="732"/>
        <v>8.3923058871346399</v>
      </c>
      <c r="AD45" s="34">
        <f t="shared" si="732"/>
        <v>13.312530408251774</v>
      </c>
      <c r="AE45" s="35">
        <f t="shared" si="732"/>
        <v>-0.64354504296775872</v>
      </c>
      <c r="AF45" s="29">
        <f t="shared" si="732"/>
        <v>14.046470817879936</v>
      </c>
      <c r="AG45" s="34">
        <f t="shared" si="732"/>
        <v>39.541160985749997</v>
      </c>
      <c r="AH45" s="35">
        <f t="shared" si="732"/>
        <v>13.147996467392332</v>
      </c>
      <c r="AI45" s="29">
        <f t="shared" si="732"/>
        <v>23.326232317302953</v>
      </c>
      <c r="AJ45" s="34">
        <f t="shared" si="732"/>
        <v>47.880403421125493</v>
      </c>
      <c r="AK45" s="35">
        <f t="shared" si="732"/>
        <v>19.451938085165921</v>
      </c>
      <c r="AL45" s="29">
        <f t="shared" si="732"/>
        <v>23.79908253618359</v>
      </c>
      <c r="AM45" s="34">
        <f t="shared" si="732"/>
        <v>6.8497814643963437</v>
      </c>
      <c r="AN45" s="35">
        <f t="shared" si="732"/>
        <v>-11.709284387298183</v>
      </c>
      <c r="AO45" s="29">
        <f t="shared" si="732"/>
        <v>21.020404832945488</v>
      </c>
      <c r="AP45" s="34">
        <f t="shared" si="732"/>
        <v>9.0088745661888225</v>
      </c>
      <c r="AQ45" s="35">
        <f t="shared" si="732"/>
        <v>11.723428559597465</v>
      </c>
      <c r="AR45" s="29">
        <f t="shared" si="732"/>
        <v>-2.4297088161420106</v>
      </c>
      <c r="AS45" s="34">
        <f t="shared" si="732"/>
        <v>27.397300860062131</v>
      </c>
      <c r="AT45" s="35">
        <f t="shared" si="732"/>
        <v>32.79287920914237</v>
      </c>
      <c r="AU45" s="29">
        <f t="shared" si="732"/>
        <v>-4.063153371787692</v>
      </c>
      <c r="AV45" s="34">
        <f t="shared" si="732"/>
        <v>17.716280744272012</v>
      </c>
      <c r="AW45" s="35">
        <f t="shared" si="732"/>
        <v>7.3631606051686589</v>
      </c>
      <c r="AX45" s="29">
        <f t="shared" si="732"/>
        <v>9.6430843510440809</v>
      </c>
      <c r="AY45" s="37"/>
      <c r="AZ45" s="34">
        <f t="shared" ref="AZ45" si="733">+AVERAGE(B43:B45)/AVERAGE(B39:B41)*100-100</f>
        <v>20.964857275238884</v>
      </c>
      <c r="BA45" s="36">
        <f t="shared" ref="BA45" si="734">+AVERAGE(C43:C45)/AVERAGE(C39:C41)*100-100</f>
        <v>6.8883701488245919</v>
      </c>
      <c r="BB45" s="29">
        <f t="shared" ref="BB45" si="735">+AVERAGE(D43:D45)/AVERAGE(D39:D41)*100-100</f>
        <v>13.07722937531976</v>
      </c>
      <c r="BC45" s="34">
        <f t="shared" ref="BC45" si="736">+AVERAGE(E43:E45)/AVERAGE(E39:E41)*100-100</f>
        <v>14.116624077084808</v>
      </c>
      <c r="BD45" s="36">
        <f t="shared" ref="BD45" si="737">+AVERAGE(F43:F45)/AVERAGE(F39:F41)*100-100</f>
        <v>-3.9367696318077066</v>
      </c>
      <c r="BE45" s="29">
        <f t="shared" ref="BE45" si="738">+AVERAGE(G43:G45)/AVERAGE(G39:G41)*100-100</f>
        <v>18.718240509959585</v>
      </c>
      <c r="BF45" s="34">
        <f t="shared" ref="BF45" si="739">+AVERAGE(H43:H45)/AVERAGE(H39:H41)*100-100</f>
        <v>40.598881703562427</v>
      </c>
      <c r="BG45" s="36">
        <f t="shared" ref="BG45" si="740">+AVERAGE(I43:I45)/AVERAGE(I39:I41)*100-100</f>
        <v>8.0604820253099803</v>
      </c>
      <c r="BH45" s="29">
        <f t="shared" ref="BH45" si="741">+AVERAGE(J43:J45)/AVERAGE(J39:J41)*100-100</f>
        <v>30.392936184731184</v>
      </c>
      <c r="BI45" s="34">
        <f t="shared" ref="BI45" si="742">+AVERAGE(K43:K45)/AVERAGE(K39:K41)*100-100</f>
        <v>41.222713669501758</v>
      </c>
      <c r="BJ45" s="36">
        <f t="shared" ref="BJ45" si="743">+AVERAGE(L43:L45)/AVERAGE(L39:L41)*100-100</f>
        <v>9.9105003711884763</v>
      </c>
      <c r="BK45" s="29">
        <f t="shared" ref="BK45" si="744">+AVERAGE(M43:M45)/AVERAGE(M39:M41)*100-100</f>
        <v>28.248596373027311</v>
      </c>
      <c r="BL45" s="34">
        <f t="shared" ref="BL45" si="745">+AVERAGE(N43:N45)/AVERAGE(N39:N41)*100-100</f>
        <v>37.200125773546489</v>
      </c>
      <c r="BM45" s="36">
        <f t="shared" ref="BM45" si="746">+AVERAGE(O43:O45)/AVERAGE(O39:O41)*100-100</f>
        <v>-3.5178016088459003</v>
      </c>
      <c r="BN45" s="29">
        <f t="shared" ref="BN45" si="747">+AVERAGE(P43:P45)/AVERAGE(P39:P41)*100-100</f>
        <v>66.092324852597159</v>
      </c>
      <c r="BO45" s="34">
        <f t="shared" ref="BO45" si="748">+AVERAGE(Q43:Q45)/AVERAGE(Q39:Q41)*100-100</f>
        <v>22.498078921153237</v>
      </c>
      <c r="BP45" s="36">
        <f t="shared" ref="BP45" si="749">+AVERAGE(R43:R45)/AVERAGE(R39:R41)*100-100</f>
        <v>7.1852559324636616</v>
      </c>
      <c r="BQ45" s="29">
        <f t="shared" ref="BQ45" si="750">+AVERAGE(S43:S45)/AVERAGE(S39:S41)*100-100</f>
        <v>15.153327453243321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18.76707493941889</v>
      </c>
      <c r="BT45" s="29">
        <f t="shared" ref="BT45" si="753">+AVERAGE(V43:V45)/AVERAGE(V39:V41)*100-100</f>
        <v>9.6398061947364795</v>
      </c>
      <c r="BU45" s="34">
        <f t="shared" ref="BU45" si="754">+AVERAGE(W43:W45)/AVERAGE(W39:W41)*100-100</f>
        <v>21.897341840005581</v>
      </c>
      <c r="BV45" s="36">
        <f t="shared" ref="BV45" si="755">+AVERAGE(X43:X45)/AVERAGE(X39:X41)*100-100</f>
        <v>2.9501486495036033</v>
      </c>
      <c r="BW45" s="29">
        <f t="shared" ref="BW45" si="756">+AVERAGE(Y43:Y45)/AVERAGE(Y39:Y41)*100-100</f>
        <v>18.34037962013835</v>
      </c>
    </row>
    <row r="46" spans="1:75" x14ac:dyDescent="0.25">
      <c r="A46" s="20" t="s">
        <v>63</v>
      </c>
      <c r="B46" s="42">
        <v>8092455.6966585293</v>
      </c>
      <c r="C46" s="28">
        <v>19230026.583641756</v>
      </c>
      <c r="D46" s="31">
        <v>42.082394745842265</v>
      </c>
      <c r="E46" s="30">
        <v>1219923.6438767847</v>
      </c>
      <c r="F46" s="33">
        <v>3344924.9680160265</v>
      </c>
      <c r="G46" s="31">
        <v>36.470882173490352</v>
      </c>
      <c r="H46" s="30">
        <v>3047639.9526968654</v>
      </c>
      <c r="I46" s="33">
        <v>6598438.7280279025</v>
      </c>
      <c r="J46" s="31">
        <v>46.187288816542875</v>
      </c>
      <c r="K46" s="30">
        <v>2705368.0276720896</v>
      </c>
      <c r="L46" s="33">
        <v>5486772.2534967065</v>
      </c>
      <c r="M46" s="31">
        <v>49.307095368282603</v>
      </c>
      <c r="N46" s="30">
        <v>342271.92502477579</v>
      </c>
      <c r="O46" s="33">
        <v>1111666.4745311961</v>
      </c>
      <c r="P46" s="31">
        <v>30.789084034320297</v>
      </c>
      <c r="Q46" s="30">
        <v>5790181.8136966052</v>
      </c>
      <c r="R46" s="33">
        <v>9623365.8969457727</v>
      </c>
      <c r="S46" s="31">
        <v>60.167948259499006</v>
      </c>
      <c r="T46" s="30">
        <v>4292201.7311573718</v>
      </c>
      <c r="U46" s="33">
        <v>8617239.2046492063</v>
      </c>
      <c r="V46" s="31">
        <v>49.809476436973299</v>
      </c>
      <c r="W46" s="30">
        <v>13857999.375771413</v>
      </c>
      <c r="X46" s="33">
        <v>30179516.971982252</v>
      </c>
      <c r="Y46" s="31">
        <v>45.918559228886132</v>
      </c>
      <c r="Z46" s="21"/>
      <c r="AA46" s="34">
        <f t="shared" si="732"/>
        <v>20.023983249215547</v>
      </c>
      <c r="AB46" s="35">
        <f t="shared" si="732"/>
        <v>10.390018425474977</v>
      </c>
      <c r="AC46" s="29">
        <f t="shared" si="732"/>
        <v>8.7272064640921485</v>
      </c>
      <c r="AD46" s="34">
        <f t="shared" si="732"/>
        <v>12.258345563853439</v>
      </c>
      <c r="AE46" s="35">
        <f t="shared" si="732"/>
        <v>-1.1523896477002467</v>
      </c>
      <c r="AF46" s="29">
        <f t="shared" si="732"/>
        <v>13.567080846726512</v>
      </c>
      <c r="AG46" s="34">
        <f t="shared" si="732"/>
        <v>28.923899403073278</v>
      </c>
      <c r="AH46" s="35">
        <f t="shared" si="732"/>
        <v>15.07859623431888</v>
      </c>
      <c r="AI46" s="29">
        <f t="shared" si="732"/>
        <v>12.031171409636499</v>
      </c>
      <c r="AJ46" s="34">
        <f t="shared" si="732"/>
        <v>38.207329027645528</v>
      </c>
      <c r="AK46" s="35">
        <f t="shared" si="732"/>
        <v>14.488025123140716</v>
      </c>
      <c r="AL46" s="29">
        <f t="shared" si="732"/>
        <v>20.717716004789935</v>
      </c>
      <c r="AM46" s="34">
        <f t="shared" si="732"/>
        <v>-15.786877877506654</v>
      </c>
      <c r="AN46" s="35">
        <f t="shared" si="732"/>
        <v>18.085014116775568</v>
      </c>
      <c r="AO46" s="29">
        <f t="shared" si="732"/>
        <v>-28.684327344692477</v>
      </c>
      <c r="AP46" s="34">
        <f t="shared" si="732"/>
        <v>10.515449458782953</v>
      </c>
      <c r="AQ46" s="35">
        <f t="shared" si="732"/>
        <v>20.563019672128576</v>
      </c>
      <c r="AR46" s="29">
        <f t="shared" si="732"/>
        <v>-8.333874052483111</v>
      </c>
      <c r="AS46" s="34">
        <f t="shared" si="732"/>
        <v>23.920630048673885</v>
      </c>
      <c r="AT46" s="35">
        <f t="shared" si="732"/>
        <v>30.356947183278322</v>
      </c>
      <c r="AU46" s="29">
        <f t="shared" si="732"/>
        <v>-4.9374561722093375</v>
      </c>
      <c r="AV46" s="34">
        <f t="shared" si="732"/>
        <v>15.786655135309502</v>
      </c>
      <c r="AW46" s="35">
        <f t="shared" si="732"/>
        <v>8.1339617095597276</v>
      </c>
      <c r="AX46" s="29">
        <f t="shared" si="732"/>
        <v>7.0770489721853949</v>
      </c>
      <c r="AY46" s="25"/>
      <c r="AZ46" s="34">
        <f t="shared" ref="AZ46" si="757">+AVERAGE(B43:B46)/AVERAGE(B39:B42)*100-100</f>
        <v>20.698946765062516</v>
      </c>
      <c r="BA46" s="36">
        <f t="shared" ref="BA46" si="758">+AVERAGE(C43:C46)/AVERAGE(C39:C42)*100-100</f>
        <v>7.8142425161030928</v>
      </c>
      <c r="BB46" s="29">
        <f t="shared" ref="BB46" si="759">+AVERAGE(D43:D46)/AVERAGE(D39:D42)*100-100</f>
        <v>11.914034499449173</v>
      </c>
      <c r="BC46" s="34">
        <f t="shared" ref="BC46" si="760">+AVERAGE(E43:E46)/AVERAGE(E39:E42)*100-100</f>
        <v>13.531983677958223</v>
      </c>
      <c r="BD46" s="36">
        <f t="shared" ref="BD46" si="761">+AVERAGE(F43:F46)/AVERAGE(F39:F42)*100-100</f>
        <v>-3.1057067882185834</v>
      </c>
      <c r="BE46" s="29">
        <f t="shared" ref="BE46" si="762">+AVERAGE(G43:G46)/AVERAGE(G39:G42)*100-100</f>
        <v>17.356136242991639</v>
      </c>
      <c r="BF46" s="34">
        <f t="shared" ref="BF46" si="763">+AVERAGE(H43:H46)/AVERAGE(H39:H42)*100-100</f>
        <v>36.892106891386732</v>
      </c>
      <c r="BG46" s="36">
        <f t="shared" ref="BG46" si="764">+AVERAGE(I43:I46)/AVERAGE(I39:I42)*100-100</f>
        <v>10.070996437357493</v>
      </c>
      <c r="BH46" s="29">
        <f t="shared" ref="BH46" si="765">+AVERAGE(J43:J46)/AVERAGE(J39:J42)*100-100</f>
        <v>25.273284620953305</v>
      </c>
      <c r="BI46" s="34">
        <f t="shared" ref="BI46" si="766">+AVERAGE(K43:K46)/AVERAGE(K39:K42)*100-100</f>
        <v>40.278452430542984</v>
      </c>
      <c r="BJ46" s="36">
        <f t="shared" ref="BJ46" si="767">+AVERAGE(L43:L46)/AVERAGE(L39:L42)*100-100</f>
        <v>11.19292817744298</v>
      </c>
      <c r="BK46" s="29">
        <f t="shared" ref="BK46" si="768">+AVERAGE(M43:M46)/AVERAGE(M39:M42)*100-100</f>
        <v>26.134633919426435</v>
      </c>
      <c r="BL46" s="34">
        <f t="shared" ref="BL46" si="769">+AVERAGE(N43:N46)/AVERAGE(N39:N42)*100-100</f>
        <v>19.170858618785758</v>
      </c>
      <c r="BM46" s="36">
        <f t="shared" ref="BM46" si="770">+AVERAGE(O43:O46)/AVERAGE(O39:O42)*100-100</f>
        <v>3.4734228595696379</v>
      </c>
      <c r="BN46" s="29">
        <f t="shared" ref="BN46" si="771">+AVERAGE(P43:P46)/AVERAGE(P39:P42)*100-100</f>
        <v>41.941483624147679</v>
      </c>
      <c r="BO46" s="34">
        <f t="shared" ref="BO46" si="772">+AVERAGE(Q43:Q46)/AVERAGE(Q39:Q42)*100-100</f>
        <v>19.283405916554727</v>
      </c>
      <c r="BP46" s="36">
        <f t="shared" ref="BP46" si="773">+AVERAGE(R43:R46)/AVERAGE(R39:R42)*100-100</f>
        <v>10.191026188382452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27.695689975189211</v>
      </c>
      <c r="BS46" s="36">
        <f t="shared" ref="BS46" si="776">+AVERAGE(U43:U46)/AVERAGE(U39:U42)*100-100</f>
        <v>21.583462217364087</v>
      </c>
      <c r="BT46" s="29">
        <f t="shared" ref="BT46" si="777">+AVERAGE(V43:V46)/AVERAGE(V39:V42)*100-100</f>
        <v>5.6869703047828466</v>
      </c>
      <c r="BU46" s="34">
        <f t="shared" ref="BU46" si="778">+AVERAGE(W43:W46)/AVERAGE(W39:W42)*100-100</f>
        <v>20.11941786020752</v>
      </c>
      <c r="BV46" s="36">
        <f t="shared" ref="BV46" si="779">+AVERAGE(X43:X46)/AVERAGE(X39:X42)*100-100</f>
        <v>4.3207454855495939</v>
      </c>
      <c r="BW46" s="29">
        <f t="shared" ref="BW46" si="780">+AVERAGE(Y43:Y46)/AVERAGE(Y39:Y42)*100-100</f>
        <v>15.237117410097738</v>
      </c>
    </row>
    <row r="47" spans="1:75" x14ac:dyDescent="0.25">
      <c r="A47" s="20" t="s">
        <v>64</v>
      </c>
      <c r="B47" s="42">
        <v>8254124.5716414358</v>
      </c>
      <c r="C47" s="28">
        <v>18192456.076825488</v>
      </c>
      <c r="D47" s="31">
        <v>45.371139206189845</v>
      </c>
      <c r="E47" s="30">
        <v>907565.37006332411</v>
      </c>
      <c r="F47" s="33">
        <v>2453097.4342804095</v>
      </c>
      <c r="G47" s="31">
        <v>36.996711071509026</v>
      </c>
      <c r="H47" s="30">
        <v>2472909.9316572314</v>
      </c>
      <c r="I47" s="33">
        <v>4889674.5693879044</v>
      </c>
      <c r="J47" s="31">
        <v>50.574120967866243</v>
      </c>
      <c r="K47" s="30">
        <v>2116556.4884798094</v>
      </c>
      <c r="L47" s="33">
        <v>4265327.1418087306</v>
      </c>
      <c r="M47" s="31">
        <v>49.622371698839359</v>
      </c>
      <c r="N47" s="30">
        <v>356353.44317742204</v>
      </c>
      <c r="O47" s="33">
        <v>624347.42757917382</v>
      </c>
      <c r="P47" s="31">
        <v>57.0761450173882</v>
      </c>
      <c r="Q47" s="30">
        <v>6122833.1627515843</v>
      </c>
      <c r="R47" s="33">
        <v>9576164.0362961348</v>
      </c>
      <c r="S47" s="31">
        <v>63.938265254693484</v>
      </c>
      <c r="T47" s="30">
        <v>4242368.2581409672</v>
      </c>
      <c r="U47" s="33">
        <v>8253805.7865516357</v>
      </c>
      <c r="V47" s="31">
        <v>51.39893484110425</v>
      </c>
      <c r="W47" s="30">
        <v>13515064.777972609</v>
      </c>
      <c r="X47" s="33">
        <v>26857586.330238301</v>
      </c>
      <c r="Y47" s="31">
        <v>50.321218786352098</v>
      </c>
      <c r="Z47" s="21"/>
      <c r="AA47" s="34">
        <f t="shared" si="732"/>
        <v>22.163085353315878</v>
      </c>
      <c r="AB47" s="35">
        <f t="shared" si="732"/>
        <v>8.0467456105698005</v>
      </c>
      <c r="AC47" s="29">
        <f t="shared" si="732"/>
        <v>13.065030013606574</v>
      </c>
      <c r="AD47" s="34">
        <f t="shared" si="732"/>
        <v>5.3030194825391561</v>
      </c>
      <c r="AE47" s="35">
        <f t="shared" si="732"/>
        <v>-0.37854539929843156</v>
      </c>
      <c r="AF47" s="29">
        <f t="shared" si="732"/>
        <v>5.703153908573384</v>
      </c>
      <c r="AG47" s="34">
        <f t="shared" si="732"/>
        <v>9.7683213996305795</v>
      </c>
      <c r="AH47" s="35">
        <f t="shared" si="732"/>
        <v>4.8696880182504572</v>
      </c>
      <c r="AI47" s="29">
        <f t="shared" si="732"/>
        <v>4.6711623481969582</v>
      </c>
      <c r="AJ47" s="34">
        <f t="shared" si="732"/>
        <v>13.360926499918847</v>
      </c>
      <c r="AK47" s="35">
        <f t="shared" si="732"/>
        <v>-1.8889811937238363</v>
      </c>
      <c r="AL47" s="29">
        <f t="shared" si="732"/>
        <v>15.543521899160169</v>
      </c>
      <c r="AM47" s="34">
        <f t="shared" si="732"/>
        <v>-7.6205155066272283</v>
      </c>
      <c r="AN47" s="35">
        <f t="shared" si="732"/>
        <v>98.098687538133987</v>
      </c>
      <c r="AO47" s="29">
        <f t="shared" si="732"/>
        <v>-53.366937640316401</v>
      </c>
      <c r="AP47" s="34">
        <f t="shared" si="732"/>
        <v>16.785555042813627</v>
      </c>
      <c r="AQ47" s="35">
        <f t="shared" si="732"/>
        <v>15.181916335644601</v>
      </c>
      <c r="AR47" s="29">
        <f t="shared" si="732"/>
        <v>1.3922660415685044</v>
      </c>
      <c r="AS47" s="34">
        <f t="shared" si="732"/>
        <v>16.068686497251903</v>
      </c>
      <c r="AT47" s="35">
        <f t="shared" si="732"/>
        <v>23.870868912538185</v>
      </c>
      <c r="AU47" s="29">
        <f t="shared" si="732"/>
        <v>-6.2986418709916308</v>
      </c>
      <c r="AV47" s="34">
        <f t="shared" si="732"/>
        <v>17.941768248772945</v>
      </c>
      <c r="AW47" s="35">
        <f t="shared" si="732"/>
        <v>4.8578434223963853</v>
      </c>
      <c r="AX47" s="29">
        <f t="shared" si="732"/>
        <v>12.477774098090961</v>
      </c>
      <c r="AY47" s="25"/>
      <c r="AZ47" s="34">
        <f t="shared" ref="AZ47" si="781">+AVERAGE(B47:B47)/AVERAGE(B43:B43)*100-100</f>
        <v>22.163085353315878</v>
      </c>
      <c r="BA47" s="36">
        <f t="shared" ref="BA47" si="782">+AVERAGE(C47:C47)/AVERAGE(C43:C43)*100-100</f>
        <v>8.0467456105698005</v>
      </c>
      <c r="BB47" s="29">
        <f t="shared" ref="BB47" si="783">+AVERAGE(D47:D47)/AVERAGE(D43:D43)*100-100</f>
        <v>13.065030013606574</v>
      </c>
      <c r="BC47" s="34">
        <f t="shared" ref="BC47" si="784">+AVERAGE(E47:E47)/AVERAGE(E43:E43)*100-100</f>
        <v>5.3030194825391561</v>
      </c>
      <c r="BD47" s="36">
        <f t="shared" ref="BD47" si="785">+AVERAGE(F47:F47)/AVERAGE(F43:F43)*100-100</f>
        <v>-0.37854539929843156</v>
      </c>
      <c r="BE47" s="29">
        <f t="shared" ref="BE47" si="786">+AVERAGE(G47:G47)/AVERAGE(G43:G43)*100-100</f>
        <v>5.703153908573384</v>
      </c>
      <c r="BF47" s="34">
        <f t="shared" ref="BF47" si="787">+AVERAGE(H47:H47)/AVERAGE(H43:H43)*100-100</f>
        <v>9.7683213996305795</v>
      </c>
      <c r="BG47" s="36">
        <f t="shared" ref="BG47" si="788">+AVERAGE(I47:I47)/AVERAGE(I43:I43)*100-100</f>
        <v>4.8696880182504572</v>
      </c>
      <c r="BH47" s="29">
        <f t="shared" ref="BH47" si="789">+AVERAGE(J47:J47)/AVERAGE(J43:J43)*100-100</f>
        <v>4.6711623481969582</v>
      </c>
      <c r="BI47" s="34">
        <f t="shared" ref="BI47" si="790">+AVERAGE(K47:K47)/AVERAGE(K43:K43)*100-100</f>
        <v>13.360926499918847</v>
      </c>
      <c r="BJ47" s="36">
        <f t="shared" ref="BJ47" si="791">+AVERAGE(L47:L47)/AVERAGE(L43:L43)*100-100</f>
        <v>-1.8889811937238363</v>
      </c>
      <c r="BK47" s="29">
        <f t="shared" ref="BK47" si="792">+AVERAGE(M47:M47)/AVERAGE(M43:M43)*100-100</f>
        <v>15.543521899160169</v>
      </c>
      <c r="BL47" s="34">
        <f t="shared" ref="BL47" si="793">+AVERAGE(N47:N47)/AVERAGE(N43:N43)*100-100</f>
        <v>-7.6205155066272283</v>
      </c>
      <c r="BM47" s="36">
        <f t="shared" ref="BM47" si="794">+AVERAGE(O47:O47)/AVERAGE(O43:O43)*100-100</f>
        <v>98.098687538133987</v>
      </c>
      <c r="BN47" s="29">
        <f t="shared" ref="BN47" si="795">+AVERAGE(P47:P47)/AVERAGE(P43:P43)*100-100</f>
        <v>-53.366937640316401</v>
      </c>
      <c r="BO47" s="34">
        <f t="shared" ref="BO47" si="796">+AVERAGE(Q47:Q47)/AVERAGE(Q43:Q43)*100-100</f>
        <v>16.785555042813627</v>
      </c>
      <c r="BP47" s="36">
        <f t="shared" ref="BP47" si="797">+AVERAGE(R47:R47)/AVERAGE(R43:R43)*100-100</f>
        <v>15.181916335644601</v>
      </c>
      <c r="BQ47" s="29">
        <f t="shared" ref="BQ47" si="798">+AVERAGE(S47:S47)/AVERAGE(S43:S43)*100-100</f>
        <v>1.3922660415685044</v>
      </c>
      <c r="BR47" s="34">
        <f t="shared" ref="BR47" si="799">+AVERAGE(T47:T47)/AVERAGE(T43:T43)*100-100</f>
        <v>16.068686497251903</v>
      </c>
      <c r="BS47" s="36">
        <f t="shared" ref="BS47" si="800">+AVERAGE(U47:U47)/AVERAGE(U43:U43)*100-100</f>
        <v>23.870868912538185</v>
      </c>
      <c r="BT47" s="29">
        <f t="shared" ref="BT47" si="801">+AVERAGE(V47:V47)/AVERAGE(V43:V43)*100-100</f>
        <v>-6.2986418709916308</v>
      </c>
      <c r="BU47" s="34">
        <f t="shared" ref="BU47" si="802">+AVERAGE(W47:W47)/AVERAGE(W43:W43)*100-100</f>
        <v>17.941768248772945</v>
      </c>
      <c r="BV47" s="36">
        <f t="shared" ref="BV47" si="803">+AVERAGE(X47:X47)/AVERAGE(X43:X43)*100-100</f>
        <v>4.8578434223963853</v>
      </c>
      <c r="BW47" s="29">
        <f t="shared" ref="BW47" si="804">+AVERAGE(Y47:Y47)/AVERAGE(Y43:Y43)*100-100</f>
        <v>12.477774098090961</v>
      </c>
    </row>
    <row r="48" spans="1:75" x14ac:dyDescent="0.25">
      <c r="A48" s="20" t="s">
        <v>65</v>
      </c>
      <c r="B48" s="42">
        <v>8667460.088523224</v>
      </c>
      <c r="C48" s="28">
        <v>18826358.097314052</v>
      </c>
      <c r="D48" s="31">
        <v>46.038963264805879</v>
      </c>
      <c r="E48" s="30">
        <v>1010285.5757994676</v>
      </c>
      <c r="F48" s="33">
        <v>2712229.7239464279</v>
      </c>
      <c r="G48" s="31">
        <v>37.249262733152719</v>
      </c>
      <c r="H48" s="30">
        <v>2517665.8973936471</v>
      </c>
      <c r="I48" s="33">
        <v>5121763.1477002408</v>
      </c>
      <c r="J48" s="31">
        <v>49.156234382375182</v>
      </c>
      <c r="K48" s="30">
        <v>2390260.8610779732</v>
      </c>
      <c r="L48" s="33">
        <v>4666201.9651094209</v>
      </c>
      <c r="M48" s="31">
        <v>51.224976521605029</v>
      </c>
      <c r="N48" s="30">
        <v>127405.03631567396</v>
      </c>
      <c r="O48" s="33">
        <v>455561.1825908199</v>
      </c>
      <c r="P48" s="31">
        <v>27.966613746831847</v>
      </c>
      <c r="Q48" s="30">
        <v>6784113.8802873148</v>
      </c>
      <c r="R48" s="33">
        <v>10772074.287783753</v>
      </c>
      <c r="S48" s="31">
        <v>62.978714210882757</v>
      </c>
      <c r="T48" s="30">
        <v>4516072.442662416</v>
      </c>
      <c r="U48" s="33">
        <v>8523568.6167684123</v>
      </c>
      <c r="V48" s="31">
        <v>52.983352932455418</v>
      </c>
      <c r="W48" s="30">
        <v>14463452.999341236</v>
      </c>
      <c r="X48" s="33">
        <v>28908856.639976062</v>
      </c>
      <c r="Y48" s="31">
        <v>50.031217697280795</v>
      </c>
      <c r="Z48" s="21"/>
      <c r="AA48" s="34">
        <f t="shared" si="732"/>
        <v>27.305523476416724</v>
      </c>
      <c r="AB48" s="35">
        <f t="shared" si="732"/>
        <v>10.613077390486268</v>
      </c>
      <c r="AC48" s="29">
        <f t="shared" si="732"/>
        <v>15.090843216487642</v>
      </c>
      <c r="AD48" s="34">
        <f t="shared" si="732"/>
        <v>7.9727866710784383</v>
      </c>
      <c r="AE48" s="35">
        <f t="shared" si="732"/>
        <v>3.8183801091872454</v>
      </c>
      <c r="AF48" s="29">
        <f t="shared" si="732"/>
        <v>4.001609885958473</v>
      </c>
      <c r="AG48" s="34">
        <f t="shared" si="732"/>
        <v>11.728146074266405</v>
      </c>
      <c r="AH48" s="35">
        <f t="shared" si="732"/>
        <v>0.83577486053039252</v>
      </c>
      <c r="AI48" s="29">
        <f t="shared" si="732"/>
        <v>10.802090060597664</v>
      </c>
      <c r="AJ48" s="34">
        <f t="shared" si="732"/>
        <v>21.423971374485021</v>
      </c>
      <c r="AK48" s="35">
        <f t="shared" si="732"/>
        <v>6.1839278202128156</v>
      </c>
      <c r="AL48" s="29">
        <f t="shared" si="732"/>
        <v>14.352495586786134</v>
      </c>
      <c r="AM48" s="34">
        <f t="shared" si="732"/>
        <v>-55.274642235560187</v>
      </c>
      <c r="AN48" s="35">
        <f t="shared" si="732"/>
        <v>-33.48105736108954</v>
      </c>
      <c r="AO48" s="29">
        <f t="shared" si="732"/>
        <v>-32.762975492220789</v>
      </c>
      <c r="AP48" s="34">
        <f t="shared" si="732"/>
        <v>7.6818486790348999</v>
      </c>
      <c r="AQ48" s="35">
        <f t="shared" si="732"/>
        <v>0.2988888403605614</v>
      </c>
      <c r="AR48" s="29">
        <f t="shared" si="732"/>
        <v>7.3609587544138293</v>
      </c>
      <c r="AS48" s="34">
        <f t="shared" si="732"/>
        <v>6.3466626824870502</v>
      </c>
      <c r="AT48" s="35">
        <f t="shared" si="732"/>
        <v>2.245473461662769</v>
      </c>
      <c r="AU48" s="29">
        <f t="shared" si="732"/>
        <v>4.0111205728457122</v>
      </c>
      <c r="AV48" s="34">
        <f t="shared" si="732"/>
        <v>20.018176088470852</v>
      </c>
      <c r="AW48" s="35">
        <f t="shared" si="732"/>
        <v>6.6141846232744115</v>
      </c>
      <c r="AX48" s="29">
        <f t="shared" si="732"/>
        <v>12.572427873983202</v>
      </c>
      <c r="AY48" s="25"/>
      <c r="AZ48" s="34">
        <f t="shared" ref="AZ48" si="805">+AVERAGE(B47:B48)/AVERAGE(B43:B44)*100-100</f>
        <v>24.744113302560095</v>
      </c>
      <c r="BA48" s="36">
        <f t="shared" ref="BA48" si="806">+AVERAGE(C47:C48)/AVERAGE(C43:C44)*100-100</f>
        <v>9.3368254831316619</v>
      </c>
      <c r="BB48" s="29">
        <f t="shared" ref="BB48" si="807">+AVERAGE(D47:D48)/AVERAGE(D43:D44)*100-100</f>
        <v>14.07634293208406</v>
      </c>
      <c r="BC48" s="34">
        <f t="shared" ref="BC48" si="808">+AVERAGE(E47:E48)/AVERAGE(E43:E44)*100-100</f>
        <v>6.6927263231237362</v>
      </c>
      <c r="BD48" s="36">
        <f t="shared" ref="BD48" si="809">+AVERAGE(F47:F48)/AVERAGE(F43:F44)*100-100</f>
        <v>1.781965610612076</v>
      </c>
      <c r="BE48" s="29">
        <f t="shared" ref="BE48" si="810">+AVERAGE(G47:G48)/AVERAGE(G43:G44)*100-100</f>
        <v>4.842585058686069</v>
      </c>
      <c r="BF48" s="34">
        <f t="shared" ref="BF48" si="811">+AVERAGE(H47:H48)/AVERAGE(H43:H44)*100-100</f>
        <v>10.748351324473433</v>
      </c>
      <c r="BG48" s="36">
        <f t="shared" ref="BG48" si="812">+AVERAGE(I47:I48)/AVERAGE(I43:I44)*100-100</f>
        <v>2.7664600777028312</v>
      </c>
      <c r="BH48" s="29">
        <f t="shared" ref="BH48" si="813">+AVERAGE(J47:J48)/AVERAGE(J43:J44)*100-100</f>
        <v>7.6058741788562969</v>
      </c>
      <c r="BI48" s="34">
        <f t="shared" ref="BI48" si="814">+AVERAGE(K47:K48)/AVERAGE(K43:K44)*100-100</f>
        <v>17.499058828945707</v>
      </c>
      <c r="BJ48" s="36">
        <f t="shared" ref="BJ48" si="815">+AVERAGE(L47:L48)/AVERAGE(L43:L44)*100-100</f>
        <v>2.1691761091480686</v>
      </c>
      <c r="BK48" s="29">
        <f t="shared" ref="BK48" si="816">+AVERAGE(M47:M48)/AVERAGE(M43:M44)*100-100</f>
        <v>14.935461057123064</v>
      </c>
      <c r="BL48" s="34">
        <f t="shared" ref="BL48" si="817">+AVERAGE(N47:N48)/AVERAGE(N43:N44)*100-100</f>
        <v>-27.86296212808351</v>
      </c>
      <c r="BM48" s="36">
        <f t="shared" ref="BM48" si="818">+AVERAGE(O47:O48)/AVERAGE(O43:O44)*100-100</f>
        <v>7.9877053351496556</v>
      </c>
      <c r="BN48" s="29">
        <f t="shared" ref="BN48" si="819">+AVERAGE(P47:P48)/AVERAGE(P43:P44)*100-100</f>
        <v>-48.140936886335759</v>
      </c>
      <c r="BO48" s="34">
        <f t="shared" ref="BO48" si="820">+AVERAGE(Q47:Q48)/AVERAGE(Q43:Q44)*100-100</f>
        <v>11.816747284354093</v>
      </c>
      <c r="BP48" s="36">
        <f t="shared" ref="BP48" si="821">+AVERAGE(R47:R48)/AVERAGE(R43:R44)*100-100</f>
        <v>6.7929174332030868</v>
      </c>
      <c r="BQ48" s="29">
        <f t="shared" ref="BQ48" si="822">+AVERAGE(S47:S48)/AVERAGE(S43:S44)*100-100</f>
        <v>4.2687439533863909</v>
      </c>
      <c r="BR48" s="34">
        <f t="shared" ref="BR48" si="823">+AVERAGE(T47:T48)/AVERAGE(T43:T44)*100-100</f>
        <v>10.843783151842999</v>
      </c>
      <c r="BS48" s="36">
        <f t="shared" ref="BS48" si="824">+AVERAGE(U47:U48)/AVERAGE(U43:U44)*100-100</f>
        <v>11.852060261743546</v>
      </c>
      <c r="BT48" s="29">
        <f t="shared" ref="BT48" si="825">+AVERAGE(V47:V48)/AVERAGE(V43:V44)*100-100</f>
        <v>-1.3344681475258824</v>
      </c>
      <c r="BU48" s="34">
        <f t="shared" ref="BU48" si="826">+AVERAGE(W47:W48)/AVERAGE(W43:W44)*100-100</f>
        <v>19.006112680012706</v>
      </c>
      <c r="BV48" s="36">
        <f t="shared" ref="BV48" si="827">+AVERAGE(X47:X48)/AVERAGE(X43:X44)*100-100</f>
        <v>5.7610301418794734</v>
      </c>
      <c r="BW48" s="29">
        <f t="shared" ref="BW48" si="828">+AVERAGE(Y47:Y48)/AVERAGE(Y43:Y44)*100-100</f>
        <v>12.524944314554801</v>
      </c>
    </row>
    <row r="49" spans="1:75" x14ac:dyDescent="0.25">
      <c r="A49" s="20" t="s">
        <v>66</v>
      </c>
      <c r="B49" s="42">
        <v>8675748.9756542463</v>
      </c>
      <c r="C49" s="28">
        <v>18023796.383997649</v>
      </c>
      <c r="D49" s="31">
        <v>48.134969963137031</v>
      </c>
      <c r="E49" s="30">
        <v>1004960.8170061513</v>
      </c>
      <c r="F49" s="33">
        <v>2648035.3619168093</v>
      </c>
      <c r="G49" s="31">
        <v>37.951185677471443</v>
      </c>
      <c r="H49" s="30">
        <v>2822194.8071852894</v>
      </c>
      <c r="I49" s="33">
        <v>5581216.3708693152</v>
      </c>
      <c r="J49" s="31">
        <v>50.565945121129786</v>
      </c>
      <c r="K49" s="30">
        <v>2569636.7433814285</v>
      </c>
      <c r="L49" s="33">
        <v>4787171.8911261717</v>
      </c>
      <c r="M49" s="31">
        <v>53.677553299155235</v>
      </c>
      <c r="N49" s="30">
        <v>252558.06380386092</v>
      </c>
      <c r="O49" s="33">
        <v>794044.47974314354</v>
      </c>
      <c r="P49" s="31">
        <v>31.806538581510956</v>
      </c>
      <c r="Q49" s="30">
        <v>6937905.6615184154</v>
      </c>
      <c r="R49" s="33">
        <v>11418872.366607241</v>
      </c>
      <c r="S49" s="31">
        <v>60.758238105955776</v>
      </c>
      <c r="T49" s="30">
        <v>5415997.9236133173</v>
      </c>
      <c r="U49" s="33">
        <v>9795173.8629500251</v>
      </c>
      <c r="V49" s="31">
        <v>55.292514450398677</v>
      </c>
      <c r="W49" s="30">
        <v>14024812.337750785</v>
      </c>
      <c r="X49" s="33">
        <v>27876746.62044099</v>
      </c>
      <c r="Y49" s="31">
        <v>50.310075736983265</v>
      </c>
      <c r="Z49" s="21"/>
      <c r="AA49" s="34">
        <f t="shared" si="732"/>
        <v>21.557538857653924</v>
      </c>
      <c r="AB49" s="35">
        <f t="shared" si="732"/>
        <v>0.44843775499170135</v>
      </c>
      <c r="AC49" s="29">
        <f t="shared" si="732"/>
        <v>21.014862524940781</v>
      </c>
      <c r="AD49" s="34">
        <f t="shared" si="732"/>
        <v>11.162290087044369</v>
      </c>
      <c r="AE49" s="35">
        <f t="shared" si="732"/>
        <v>3.2167601128641365</v>
      </c>
      <c r="AF49" s="29">
        <f t="shared" si="732"/>
        <v>7.6979067793757849</v>
      </c>
      <c r="AG49" s="34">
        <f t="shared" si="732"/>
        <v>6.9683084029366995</v>
      </c>
      <c r="AH49" s="35">
        <f t="shared" si="732"/>
        <v>-1.9214431453809908</v>
      </c>
      <c r="AI49" s="29">
        <f t="shared" si="732"/>
        <v>9.0639094144654706</v>
      </c>
      <c r="AJ49" s="34">
        <f t="shared" si="732"/>
        <v>15.347033876158548</v>
      </c>
      <c r="AK49" s="35">
        <f t="shared" si="732"/>
        <v>-0.10614697864932054</v>
      </c>
      <c r="AL49" s="29">
        <f t="shared" si="732"/>
        <v>15.46960136927045</v>
      </c>
      <c r="AM49" s="34">
        <f t="shared" si="732"/>
        <v>-38.490871568785025</v>
      </c>
      <c r="AN49" s="35">
        <f t="shared" si="732"/>
        <v>-11.605717647775165</v>
      </c>
      <c r="AO49" s="29">
        <f t="shared" si="732"/>
        <v>-30.415037268904513</v>
      </c>
      <c r="AP49" s="34">
        <f t="shared" si="732"/>
        <v>16.369326427959962</v>
      </c>
      <c r="AQ49" s="35">
        <f t="shared" si="732"/>
        <v>9.076692278781934</v>
      </c>
      <c r="AR49" s="29">
        <f t="shared" si="732"/>
        <v>6.6857859335698038</v>
      </c>
      <c r="AS49" s="34">
        <f t="shared" si="732"/>
        <v>17.797681136314608</v>
      </c>
      <c r="AT49" s="35">
        <f t="shared" si="732"/>
        <v>3.5675804889284848</v>
      </c>
      <c r="AU49" s="29">
        <f t="shared" si="732"/>
        <v>13.739918013154067</v>
      </c>
      <c r="AV49" s="34">
        <f t="shared" si="732"/>
        <v>16.448317357447891</v>
      </c>
      <c r="AW49" s="35">
        <f t="shared" si="732"/>
        <v>2.449239013930594</v>
      </c>
      <c r="AX49" s="29">
        <f t="shared" si="732"/>
        <v>13.664404419454783</v>
      </c>
      <c r="AY49" s="25"/>
      <c r="AZ49" s="34">
        <f t="shared" ref="AZ49" si="829">+AVERAGE(B47:B49)/AVERAGE(B43:B45)*100-100</f>
        <v>23.645530386967906</v>
      </c>
      <c r="BA49" s="36">
        <f t="shared" ref="BA49" si="830">+AVERAGE(C47:C49)/AVERAGE(C43:C45)*100-100</f>
        <v>6.2579750713042159</v>
      </c>
      <c r="BB49" s="29">
        <f t="shared" ref="BB49" si="831">+AVERAGE(D47:D49)/AVERAGE(D43:D45)*100-100</f>
        <v>16.378024758911835</v>
      </c>
      <c r="BC49" s="34">
        <f t="shared" ref="BC49" si="832">+AVERAGE(E47:E49)/AVERAGE(E43:E45)*100-100</f>
        <v>8.1883992405161763</v>
      </c>
      <c r="BD49" s="36">
        <f t="shared" ref="BD49" si="833">+AVERAGE(F47:F49)/AVERAGE(F43:F45)*100-100</f>
        <v>2.2637436208774915</v>
      </c>
      <c r="BE49" s="29">
        <f t="shared" ref="BE49" si="834">+AVERAGE(G47:G49)/AVERAGE(G43:G45)*100-100</f>
        <v>5.791312094958684</v>
      </c>
      <c r="BF49" s="34">
        <f t="shared" ref="BF49" si="835">+AVERAGE(H47:H49)/AVERAGE(H43:H45)*100-100</f>
        <v>9.3524585201079162</v>
      </c>
      <c r="BG49" s="36">
        <f t="shared" ref="BG49" si="836">+AVERAGE(I47:I49)/AVERAGE(I43:I45)*100-100</f>
        <v>1.0378482734195273</v>
      </c>
      <c r="BH49" s="29">
        <f t="shared" ref="BH49" si="837">+AVERAGE(J47:J49)/AVERAGE(J43:J45)*100-100</f>
        <v>8.0920468445522857</v>
      </c>
      <c r="BI49" s="34">
        <f t="shared" ref="BI49" si="838">+AVERAGE(K47:K49)/AVERAGE(K43:K45)*100-100</f>
        <v>16.708382094272551</v>
      </c>
      <c r="BJ49" s="36">
        <f t="shared" ref="BJ49" si="839">+AVERAGE(L47:L49)/AVERAGE(L43:L45)*100-100</f>
        <v>1.363515731703302</v>
      </c>
      <c r="BK49" s="29">
        <f t="shared" ref="BK49" si="840">+AVERAGE(M47:M49)/AVERAGE(M43:M45)*100-100</f>
        <v>15.120445150750754</v>
      </c>
      <c r="BL49" s="34">
        <f t="shared" ref="BL49" si="841">+AVERAGE(N47:N49)/AVERAGE(N43:N45)*100-100</f>
        <v>-31.899028159527546</v>
      </c>
      <c r="BM49" s="36">
        <f t="shared" ref="BM49" si="842">+AVERAGE(O47:O49)/AVERAGE(O43:O45)*100-100</f>
        <v>-1.2840035925951554</v>
      </c>
      <c r="BN49" s="29">
        <f t="shared" ref="BN49" si="843">+AVERAGE(P47:P49)/AVERAGE(P43:P45)*100-100</f>
        <v>-44.277118008104146</v>
      </c>
      <c r="BO49" s="34">
        <f t="shared" ref="BO49" si="844">+AVERAGE(Q47:Q49)/AVERAGE(Q43:Q45)*100-100</f>
        <v>13.367302757704365</v>
      </c>
      <c r="BP49" s="36">
        <f t="shared" ref="BP49" si="845">+AVERAGE(R47:R49)/AVERAGE(R43:R45)*100-100</f>
        <v>7.6027405326434518</v>
      </c>
      <c r="BQ49" s="29">
        <f t="shared" ref="BQ49" si="846">+AVERAGE(S47:S49)/AVERAGE(S43:S45)*100-100</f>
        <v>5.0391632098612007</v>
      </c>
      <c r="BR49" s="34">
        <f t="shared" ref="BR49" si="847">+AVERAGE(T47:T49)/AVERAGE(T43:T45)*100-100</f>
        <v>13.401683958413258</v>
      </c>
      <c r="BS49" s="36">
        <f t="shared" ref="BS49" si="848">+AVERAGE(U47:U49)/AVERAGE(U43:U45)*100-100</f>
        <v>8.6484197999714354</v>
      </c>
      <c r="BT49" s="29">
        <f t="shared" ref="BT49" si="849">+AVERAGE(V47:V49)/AVERAGE(V43:V45)*100-100</f>
        <v>3.4115079865965043</v>
      </c>
      <c r="BU49" s="34">
        <f t="shared" ref="BU49" si="850">+AVERAGE(W47:W49)/AVERAGE(W43:W45)*100-100</f>
        <v>18.139666389565875</v>
      </c>
      <c r="BV49" s="36">
        <f t="shared" ref="BV49" si="851">+AVERAGE(X47:X49)/AVERAGE(X43:X45)*100-100</f>
        <v>4.6337355228234429</v>
      </c>
      <c r="BW49" s="29">
        <f t="shared" ref="BW49" si="852">+AVERAGE(Y47:Y49)/AVERAGE(Y43:Y45)*100-100</f>
        <v>12.902890066989386</v>
      </c>
    </row>
    <row r="50" spans="1:75" x14ac:dyDescent="0.25">
      <c r="A50" s="20" t="s">
        <v>67</v>
      </c>
      <c r="B50" s="42">
        <v>9521066.5176749378</v>
      </c>
      <c r="C50" s="28">
        <v>19331189.647091828</v>
      </c>
      <c r="D50" s="31">
        <v>49.252356898310609</v>
      </c>
      <c r="E50" s="30">
        <v>1440004.6571454261</v>
      </c>
      <c r="F50" s="33">
        <v>3782328.0092901252</v>
      </c>
      <c r="G50" s="31">
        <v>38.07191374223752</v>
      </c>
      <c r="H50" s="30">
        <v>3726838.4611513005</v>
      </c>
      <c r="I50" s="33">
        <v>7032775.7652915604</v>
      </c>
      <c r="J50" s="31">
        <v>52.992425544749267</v>
      </c>
      <c r="K50" s="30">
        <v>3448438.2677490716</v>
      </c>
      <c r="L50" s="33">
        <v>6075445.2665041909</v>
      </c>
      <c r="M50" s="31">
        <v>56.760255692885231</v>
      </c>
      <c r="N50" s="30">
        <v>278400.19340222888</v>
      </c>
      <c r="O50" s="33">
        <v>957330.49878736958</v>
      </c>
      <c r="P50" s="31">
        <v>29.080886251390979</v>
      </c>
      <c r="Q50" s="30">
        <v>6426556.4606712004</v>
      </c>
      <c r="R50" s="33">
        <v>10396661.267289137</v>
      </c>
      <c r="S50" s="31">
        <v>61.81365628301252</v>
      </c>
      <c r="T50" s="30">
        <v>5615804.4799964931</v>
      </c>
      <c r="U50" s="33">
        <v>9599630.7800449934</v>
      </c>
      <c r="V50" s="31">
        <v>58.500213275600288</v>
      </c>
      <c r="W50" s="30">
        <v>15498661.61664637</v>
      </c>
      <c r="X50" s="33">
        <v>30943323.908917658</v>
      </c>
      <c r="Y50" s="31">
        <v>50.08725520977324</v>
      </c>
      <c r="Z50" s="21"/>
      <c r="AA50" s="34">
        <f t="shared" si="732"/>
        <v>17.653613125201289</v>
      </c>
      <c r="AB50" s="35">
        <f t="shared" si="732"/>
        <v>0.52606824546008113</v>
      </c>
      <c r="AC50" s="29">
        <f t="shared" si="732"/>
        <v>17.037913825416823</v>
      </c>
      <c r="AD50" s="34">
        <f t="shared" si="732"/>
        <v>18.0405564211583</v>
      </c>
      <c r="AE50" s="35">
        <f t="shared" si="732"/>
        <v>13.076617426594623</v>
      </c>
      <c r="AF50" s="29">
        <f t="shared" si="732"/>
        <v>4.3898898884077795</v>
      </c>
      <c r="AG50" s="34">
        <f t="shared" si="732"/>
        <v>22.286048187989209</v>
      </c>
      <c r="AH50" s="35">
        <f t="shared" si="732"/>
        <v>6.5824213145867958</v>
      </c>
      <c r="AI50" s="29">
        <f t="shared" si="732"/>
        <v>14.733786941330493</v>
      </c>
      <c r="AJ50" s="34">
        <f t="shared" si="732"/>
        <v>27.46651222593097</v>
      </c>
      <c r="AK50" s="35">
        <f t="shared" si="732"/>
        <v>10.728949294957985</v>
      </c>
      <c r="AL50" s="29">
        <f t="shared" si="732"/>
        <v>15.11579676096062</v>
      </c>
      <c r="AM50" s="34">
        <f t="shared" si="732"/>
        <v>-18.661107427354281</v>
      </c>
      <c r="AN50" s="35">
        <f t="shared" si="732"/>
        <v>-13.883298568386877</v>
      </c>
      <c r="AO50" s="29">
        <f t="shared" si="732"/>
        <v>-5.5480630116349232</v>
      </c>
      <c r="AP50" s="34">
        <f t="shared" si="732"/>
        <v>10.990581426463294</v>
      </c>
      <c r="AQ50" s="35">
        <f t="shared" si="732"/>
        <v>8.0356018738598607</v>
      </c>
      <c r="AR50" s="29">
        <f t="shared" si="732"/>
        <v>2.7351905310377731</v>
      </c>
      <c r="AS50" s="34">
        <f t="shared" si="732"/>
        <v>30.837384441439525</v>
      </c>
      <c r="AT50" s="35">
        <f t="shared" si="732"/>
        <v>11.400305272549048</v>
      </c>
      <c r="AU50" s="29">
        <f t="shared" si="732"/>
        <v>17.447958622138614</v>
      </c>
      <c r="AV50" s="34">
        <f t="shared" si="732"/>
        <v>11.839098822182109</v>
      </c>
      <c r="AW50" s="35">
        <f t="shared" si="732"/>
        <v>2.5308786010210156</v>
      </c>
      <c r="AX50" s="29">
        <f t="shared" si="732"/>
        <v>9.0784555327787757</v>
      </c>
      <c r="AY50" s="25"/>
      <c r="AZ50" s="34">
        <f t="shared" ref="AZ50" si="853">+AVERAGE(B47:B50)/AVERAGE(B43:B46)*100-100</f>
        <v>21.961560244877589</v>
      </c>
      <c r="BA50" s="36">
        <f t="shared" ref="BA50" si="854">+AVERAGE(C47:C50)/AVERAGE(C43:C46)*100-100</f>
        <v>4.7061906285252206</v>
      </c>
      <c r="BB50" s="29">
        <f t="shared" ref="BB50" si="855">+AVERAGE(D47:D50)/AVERAGE(D43:D46)*100-100</f>
        <v>16.549454254080985</v>
      </c>
      <c r="BC50" s="34">
        <f t="shared" ref="BC50" si="856">+AVERAGE(E47:E50)/AVERAGE(E43:E46)*100-100</f>
        <v>11.253253022997669</v>
      </c>
      <c r="BD50" s="36">
        <f t="shared" ref="BD50" si="857">+AVERAGE(F47:F50)/AVERAGE(F43:F46)*100-100</f>
        <v>5.5561578697512601</v>
      </c>
      <c r="BE50" s="29">
        <f t="shared" ref="BE50" si="858">+AVERAGE(G47:G50)/AVERAGE(G43:G46)*100-100</f>
        <v>5.4327032499615058</v>
      </c>
      <c r="BF50" s="34">
        <f t="shared" ref="BF50" si="859">+AVERAGE(H47:H50)/AVERAGE(H43:H46)*100-100</f>
        <v>13.219813842280587</v>
      </c>
      <c r="BG50" s="36">
        <f t="shared" ref="BG50" si="860">+AVERAGE(I47:I50)/AVERAGE(I43:I46)*100-100</f>
        <v>2.6984922163837126</v>
      </c>
      <c r="BH50" s="29">
        <f t="shared" ref="BH50" si="861">+AVERAGE(J47:J50)/AVERAGE(J43:J46)*100-100</f>
        <v>9.7481533923891845</v>
      </c>
      <c r="BI50" s="34">
        <f t="shared" ref="BI50" si="862">+AVERAGE(K47:K50)/AVERAGE(K43:K46)*100-100</f>
        <v>20.027528010733135</v>
      </c>
      <c r="BJ50" s="36">
        <f t="shared" ref="BJ50" si="863">+AVERAGE(L47:L50)/AVERAGE(L43:L46)*100-100</f>
        <v>4.0650657262090562</v>
      </c>
      <c r="BK50" s="29">
        <f t="shared" ref="BK50" si="864">+AVERAGE(M47:M50)/AVERAGE(M43:M46)*100-100</f>
        <v>15.11919635699563</v>
      </c>
      <c r="BL50" s="34">
        <f t="shared" ref="BL50" si="865">+AVERAGE(N47:N50)/AVERAGE(N43:N46)*100-100</f>
        <v>-28.71601679505703</v>
      </c>
      <c r="BM50" s="36">
        <f t="shared" ref="BM50" si="866">+AVERAGE(O47:O50)/AVERAGE(O43:O46)*100-100</f>
        <v>-5.9372398057603988</v>
      </c>
      <c r="BN50" s="29">
        <f t="shared" ref="BN50" si="867">+AVERAGE(P47:P50)/AVERAGE(P43:P46)*100-100</f>
        <v>-39.318696514080528</v>
      </c>
      <c r="BO50" s="34">
        <f t="shared" ref="BO50" si="868">+AVERAGE(Q47:Q50)/AVERAGE(Q43:Q46)*100-100</f>
        <v>12.776549805632101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4.4587514876160697</v>
      </c>
      <c r="BR50" s="34">
        <f t="shared" ref="BR50" si="871">+AVERAGE(T47:T50)/AVERAGE(T43:T46)*100-100</f>
        <v>17.858549029936242</v>
      </c>
      <c r="BS50" s="36">
        <f t="shared" ref="BS50" si="872">+AVERAGE(U47:U50)/AVERAGE(U43:U46)*100-100</f>
        <v>9.3653943757950628</v>
      </c>
      <c r="BT50" s="29">
        <f t="shared" ref="BT50" si="873">+AVERAGE(V47:V50)/AVERAGE(V43:V46)*100-100</f>
        <v>6.8350692169582032</v>
      </c>
      <c r="BU50" s="34">
        <f t="shared" ref="BU50" si="874">+AVERAGE(W47:W50)/AVERAGE(W43:W46)*100-100</f>
        <v>16.372619262791119</v>
      </c>
      <c r="BV50" s="36">
        <f t="shared" ref="BV50" si="875">+AVERAGE(X47:X50)/AVERAGE(X43:X46)*100-100</f>
        <v>4.0574183636285852</v>
      </c>
      <c r="BW50" s="29">
        <f t="shared" ref="BW50" si="876">+AVERAGE(Y47:Y50)/AVERAGE(Y43:Y46)*100-100</f>
        <v>11.923799473927815</v>
      </c>
    </row>
    <row r="51" spans="1:75" x14ac:dyDescent="0.25">
      <c r="A51" s="20" t="s">
        <v>68</v>
      </c>
      <c r="B51" s="42">
        <v>8921495.1363318451</v>
      </c>
      <c r="C51" s="28">
        <v>17130904.410823721</v>
      </c>
      <c r="D51" s="31">
        <v>52.07836622271401</v>
      </c>
      <c r="E51" s="30">
        <v>1093226.6547732477</v>
      </c>
      <c r="F51" s="33">
        <v>2747890.025368596</v>
      </c>
      <c r="G51" s="31">
        <v>39.784221518348595</v>
      </c>
      <c r="H51" s="30">
        <v>2976029.1455521337</v>
      </c>
      <c r="I51" s="33">
        <v>4901725.3145368807</v>
      </c>
      <c r="J51" s="31">
        <v>60.713911012643337</v>
      </c>
      <c r="K51" s="30">
        <v>2429325.5914674359</v>
      </c>
      <c r="L51" s="33">
        <v>4231259.897166132</v>
      </c>
      <c r="M51" s="31">
        <v>57.413764469879666</v>
      </c>
      <c r="N51" s="30">
        <v>546703.55408469774</v>
      </c>
      <c r="O51" s="33">
        <v>670465.41737074871</v>
      </c>
      <c r="P51" s="31">
        <v>81.540902769991177</v>
      </c>
      <c r="Q51" s="30">
        <v>7505544.5888179531</v>
      </c>
      <c r="R51" s="33">
        <v>11605996.743618218</v>
      </c>
      <c r="S51" s="31">
        <v>64.669538985912794</v>
      </c>
      <c r="T51" s="30">
        <v>5300001.8468169589</v>
      </c>
      <c r="U51" s="33">
        <v>8886881.858317472</v>
      </c>
      <c r="V51" s="31">
        <v>59.638486606599194</v>
      </c>
      <c r="W51" s="30">
        <v>15196293.678658223</v>
      </c>
      <c r="X51" s="33">
        <v>27499634.636029944</v>
      </c>
      <c r="Y51" s="31">
        <v>55.259983922652125</v>
      </c>
      <c r="Z51" s="21"/>
      <c r="AA51" s="34">
        <f t="shared" si="732"/>
        <v>8.0852979488979884</v>
      </c>
      <c r="AB51" s="35">
        <f t="shared" si="732"/>
        <v>-5.8351201262705104</v>
      </c>
      <c r="AC51" s="29">
        <f t="shared" si="732"/>
        <v>14.78302536342116</v>
      </c>
      <c r="AD51" s="34">
        <f t="shared" si="732"/>
        <v>20.457070182941123</v>
      </c>
      <c r="AE51" s="35">
        <f t="shared" si="732"/>
        <v>12.017157858006584</v>
      </c>
      <c r="AF51" s="29">
        <f t="shared" si="732"/>
        <v>7.5344817582615207</v>
      </c>
      <c r="AG51" s="34">
        <f t="shared" si="732"/>
        <v>20.345230024521555</v>
      </c>
      <c r="AH51" s="35">
        <f t="shared" si="732"/>
        <v>0.24645290761110061</v>
      </c>
      <c r="AI51" s="29">
        <f t="shared" si="732"/>
        <v>20.049364874220373</v>
      </c>
      <c r="AJ51" s="34">
        <f t="shared" si="732"/>
        <v>14.777262250735816</v>
      </c>
      <c r="AK51" s="35">
        <f t="shared" si="732"/>
        <v>-0.79870179965028854</v>
      </c>
      <c r="AL51" s="29">
        <f t="shared" si="732"/>
        <v>15.701371184607325</v>
      </c>
      <c r="AM51" s="34">
        <f t="shared" si="732"/>
        <v>53.416099816525076</v>
      </c>
      <c r="AN51" s="35">
        <f t="shared" si="732"/>
        <v>7.3865908233804021</v>
      </c>
      <c r="AO51" s="29">
        <f t="shared" si="732"/>
        <v>42.863367428108205</v>
      </c>
      <c r="AP51" s="34">
        <f t="shared" si="732"/>
        <v>22.582869552581158</v>
      </c>
      <c r="AQ51" s="35">
        <f t="shared" si="732"/>
        <v>21.196720311269672</v>
      </c>
      <c r="AR51" s="29">
        <f t="shared" si="732"/>
        <v>1.1437184420101829</v>
      </c>
      <c r="AS51" s="34">
        <f t="shared" si="732"/>
        <v>24.930263577340966</v>
      </c>
      <c r="AT51" s="35">
        <f t="shared" si="732"/>
        <v>7.6701110752731836</v>
      </c>
      <c r="AU51" s="29">
        <f t="shared" si="732"/>
        <v>16.030588553959092</v>
      </c>
      <c r="AV51" s="34">
        <f t="shared" si="732"/>
        <v>12.439665871418896</v>
      </c>
      <c r="AW51" s="35">
        <f t="shared" si="732"/>
        <v>2.3905659201727048</v>
      </c>
      <c r="AX51" s="29">
        <f t="shared" si="732"/>
        <v>9.8144783759480418</v>
      </c>
      <c r="AY51" s="25"/>
      <c r="AZ51" s="34">
        <f t="shared" ref="AZ51" si="877">+AVERAGE(B51:B51)/AVERAGE(B47:B47)*100-100</f>
        <v>8.0852979488979884</v>
      </c>
      <c r="BA51" s="36">
        <f t="shared" ref="BA51" si="878">+AVERAGE(C51:C51)/AVERAGE(C47:C47)*100-100</f>
        <v>-5.8351201262705104</v>
      </c>
      <c r="BB51" s="29">
        <f t="shared" ref="BB51" si="879">+AVERAGE(D51:D51)/AVERAGE(D47:D47)*100-100</f>
        <v>14.78302536342116</v>
      </c>
      <c r="BC51" s="34">
        <f t="shared" ref="BC51" si="880">+AVERAGE(E51:E51)/AVERAGE(E47:E47)*100-100</f>
        <v>20.457070182941123</v>
      </c>
      <c r="BD51" s="36">
        <f t="shared" ref="BD51" si="881">+AVERAGE(F51:F51)/AVERAGE(F47:F47)*100-100</f>
        <v>12.017157858006584</v>
      </c>
      <c r="BE51" s="29">
        <f t="shared" ref="BE51" si="882">+AVERAGE(G51:G51)/AVERAGE(G47:G47)*100-100</f>
        <v>7.5344817582615207</v>
      </c>
      <c r="BF51" s="34">
        <f t="shared" ref="BF51" si="883">+AVERAGE(H51:H51)/AVERAGE(H47:H47)*100-100</f>
        <v>20.345230024521555</v>
      </c>
      <c r="BG51" s="36">
        <f t="shared" ref="BG51" si="884">+AVERAGE(I51:I51)/AVERAGE(I47:I47)*100-100</f>
        <v>0.24645290761110061</v>
      </c>
      <c r="BH51" s="29">
        <f t="shared" ref="BH51" si="885">+AVERAGE(J51:J51)/AVERAGE(J47:J47)*100-100</f>
        <v>20.049364874220373</v>
      </c>
      <c r="BI51" s="34">
        <f t="shared" ref="BI51" si="886">+AVERAGE(K51:K51)/AVERAGE(K47:K47)*100-100</f>
        <v>14.777262250735816</v>
      </c>
      <c r="BJ51" s="36">
        <f t="shared" ref="BJ51" si="887">+AVERAGE(L51:L51)/AVERAGE(L47:L47)*100-100</f>
        <v>-0.79870179965028854</v>
      </c>
      <c r="BK51" s="29">
        <f t="shared" ref="BK51" si="888">+AVERAGE(M51:M51)/AVERAGE(M47:M47)*100-100</f>
        <v>15.701371184607325</v>
      </c>
      <c r="BL51" s="34">
        <f t="shared" ref="BL51" si="889">+AVERAGE(N51:N51)/AVERAGE(N47:N47)*100-100</f>
        <v>53.416099816525076</v>
      </c>
      <c r="BM51" s="36">
        <f t="shared" ref="BM51" si="890">+AVERAGE(O51:O51)/AVERAGE(O47:O47)*100-100</f>
        <v>7.3865908233804021</v>
      </c>
      <c r="BN51" s="29">
        <f t="shared" ref="BN51" si="891">+AVERAGE(P51:P51)/AVERAGE(P47:P47)*100-100</f>
        <v>42.863367428108205</v>
      </c>
      <c r="BO51" s="34">
        <f t="shared" ref="BO51" si="892">+AVERAGE(Q51:Q51)/AVERAGE(Q47:Q47)*100-100</f>
        <v>22.582869552581158</v>
      </c>
      <c r="BP51" s="36">
        <f t="shared" ref="BP51" si="893">+AVERAGE(R51:R51)/AVERAGE(R47:R47)*100-100</f>
        <v>21.196720311269672</v>
      </c>
      <c r="BQ51" s="29">
        <f t="shared" ref="BQ51" si="894">+AVERAGE(S51:S51)/AVERAGE(S47:S47)*100-100</f>
        <v>1.1437184420101829</v>
      </c>
      <c r="BR51" s="34">
        <f t="shared" ref="BR51" si="895">+AVERAGE(T51:T51)/AVERAGE(T47:T47)*100-100</f>
        <v>24.930263577340966</v>
      </c>
      <c r="BS51" s="36">
        <f t="shared" ref="BS51" si="896">+AVERAGE(U51:U51)/AVERAGE(U47:U47)*100-100</f>
        <v>7.6701110752731836</v>
      </c>
      <c r="BT51" s="29">
        <f t="shared" ref="BT51" si="897">+AVERAGE(V51:V51)/AVERAGE(V47:V47)*100-100</f>
        <v>16.030588553959092</v>
      </c>
      <c r="BU51" s="34">
        <f t="shared" ref="BU51" si="898">+AVERAGE(W51:W51)/AVERAGE(W47:W47)*100-100</f>
        <v>12.439665871418896</v>
      </c>
      <c r="BV51" s="36">
        <f t="shared" ref="BV51" si="899">+AVERAGE(X51:X51)/AVERAGE(X47:X47)*100-100</f>
        <v>2.3905659201727048</v>
      </c>
      <c r="BW51" s="29">
        <f t="shared" ref="BW51" si="900">+AVERAGE(Y51:Y51)/AVERAGE(Y47:Y47)*100-100</f>
        <v>9.8144783759480418</v>
      </c>
    </row>
    <row r="52" spans="1:75" x14ac:dyDescent="0.25">
      <c r="A52" s="20" t="s">
        <v>69</v>
      </c>
      <c r="B52" s="42">
        <v>9974806.7449628208</v>
      </c>
      <c r="C52" s="28">
        <v>18865795.727283701</v>
      </c>
      <c r="D52" s="31">
        <v>52.872441158351258</v>
      </c>
      <c r="E52" s="30">
        <v>1254770.5955222936</v>
      </c>
      <c r="F52" s="33">
        <v>3025553.2889214233</v>
      </c>
      <c r="G52" s="31">
        <v>41.472434153344743</v>
      </c>
      <c r="H52" s="30">
        <v>2895049.698213669</v>
      </c>
      <c r="I52" s="33">
        <v>4554020.5375792533</v>
      </c>
      <c r="J52" s="31">
        <v>63.571292099454801</v>
      </c>
      <c r="K52" s="30">
        <v>2805637.9828483718</v>
      </c>
      <c r="L52" s="33">
        <v>4573120.8269421756</v>
      </c>
      <c r="M52" s="31">
        <v>61.350620047455998</v>
      </c>
      <c r="N52" s="30">
        <v>89411.715365297161</v>
      </c>
      <c r="O52" s="33">
        <v>-19100.289362922311</v>
      </c>
      <c r="P52" s="31">
        <v>-468.11707229349179</v>
      </c>
      <c r="Q52" s="30">
        <v>7997426.4752779044</v>
      </c>
      <c r="R52" s="33">
        <v>12096991.037474476</v>
      </c>
      <c r="S52" s="31">
        <v>66.110873774339424</v>
      </c>
      <c r="T52" s="30">
        <v>5849594.9411200741</v>
      </c>
      <c r="U52" s="33">
        <v>9512278.7763660066</v>
      </c>
      <c r="V52" s="31">
        <v>61.495200872937474</v>
      </c>
      <c r="W52" s="30">
        <v>16272458.572856616</v>
      </c>
      <c r="X52" s="33">
        <v>29030081.814892847</v>
      </c>
      <c r="Y52" s="31">
        <v>56.053781303877045</v>
      </c>
      <c r="Z52" s="21"/>
      <c r="AA52" s="34">
        <f t="shared" si="732"/>
        <v>15.083388248544495</v>
      </c>
      <c r="AB52" s="35">
        <f t="shared" si="732"/>
        <v>0.20948092969332777</v>
      </c>
      <c r="AC52" s="29">
        <f t="shared" si="732"/>
        <v>14.842814453142083</v>
      </c>
      <c r="AD52" s="34">
        <f t="shared" si="732"/>
        <v>24.199595201520935</v>
      </c>
      <c r="AE52" s="35">
        <f t="shared" si="732"/>
        <v>11.552250246675058</v>
      </c>
      <c r="AF52" s="29">
        <f t="shared" si="732"/>
        <v>11.337597338358336</v>
      </c>
      <c r="AG52" s="34">
        <f t="shared" si="732"/>
        <v>14.989431330451723</v>
      </c>
      <c r="AH52" s="35">
        <f t="shared" si="732"/>
        <v>-11.084905602788638</v>
      </c>
      <c r="AI52" s="29">
        <f t="shared" si="732"/>
        <v>29.324983693722686</v>
      </c>
      <c r="AJ52" s="34">
        <f t="shared" si="732"/>
        <v>17.377899146249234</v>
      </c>
      <c r="AK52" s="35">
        <f t="shared" si="732"/>
        <v>-1.9947944573175533</v>
      </c>
      <c r="AL52" s="29">
        <f t="shared" si="732"/>
        <v>19.767004718060349</v>
      </c>
      <c r="AM52" s="34">
        <f t="shared" si="732"/>
        <v>-29.82089409420206</v>
      </c>
      <c r="AN52" s="35">
        <f t="shared" si="732"/>
        <v>-104.19269465723509</v>
      </c>
      <c r="AO52" s="29">
        <f t="shared" si="732"/>
        <v>-1773.8425199816038</v>
      </c>
      <c r="AP52" s="34">
        <f t="shared" si="732"/>
        <v>17.884614209029223</v>
      </c>
      <c r="AQ52" s="35">
        <f t="shared" si="732"/>
        <v>12.299550804186936</v>
      </c>
      <c r="AR52" s="29">
        <f t="shared" si="732"/>
        <v>4.9733621949929159</v>
      </c>
      <c r="AS52" s="34">
        <f t="shared" si="732"/>
        <v>29.528368186925945</v>
      </c>
      <c r="AT52" s="35">
        <f t="shared" si="732"/>
        <v>11.599720774846631</v>
      </c>
      <c r="AU52" s="29">
        <f t="shared" si="732"/>
        <v>16.065136442635449</v>
      </c>
      <c r="AV52" s="34">
        <f t="shared" si="732"/>
        <v>12.507425257286584</v>
      </c>
      <c r="AW52" s="35">
        <f t="shared" si="732"/>
        <v>0.41933576421403984</v>
      </c>
      <c r="AX52" s="29">
        <f t="shared" si="732"/>
        <v>12.037611482967321</v>
      </c>
      <c r="AY52" s="25"/>
      <c r="AZ52" s="34">
        <f t="shared" ref="AZ52" si="901">+AVERAGE(B51:B52)/AVERAGE(B47:B48)*100-100</f>
        <v>11.669812613819303</v>
      </c>
      <c r="BA52" s="36">
        <f t="shared" ref="BA52" si="902">+AVERAGE(C51:C52)/AVERAGE(C47:C48)*100-100</f>
        <v>-2.7610663897120418</v>
      </c>
      <c r="BB52" s="29">
        <f t="shared" ref="BB52" si="903">+AVERAGE(D51:D52)/AVERAGE(D47:D48)*100-100</f>
        <v>14.813138311890611</v>
      </c>
      <c r="BC52" s="34">
        <f t="shared" ref="BC52" si="904">+AVERAGE(E51:E52)/AVERAGE(E47:E48)*100-100</f>
        <v>22.428557618654651</v>
      </c>
      <c r="BD52" s="36">
        <f t="shared" ref="BD52" si="905">+AVERAGE(F51:F52)/AVERAGE(F47:F48)*100-100</f>
        <v>11.77304239276755</v>
      </c>
      <c r="BE52" s="29">
        <f t="shared" ref="BE52" si="906">+AVERAGE(G51:G52)/AVERAGE(G47:G48)*100-100</f>
        <v>9.4425077991116666</v>
      </c>
      <c r="BF52" s="34">
        <f t="shared" ref="BF52" si="907">+AVERAGE(H51:H52)/AVERAGE(H47:H48)*100-100</f>
        <v>17.643315017665628</v>
      </c>
      <c r="BG52" s="36">
        <f t="shared" ref="BG52" si="908">+AVERAGE(I51:I52)/AVERAGE(I47:I48)*100-100</f>
        <v>-5.5505700647122893</v>
      </c>
      <c r="BH52" s="29">
        <f t="shared" ref="BH52" si="909">+AVERAGE(J51:J52)/AVERAGE(J47:J48)*100-100</f>
        <v>24.621237611781225</v>
      </c>
      <c r="BI52" s="34">
        <f t="shared" ref="BI52" si="910">+AVERAGE(K51:K52)/AVERAGE(K47:K48)*100-100</f>
        <v>16.156550582851395</v>
      </c>
      <c r="BJ52" s="36">
        <f t="shared" ref="BJ52" si="911">+AVERAGE(L51:L52)/AVERAGE(L47:L48)*100-100</f>
        <v>-1.423590308980323</v>
      </c>
      <c r="BK52" s="29">
        <f t="shared" ref="BK52" si="912">+AVERAGE(M51:M52)/AVERAGE(M47:M48)*100-100</f>
        <v>17.766492241051338</v>
      </c>
      <c r="BL52" s="34">
        <f t="shared" ref="BL52" si="913">+AVERAGE(N51:N52)/AVERAGE(N47:N48)*100-100</f>
        <v>31.494391605609735</v>
      </c>
      <c r="BM52" s="36">
        <f t="shared" ref="BM52" si="914">+AVERAGE(O51:O52)/AVERAGE(O47:O48)*100-100</f>
        <v>-39.683310062201308</v>
      </c>
      <c r="BN52" s="29">
        <f t="shared" ref="BN52" si="915">+AVERAGE(P51:P52)/AVERAGE(P47:P48)*100-100</f>
        <v>-554.56682631295871</v>
      </c>
      <c r="BO52" s="34">
        <f t="shared" ref="BO52" si="916">+AVERAGE(Q51:Q52)/AVERAGE(Q47:Q48)*100-100</f>
        <v>20.113385546561702</v>
      </c>
      <c r="BP52" s="36">
        <f t="shared" ref="BP52" si="917">+AVERAGE(R51:R52)/AVERAGE(R47:R48)*100-100</f>
        <v>16.486682550021214</v>
      </c>
      <c r="BQ52" s="29">
        <f t="shared" ref="BQ52" si="918">+AVERAGE(S51:S52)/AVERAGE(S47:S48)*100-100</f>
        <v>3.0440633798126697</v>
      </c>
      <c r="BR52" s="34">
        <f t="shared" ref="BR52" si="919">+AVERAGE(T51:T52)/AVERAGE(T47:T48)*100-100</f>
        <v>27.301162031208563</v>
      </c>
      <c r="BS52" s="36">
        <f t="shared" ref="BS52" si="920">+AVERAGE(U51:U52)/AVERAGE(U47:U48)*100-100</f>
        <v>9.6665079551571296</v>
      </c>
      <c r="BT52" s="29">
        <f t="shared" ref="BT52" si="921">+AVERAGE(V51:V52)/AVERAGE(V47:V48)*100-100</f>
        <v>16.048124699390016</v>
      </c>
      <c r="BU52" s="34">
        <f t="shared" ref="BU52" si="922">+AVERAGE(W51:W52)/AVERAGE(W47:W48)*100-100</f>
        <v>12.47469398479366</v>
      </c>
      <c r="BV52" s="36">
        <f t="shared" ref="BV52" si="923">+AVERAGE(X51:X52)/AVERAGE(X47:X48)*100-100</f>
        <v>1.3686967288125231</v>
      </c>
      <c r="BW52" s="29">
        <f t="shared" ref="BW52" si="924">+AVERAGE(Y51:Y52)/AVERAGE(Y47:Y48)*100-100</f>
        <v>10.922832695431396</v>
      </c>
    </row>
    <row r="53" spans="1:75" x14ac:dyDescent="0.25">
      <c r="A53" s="20" t="s">
        <v>70</v>
      </c>
      <c r="B53" s="42">
        <v>10045181.777608285</v>
      </c>
      <c r="C53" s="28">
        <v>18756570.1820159</v>
      </c>
      <c r="D53" s="31">
        <v>53.555536434053209</v>
      </c>
      <c r="E53" s="30">
        <v>1249992.71219052</v>
      </c>
      <c r="F53" s="33">
        <v>2950321.6518007033</v>
      </c>
      <c r="G53" s="31">
        <v>42.368014735871185</v>
      </c>
      <c r="H53" s="30">
        <v>3506031.2381609133</v>
      </c>
      <c r="I53" s="33">
        <v>4972998.8651280766</v>
      </c>
      <c r="J53" s="31">
        <v>70.501348044659522</v>
      </c>
      <c r="K53" s="30">
        <v>3439148.3256447096</v>
      </c>
      <c r="L53" s="33">
        <v>5327695.2867255462</v>
      </c>
      <c r="M53" s="31">
        <v>64.552271489956851</v>
      </c>
      <c r="N53" s="30">
        <v>66882.912516203709</v>
      </c>
      <c r="O53" s="33">
        <v>-354696.4215974696</v>
      </c>
      <c r="P53" s="31">
        <v>-18.856382090064155</v>
      </c>
      <c r="Q53" s="30">
        <v>7687664.8489198275</v>
      </c>
      <c r="R53" s="33">
        <v>11381501.216320515</v>
      </c>
      <c r="S53" s="31">
        <v>67.545262288388571</v>
      </c>
      <c r="T53" s="30">
        <v>6540281.5424602302</v>
      </c>
      <c r="U53" s="33">
        <v>10082617.752175778</v>
      </c>
      <c r="V53" s="31">
        <v>64.86689968038182</v>
      </c>
      <c r="W53" s="30">
        <v>15948589.034419317</v>
      </c>
      <c r="X53" s="33">
        <v>27978774.163089417</v>
      </c>
      <c r="Y53" s="31">
        <v>57.002458154364945</v>
      </c>
      <c r="Z53" s="21"/>
      <c r="AA53" s="34">
        <f t="shared" si="732"/>
        <v>15.784606099103598</v>
      </c>
      <c r="AB53" s="35">
        <f t="shared" si="732"/>
        <v>4.065590746846425</v>
      </c>
      <c r="AC53" s="29">
        <f t="shared" si="732"/>
        <v>11.261181787518268</v>
      </c>
      <c r="AD53" s="34">
        <f t="shared" si="732"/>
        <v>24.382233718756893</v>
      </c>
      <c r="AE53" s="35">
        <f t="shared" si="732"/>
        <v>11.415492943609351</v>
      </c>
      <c r="AF53" s="29">
        <f t="shared" si="732"/>
        <v>11.638184629951255</v>
      </c>
      <c r="AG53" s="34">
        <f t="shared" si="732"/>
        <v>24.230660095985598</v>
      </c>
      <c r="AH53" s="35">
        <f t="shared" si="732"/>
        <v>-10.897579762644185</v>
      </c>
      <c r="AI53" s="29">
        <f t="shared" si="732"/>
        <v>39.424563064676931</v>
      </c>
      <c r="AJ53" s="34">
        <f t="shared" si="732"/>
        <v>33.83791831677641</v>
      </c>
      <c r="AK53" s="35">
        <f t="shared" si="732"/>
        <v>11.291079741701466</v>
      </c>
      <c r="AL53" s="29">
        <f t="shared" si="732"/>
        <v>20.25934030598367</v>
      </c>
      <c r="AM53" s="34">
        <f t="shared" si="732"/>
        <v>-73.517807545378702</v>
      </c>
      <c r="AN53" s="35">
        <f t="shared" si="732"/>
        <v>-144.6695910173957</v>
      </c>
      <c r="AO53" s="29">
        <f t="shared" si="732"/>
        <v>-159.28460917474783</v>
      </c>
      <c r="AP53" s="34">
        <f t="shared" si="732"/>
        <v>10.806707729682813</v>
      </c>
      <c r="AQ53" s="35">
        <f t="shared" si="732"/>
        <v>-0.32727531306868229</v>
      </c>
      <c r="AR53" s="29">
        <f t="shared" si="732"/>
        <v>11.170541467310088</v>
      </c>
      <c r="AS53" s="34">
        <f t="shared" si="732"/>
        <v>20.758568129155421</v>
      </c>
      <c r="AT53" s="35">
        <f t="shared" si="732"/>
        <v>2.9345460657212072</v>
      </c>
      <c r="AU53" s="29">
        <f t="shared" si="732"/>
        <v>17.315879599890607</v>
      </c>
      <c r="AV53" s="34">
        <f t="shared" si="732"/>
        <v>13.71695143107388</v>
      </c>
      <c r="AW53" s="35">
        <f t="shared" si="732"/>
        <v>0.36599515731730037</v>
      </c>
      <c r="AX53" s="29">
        <f t="shared" si="732"/>
        <v>13.302270607519802</v>
      </c>
      <c r="AY53" s="25"/>
      <c r="AZ53" s="34">
        <f t="shared" ref="AZ53" si="925">+AVERAGE(B51:B53)/AVERAGE(B47:B49)*100-100</f>
        <v>13.064446753174735</v>
      </c>
      <c r="BA53" s="36">
        <f t="shared" ref="BA53" si="926">+AVERAGE(C51:C53)/AVERAGE(C47:C49)*100-100</f>
        <v>-0.52566590697632876</v>
      </c>
      <c r="BB53" s="29">
        <f t="shared" ref="BB53" si="927">+AVERAGE(D51:D53)/AVERAGE(D47:D49)*100-100</f>
        <v>13.587918978605074</v>
      </c>
      <c r="BC53" s="34">
        <f t="shared" ref="BC53" si="928">+AVERAGE(E51:E53)/AVERAGE(E47:E49)*100-100</f>
        <v>23.100297056228598</v>
      </c>
      <c r="BD53" s="36">
        <f t="shared" ref="BD53" si="929">+AVERAGE(F51:F53)/AVERAGE(F47:F49)*100-100</f>
        <v>11.651864912193261</v>
      </c>
      <c r="BE53" s="29">
        <f t="shared" ref="BE53" si="930">+AVERAGE(G51:G53)/AVERAGE(G47:G49)*100-100</f>
        <v>10.185205203212931</v>
      </c>
      <c r="BF53" s="34">
        <f t="shared" ref="BF53" si="931">+AVERAGE(H51:H53)/AVERAGE(H47:H49)*100-100</f>
        <v>20.022851284473077</v>
      </c>
      <c r="BG53" s="36">
        <f t="shared" ref="BG53" si="932">+AVERAGE(I51:I53)/AVERAGE(I47:I49)*100-100</f>
        <v>-7.4644724634285353</v>
      </c>
      <c r="BH53" s="29">
        <f t="shared" ref="BH53" si="933">+AVERAGE(J51:J53)/AVERAGE(J47:J49)*100-100</f>
        <v>29.601693818046471</v>
      </c>
      <c r="BI53" s="34">
        <f t="shared" ref="BI53" si="934">+AVERAGE(K51:K53)/AVERAGE(K47:K49)*100-100</f>
        <v>22.577095619336077</v>
      </c>
      <c r="BJ53" s="36">
        <f t="shared" ref="BJ53" si="935">+AVERAGE(L51:L53)/AVERAGE(L47:L49)*100-100</f>
        <v>3.0132227012489068</v>
      </c>
      <c r="BK53" s="29">
        <f t="shared" ref="BK53" si="936">+AVERAGE(M51:M53)/AVERAGE(M47:M49)*100-100</f>
        <v>18.632436717030387</v>
      </c>
      <c r="BL53" s="34">
        <f t="shared" ref="BL53" si="937">+AVERAGE(N51:N53)/AVERAGE(N47:N49)*100-100</f>
        <v>-4.5250051264054036</v>
      </c>
      <c r="BM53" s="36">
        <f t="shared" ref="BM53" si="938">+AVERAGE(O51:O53)/AVERAGE(O47:O49)*100-100</f>
        <v>-84.168829625073045</v>
      </c>
      <c r="BN53" s="29">
        <f t="shared" ref="BN53" si="939">+AVERAGE(P51:P53)/AVERAGE(P47:P49)*100-100</f>
        <v>-446.97046608160611</v>
      </c>
      <c r="BO53" s="34">
        <f t="shared" ref="BO53" si="940">+AVERAGE(Q51:Q53)/AVERAGE(Q47:Q49)*100-100</f>
        <v>16.859702907696672</v>
      </c>
      <c r="BP53" s="36">
        <f t="shared" ref="BP53" si="941">+AVERAGE(R51:R53)/AVERAGE(R47:R49)*100-100</f>
        <v>10.442807780118983</v>
      </c>
      <c r="BQ53" s="29">
        <f t="shared" ref="BQ53" si="942">+AVERAGE(S51:S53)/AVERAGE(S47:S49)*100-100</f>
        <v>5.6749407912897993</v>
      </c>
      <c r="BR53" s="34">
        <f t="shared" ref="BR53" si="943">+AVERAGE(T51:T53)/AVERAGE(T47:T49)*100-100</f>
        <v>24.801262322480369</v>
      </c>
      <c r="BS53" s="36">
        <f t="shared" ref="BS53" si="944">+AVERAGE(U51:U53)/AVERAGE(U47:U49)*100-100</f>
        <v>7.1849718794665876</v>
      </c>
      <c r="BT53" s="29">
        <f t="shared" ref="BT53" si="945">+AVERAGE(V51:V53)/AVERAGE(V47:V49)*100-100</f>
        <v>16.487125438261586</v>
      </c>
      <c r="BU53" s="34">
        <f t="shared" ref="BU53" si="946">+AVERAGE(W51:W53)/AVERAGE(W47:W49)*100-100</f>
        <v>12.889480800780049</v>
      </c>
      <c r="BV53" s="36">
        <f t="shared" ref="BV53" si="947">+AVERAGE(X51:X53)/AVERAGE(X47:X49)*100-100</f>
        <v>1.034514618095713</v>
      </c>
      <c r="BW53" s="29">
        <f t="shared" ref="BW53" si="948">+AVERAGE(Y51:Y53)/AVERAGE(Y47:Y49)*100-100</f>
        <v>11.717388021797689</v>
      </c>
    </row>
    <row r="54" spans="1:75" x14ac:dyDescent="0.25">
      <c r="A54" s="20" t="s">
        <v>71</v>
      </c>
      <c r="B54" s="42">
        <v>11399105.326772856</v>
      </c>
      <c r="C54" s="28">
        <v>20301628.716179147</v>
      </c>
      <c r="D54" s="31">
        <v>56.148723268140898</v>
      </c>
      <c r="E54" s="30">
        <v>1787765.6426191276</v>
      </c>
      <c r="F54" s="33">
        <v>4081193.9131684895</v>
      </c>
      <c r="G54" s="31">
        <v>43.804966895855529</v>
      </c>
      <c r="H54" s="30">
        <v>4489190.4610724207</v>
      </c>
      <c r="I54" s="33">
        <v>6885025.5987041183</v>
      </c>
      <c r="J54" s="31">
        <v>65.202233408069887</v>
      </c>
      <c r="K54" s="30">
        <v>4027074.7736972771</v>
      </c>
      <c r="L54" s="33">
        <v>6016141.2313417699</v>
      </c>
      <c r="M54" s="31">
        <v>66.937836377872486</v>
      </c>
      <c r="N54" s="30">
        <v>462115.68737514317</v>
      </c>
      <c r="O54" s="33">
        <v>868884.36736234836</v>
      </c>
      <c r="P54" s="31">
        <v>53.184946666491051</v>
      </c>
      <c r="Q54" s="30">
        <v>8380967.6838261019</v>
      </c>
      <c r="R54" s="33">
        <v>11507696.82397419</v>
      </c>
      <c r="S54" s="31">
        <v>72.829236049787852</v>
      </c>
      <c r="T54" s="30">
        <v>7138541.9917754345</v>
      </c>
      <c r="U54" s="33">
        <v>10252829.598056519</v>
      </c>
      <c r="V54" s="31">
        <v>69.625091527207132</v>
      </c>
      <c r="W54" s="30">
        <v>18918487.122515071</v>
      </c>
      <c r="X54" s="33">
        <v>32522715.453969434</v>
      </c>
      <c r="Y54" s="31">
        <v>58.170072389223115</v>
      </c>
      <c r="Z54" s="21"/>
      <c r="AA54" s="34">
        <f t="shared" si="732"/>
        <v>19.725088629635351</v>
      </c>
      <c r="AB54" s="35">
        <f t="shared" si="732"/>
        <v>5.0200690531909942</v>
      </c>
      <c r="AC54" s="29">
        <f t="shared" si="732"/>
        <v>14.002104273038029</v>
      </c>
      <c r="AD54" s="34">
        <f t="shared" si="732"/>
        <v>24.149990331495232</v>
      </c>
      <c r="AE54" s="35">
        <f t="shared" si="732"/>
        <v>7.901638967966079</v>
      </c>
      <c r="AF54" s="29">
        <f t="shared" si="732"/>
        <v>15.058484300088338</v>
      </c>
      <c r="AG54" s="34">
        <f t="shared" si="732"/>
        <v>20.455729645057204</v>
      </c>
      <c r="AH54" s="35">
        <f t="shared" si="732"/>
        <v>-2.1008798164250351</v>
      </c>
      <c r="AI54" s="29">
        <f t="shared" si="732"/>
        <v>23.040666166545051</v>
      </c>
      <c r="AJ54" s="34">
        <f t="shared" si="732"/>
        <v>16.7796683895955</v>
      </c>
      <c r="AK54" s="35">
        <f t="shared" si="732"/>
        <v>-0.97612656457268088</v>
      </c>
      <c r="AL54" s="29">
        <f t="shared" si="732"/>
        <v>17.930822475598873</v>
      </c>
      <c r="AM54" s="34">
        <f t="shared" si="732"/>
        <v>65.989714923611643</v>
      </c>
      <c r="AN54" s="35">
        <f t="shared" si="732"/>
        <v>-9.2388293841107298</v>
      </c>
      <c r="AO54" s="29">
        <f t="shared" si="732"/>
        <v>82.886264905173391</v>
      </c>
      <c r="AP54" s="34">
        <f t="shared" si="732"/>
        <v>30.411484519203611</v>
      </c>
      <c r="AQ54" s="35">
        <f t="shared" si="732"/>
        <v>10.686464896001652</v>
      </c>
      <c r="AR54" s="29">
        <f t="shared" si="732"/>
        <v>17.820624808765118</v>
      </c>
      <c r="AS54" s="34">
        <f t="shared" si="732"/>
        <v>27.115215944624424</v>
      </c>
      <c r="AT54" s="35">
        <f t="shared" si="732"/>
        <v>6.8044160549314938</v>
      </c>
      <c r="AU54" s="29">
        <f t="shared" si="732"/>
        <v>19.016816569875459</v>
      </c>
      <c r="AV54" s="34">
        <f t="shared" si="732"/>
        <v>22.065295639435291</v>
      </c>
      <c r="AW54" s="35">
        <f t="shared" si="732"/>
        <v>5.1041431415084872</v>
      </c>
      <c r="AX54" s="29">
        <f t="shared" si="732"/>
        <v>16.137472787434206</v>
      </c>
      <c r="AY54" s="25"/>
      <c r="AZ54" s="34">
        <f t="shared" ref="AZ54" si="949">+AVERAGE(B51:B54)/AVERAGE(B47:B50)*100-100</f>
        <v>14.870235572682873</v>
      </c>
      <c r="BA54" s="36">
        <f t="shared" ref="BA54" si="950">+AVERAGE(C51:C54)/AVERAGE(C47:C50)*100-100</f>
        <v>0.91577790726573483</v>
      </c>
      <c r="BB54" s="29">
        <f t="shared" ref="BB54" si="951">+AVERAGE(D51:D54)/AVERAGE(D47:D50)*100-100</f>
        <v>13.69596918890494</v>
      </c>
      <c r="BC54" s="34">
        <f t="shared" ref="BC54" si="952">+AVERAGE(E51:E54)/AVERAGE(E47:E50)*100-100</f>
        <v>23.446762059437049</v>
      </c>
      <c r="BD54" s="36">
        <f t="shared" ref="BD54" si="953">+AVERAGE(F51:F54)/AVERAGE(F47:F50)*100-100</f>
        <v>10.428601442543766</v>
      </c>
      <c r="BE54" s="29">
        <f t="shared" ref="BE54" si="954">+AVERAGE(G51:G54)/AVERAGE(G47:G50)*100-100</f>
        <v>11.41989080709007</v>
      </c>
      <c r="BF54" s="34">
        <f t="shared" ref="BF54" si="955">+AVERAGE(H51:H54)/AVERAGE(H47:H50)*100-100</f>
        <v>20.162653916400203</v>
      </c>
      <c r="BG54" s="36">
        <f t="shared" ref="BG54" si="956">+AVERAGE(I51:I54)/AVERAGE(I47:I50)*100-100</f>
        <v>-5.7972800773654143</v>
      </c>
      <c r="BH54" s="29">
        <f t="shared" ref="BH54" si="957">+AVERAGE(J51:J54)/AVERAGE(J47:J50)*100-100</f>
        <v>27.891393516928645</v>
      </c>
      <c r="BI54" s="34">
        <f t="shared" ref="BI54" si="958">+AVERAGE(K51:K54)/AVERAGE(K47:K50)*100-100</f>
        <v>20.677592115794269</v>
      </c>
      <c r="BJ54" s="36">
        <f t="shared" ref="BJ54" si="959">+AVERAGE(L51:L54)/AVERAGE(L47:L50)*100-100</f>
        <v>1.7887660972842951</v>
      </c>
      <c r="BK54" s="29">
        <f t="shared" ref="BK54" si="960">+AVERAGE(M51:M54)/AVERAGE(M47:M50)*100-100</f>
        <v>18.443953038068628</v>
      </c>
      <c r="BL54" s="34">
        <f t="shared" ref="BL54" si="961">+AVERAGE(N51:N54)/AVERAGE(N47:N50)*100-100</f>
        <v>14.821587858241998</v>
      </c>
      <c r="BM54" s="36">
        <f t="shared" ref="BM54" si="962">+AVERAGE(O51:O54)/AVERAGE(O47:O50)*100-100</f>
        <v>-58.833050902270557</v>
      </c>
      <c r="BN54" s="29">
        <f t="shared" ref="BN54" si="963">+AVERAGE(P51:P54)/AVERAGE(P47:P50)*100-100</f>
        <v>-341.38090987368611</v>
      </c>
      <c r="BO54" s="34">
        <f t="shared" ref="BO54" si="964">+AVERAGE(Q51:Q54)/AVERAGE(Q47:Q50)*100-100</f>
        <v>20.174762603249846</v>
      </c>
      <c r="BP54" s="36">
        <f t="shared" ref="BP54" si="965">+AVERAGE(R51:R54)/AVERAGE(R47:R50)*100-100</f>
        <v>10.502888280073336</v>
      </c>
      <c r="BQ54" s="29">
        <f t="shared" ref="BQ54" si="966">+AVERAGE(S51:S54)/AVERAGE(S47:S50)*100-100</f>
        <v>8.6841697223403003</v>
      </c>
      <c r="BR54" s="34">
        <f t="shared" ref="BR54" si="967">+AVERAGE(T51:T54)/AVERAGE(T47:T50)*100-100</f>
        <v>25.457884429100289</v>
      </c>
      <c r="BS54" s="36">
        <f t="shared" ref="BS54" si="968">+AVERAGE(U51:U54)/AVERAGE(U47:U50)*100-100</f>
        <v>7.0839772614189656</v>
      </c>
      <c r="BT54" s="29">
        <f t="shared" ref="BT54" si="969">+AVERAGE(V51:V54)/AVERAGE(V47:V50)*100-100</f>
        <v>17.165422494328979</v>
      </c>
      <c r="BU54" s="34">
        <f t="shared" ref="BU54" si="970">+AVERAGE(W51:W54)/AVERAGE(W47:W50)*100-100</f>
        <v>15.362662076045225</v>
      </c>
      <c r="BV54" s="36">
        <f t="shared" ref="BV54" si="971">+AVERAGE(X51:X54)/AVERAGE(X47:X50)*100-100</f>
        <v>2.1334906646040253</v>
      </c>
      <c r="BW54" s="29">
        <f t="shared" ref="BW54" si="972">+AVERAGE(Y51:Y54)/AVERAGE(Y47:Y50)*100-100</f>
        <v>12.820203315379715</v>
      </c>
    </row>
    <row r="55" spans="1:75" x14ac:dyDescent="0.25">
      <c r="A55" s="20" t="s">
        <v>72</v>
      </c>
      <c r="B55" s="42">
        <v>10842273.636975454</v>
      </c>
      <c r="C55" s="28">
        <v>18600949.980368745</v>
      </c>
      <c r="D55" s="31">
        <v>58.288816691718871</v>
      </c>
      <c r="E55" s="30">
        <v>1246108.1523557226</v>
      </c>
      <c r="F55" s="33">
        <v>2728204.9086148166</v>
      </c>
      <c r="G55" s="31">
        <v>45.6750205389963</v>
      </c>
      <c r="H55" s="30">
        <v>3722876.8318157732</v>
      </c>
      <c r="I55" s="33">
        <v>5392367.5498109367</v>
      </c>
      <c r="J55" s="31">
        <v>69.039745481487103</v>
      </c>
      <c r="K55" s="30">
        <v>3205867.6560509051</v>
      </c>
      <c r="L55" s="33">
        <v>4827242.4439655729</v>
      </c>
      <c r="M55" s="31">
        <v>66.411987656814048</v>
      </c>
      <c r="N55" s="30">
        <v>517009.17576486804</v>
      </c>
      <c r="O55" s="33">
        <v>565125.10584536381</v>
      </c>
      <c r="P55" s="31">
        <v>91.485791449926865</v>
      </c>
      <c r="Q55" s="30">
        <v>8810611.498976538</v>
      </c>
      <c r="R55" s="33">
        <v>11986436.000930699</v>
      </c>
      <c r="S55" s="31">
        <v>73.504847465021541</v>
      </c>
      <c r="T55" s="30">
        <v>6756565.8640351128</v>
      </c>
      <c r="U55" s="33">
        <v>9074274.5059034433</v>
      </c>
      <c r="V55" s="31">
        <v>74.45846893478371</v>
      </c>
      <c r="W55" s="30">
        <v>17865304.256088376</v>
      </c>
      <c r="X55" s="33">
        <v>29633683.933821753</v>
      </c>
      <c r="Y55" s="31">
        <v>60.287152606423675</v>
      </c>
      <c r="Z55" s="21"/>
      <c r="AA55" s="34">
        <f t="shared" si="732"/>
        <v>21.529782522902934</v>
      </c>
      <c r="AB55" s="35">
        <f t="shared" si="732"/>
        <v>8.5812490356096589</v>
      </c>
      <c r="AC55" s="29">
        <f t="shared" si="732"/>
        <v>11.925202189419238</v>
      </c>
      <c r="AD55" s="34">
        <f t="shared" si="732"/>
        <v>13.984428289866841</v>
      </c>
      <c r="AE55" s="35">
        <f t="shared" si="732"/>
        <v>-0.71637207355628618</v>
      </c>
      <c r="AF55" s="29">
        <f t="shared" si="732"/>
        <v>14.806872664156188</v>
      </c>
      <c r="AG55" s="34">
        <f t="shared" si="732"/>
        <v>25.095442609486909</v>
      </c>
      <c r="AH55" s="35">
        <f t="shared" si="732"/>
        <v>10.009582418234956</v>
      </c>
      <c r="AI55" s="29">
        <f t="shared" si="732"/>
        <v>13.713223757089139</v>
      </c>
      <c r="AJ55" s="34">
        <f t="shared" si="732"/>
        <v>31.965335042405655</v>
      </c>
      <c r="AK55" s="35">
        <f t="shared" si="732"/>
        <v>14.08522665314409</v>
      </c>
      <c r="AL55" s="29">
        <f t="shared" si="732"/>
        <v>15.672588742469614</v>
      </c>
      <c r="AM55" s="34">
        <f t="shared" si="732"/>
        <v>-5.4315319697426503</v>
      </c>
      <c r="AN55" s="35">
        <f t="shared" si="732"/>
        <v>-15.711520504440074</v>
      </c>
      <c r="AO55" s="29">
        <f t="shared" si="732"/>
        <v>12.19619643896759</v>
      </c>
      <c r="AP55" s="34">
        <f t="shared" ref="AP55:AX55" si="973">+Q55/Q51*100-100</f>
        <v>17.388037532984924</v>
      </c>
      <c r="AQ55" s="35">
        <f t="shared" si="973"/>
        <v>3.27795419658095</v>
      </c>
      <c r="AR55" s="29">
        <f t="shared" si="973"/>
        <v>13.662241323590351</v>
      </c>
      <c r="AS55" s="34">
        <f t="shared" si="973"/>
        <v>27.482330371128597</v>
      </c>
      <c r="AT55" s="35">
        <f t="shared" si="973"/>
        <v>2.1086433979156141</v>
      </c>
      <c r="AU55" s="29">
        <f t="shared" si="973"/>
        <v>24.849695509450839</v>
      </c>
      <c r="AV55" s="34">
        <f t="shared" si="973"/>
        <v>17.56356275990197</v>
      </c>
      <c r="AW55" s="35">
        <f t="shared" si="973"/>
        <v>7.7602823675183856</v>
      </c>
      <c r="AX55" s="29">
        <f t="shared" si="973"/>
        <v>9.0973039203343262</v>
      </c>
      <c r="AY55" s="25"/>
      <c r="AZ55" s="34">
        <f t="shared" ref="AZ55" si="974">+AVERAGE(B55:B55)/AVERAGE(B51:B51)*100-100</f>
        <v>21.529782522902934</v>
      </c>
      <c r="BA55" s="36">
        <f t="shared" ref="BA55" si="975">+AVERAGE(C55:C55)/AVERAGE(C51:C51)*100-100</f>
        <v>8.5812490356096589</v>
      </c>
      <c r="BB55" s="29">
        <f t="shared" ref="BB55" si="976">+AVERAGE(D55:D55)/AVERAGE(D51:D51)*100-100</f>
        <v>11.925202189419238</v>
      </c>
      <c r="BC55" s="34">
        <f t="shared" ref="BC55" si="977">+AVERAGE(E55:E55)/AVERAGE(E51:E51)*100-100</f>
        <v>13.984428289866841</v>
      </c>
      <c r="BD55" s="36">
        <f t="shared" ref="BD55" si="978">+AVERAGE(F55:F55)/AVERAGE(F51:F51)*100-100</f>
        <v>-0.71637207355628618</v>
      </c>
      <c r="BE55" s="29">
        <f t="shared" ref="BE55" si="979">+AVERAGE(G55:G55)/AVERAGE(G51:G51)*100-100</f>
        <v>14.806872664156188</v>
      </c>
      <c r="BF55" s="34">
        <f t="shared" ref="BF55" si="980">+AVERAGE(H55:H55)/AVERAGE(H51:H51)*100-100</f>
        <v>25.095442609486909</v>
      </c>
      <c r="BG55" s="36">
        <f t="shared" ref="BG55" si="981">+AVERAGE(I55:I55)/AVERAGE(I51:I51)*100-100</f>
        <v>10.009582418234956</v>
      </c>
      <c r="BH55" s="29">
        <f t="shared" ref="BH55" si="982">+AVERAGE(J55:J55)/AVERAGE(J51:J51)*100-100</f>
        <v>13.713223757089139</v>
      </c>
      <c r="BI55" s="34">
        <f t="shared" ref="BI55" si="983">+AVERAGE(K55:K55)/AVERAGE(K51:K51)*100-100</f>
        <v>31.965335042405655</v>
      </c>
      <c r="BJ55" s="36">
        <f t="shared" ref="BJ55" si="984">+AVERAGE(L55:L55)/AVERAGE(L51:L51)*100-100</f>
        <v>14.08522665314409</v>
      </c>
      <c r="BK55" s="29">
        <f t="shared" ref="BK55" si="985">+AVERAGE(M55:M55)/AVERAGE(M51:M51)*100-100</f>
        <v>15.672588742469614</v>
      </c>
      <c r="BL55" s="34">
        <f t="shared" ref="BL55" si="986">+AVERAGE(N55:N55)/AVERAGE(N51:N51)*100-100</f>
        <v>-5.4315319697426503</v>
      </c>
      <c r="BM55" s="36">
        <f t="shared" ref="BM55" si="987">+AVERAGE(O55:O55)/AVERAGE(O51:O51)*100-100</f>
        <v>-15.711520504440074</v>
      </c>
      <c r="BN55" s="29">
        <f t="shared" ref="BN55" si="988">+AVERAGE(P55:P55)/AVERAGE(P51:P51)*100-100</f>
        <v>12.19619643896759</v>
      </c>
      <c r="BO55" s="34">
        <f t="shared" ref="BO55" si="989">+AVERAGE(Q55:Q55)/AVERAGE(Q51:Q51)*100-100</f>
        <v>17.388037532984924</v>
      </c>
      <c r="BP55" s="36">
        <f t="shared" ref="BP55" si="990">+AVERAGE(R55:R55)/AVERAGE(R51:R51)*100-100</f>
        <v>3.27795419658095</v>
      </c>
      <c r="BQ55" s="29">
        <f t="shared" ref="BQ55" si="991">+AVERAGE(S55:S55)/AVERAGE(S51:S51)*100-100</f>
        <v>13.662241323590351</v>
      </c>
      <c r="BR55" s="34">
        <f t="shared" ref="BR55" si="992">+AVERAGE(T55:T55)/AVERAGE(T51:T51)*100-100</f>
        <v>27.482330371128597</v>
      </c>
      <c r="BS55" s="36">
        <f t="shared" ref="BS55" si="993">+AVERAGE(U55:U55)/AVERAGE(U51:U51)*100-100</f>
        <v>2.1086433979156141</v>
      </c>
      <c r="BT55" s="29">
        <f t="shared" ref="BT55" si="994">+AVERAGE(V55:V55)/AVERAGE(V51:V51)*100-100</f>
        <v>24.849695509450839</v>
      </c>
      <c r="BU55" s="34">
        <f t="shared" ref="BU55" si="995">+AVERAGE(W55:W55)/AVERAGE(W51:W51)*100-100</f>
        <v>17.56356275990197</v>
      </c>
      <c r="BV55" s="36">
        <f t="shared" ref="BV55" si="996">+AVERAGE(X55:X55)/AVERAGE(X51:X51)*100-100</f>
        <v>7.7602823675183856</v>
      </c>
      <c r="BW55" s="29">
        <f t="shared" ref="BW55" si="997">+AVERAGE(Y55:Y55)/AVERAGE(Y51:Y51)*100-100</f>
        <v>9.0973039203343262</v>
      </c>
    </row>
    <row r="56" spans="1:75" x14ac:dyDescent="0.25">
      <c r="A56" s="20" t="s">
        <v>73</v>
      </c>
      <c r="B56" s="42">
        <v>11733852.447977165</v>
      </c>
      <c r="C56" s="28">
        <v>19993451.165241335</v>
      </c>
      <c r="D56" s="31">
        <v>58.688479297543672</v>
      </c>
      <c r="E56" s="30">
        <v>1501388.03985391</v>
      </c>
      <c r="F56" s="33">
        <v>3237843.7394625307</v>
      </c>
      <c r="G56" s="31">
        <v>46.369996845590038</v>
      </c>
      <c r="H56" s="30">
        <v>3522070.944008308</v>
      </c>
      <c r="I56" s="33">
        <v>4491738.250550325</v>
      </c>
      <c r="J56" s="31">
        <v>78.41220364024521</v>
      </c>
      <c r="K56" s="30">
        <v>3483023.4540805793</v>
      </c>
      <c r="L56" s="33">
        <v>5021176.8019210109</v>
      </c>
      <c r="M56" s="31">
        <v>69.366676209211306</v>
      </c>
      <c r="N56" s="30">
        <v>39047.48992772866</v>
      </c>
      <c r="O56" s="33">
        <v>-529438.55137068592</v>
      </c>
      <c r="P56" s="31">
        <v>-7.3752638198780502</v>
      </c>
      <c r="Q56" s="30">
        <v>8527340.5679324623</v>
      </c>
      <c r="R56" s="33">
        <v>11713964.092498448</v>
      </c>
      <c r="S56" s="31">
        <v>72.796369363922835</v>
      </c>
      <c r="T56" s="30">
        <v>6913488.4487315388</v>
      </c>
      <c r="U56" s="33">
        <v>9386783.6320251655</v>
      </c>
      <c r="V56" s="31">
        <v>73.651302935593264</v>
      </c>
      <c r="W56" s="30">
        <v>18371163.55104031</v>
      </c>
      <c r="X56" s="33">
        <v>30050213.615727469</v>
      </c>
      <c r="Y56" s="31">
        <v>61.134885049287433</v>
      </c>
      <c r="Z56" s="21"/>
      <c r="AA56" s="34">
        <f t="shared" ref="AA56:AX66" si="998">+B56/B52*100-100</f>
        <v>17.634885045794448</v>
      </c>
      <c r="AB56" s="35">
        <f t="shared" si="998"/>
        <v>5.9772482128957733</v>
      </c>
      <c r="AC56" s="29">
        <f t="shared" si="998"/>
        <v>11.000131659844442</v>
      </c>
      <c r="AD56" s="34">
        <f t="shared" si="998"/>
        <v>19.654385049480922</v>
      </c>
      <c r="AE56" s="35">
        <f t="shared" si="998"/>
        <v>7.0165827625130532</v>
      </c>
      <c r="AF56" s="29">
        <f t="shared" si="998"/>
        <v>11.809199995680288</v>
      </c>
      <c r="AG56" s="34">
        <f t="shared" si="998"/>
        <v>21.65839315924454</v>
      </c>
      <c r="AH56" s="35">
        <f t="shared" si="998"/>
        <v>-1.367632985292488</v>
      </c>
      <c r="AI56" s="29">
        <f t="shared" si="998"/>
        <v>23.345304225643829</v>
      </c>
      <c r="AJ56" s="34">
        <f t="shared" si="998"/>
        <v>24.143723294781765</v>
      </c>
      <c r="AK56" s="35">
        <f t="shared" si="998"/>
        <v>9.7975975692387038</v>
      </c>
      <c r="AL56" s="29">
        <f t="shared" si="998"/>
        <v>13.065974158948549</v>
      </c>
      <c r="AM56" s="34">
        <f t="shared" si="998"/>
        <v>-56.328441112892534</v>
      </c>
      <c r="AN56" s="35">
        <f t="shared" si="998"/>
        <v>2671.8875945326658</v>
      </c>
      <c r="AO56" s="29">
        <f t="shared" si="998"/>
        <v>-98.424483049989249</v>
      </c>
      <c r="AP56" s="34">
        <f t="shared" si="998"/>
        <v>6.6260576985941384</v>
      </c>
      <c r="AQ56" s="35">
        <f t="shared" si="998"/>
        <v>-3.1662993201323673</v>
      </c>
      <c r="AR56" s="29">
        <f t="shared" si="998"/>
        <v>10.112550640917945</v>
      </c>
      <c r="AS56" s="34">
        <f t="shared" si="998"/>
        <v>18.187473121134616</v>
      </c>
      <c r="AT56" s="35">
        <f t="shared" si="998"/>
        <v>-1.3192963252154044</v>
      </c>
      <c r="AU56" s="29">
        <f t="shared" si="998"/>
        <v>19.767562167611999</v>
      </c>
      <c r="AV56" s="34">
        <f t="shared" si="998"/>
        <v>12.897282661911063</v>
      </c>
      <c r="AW56" s="35">
        <f t="shared" si="998"/>
        <v>3.5140507262066336</v>
      </c>
      <c r="AX56" s="29">
        <f t="shared" si="998"/>
        <v>9.0646939906959432</v>
      </c>
      <c r="AY56" s="25"/>
      <c r="AZ56" s="34">
        <f t="shared" ref="AZ56" si="999">+AVERAGE(B55:B56)/AVERAGE(B51:B52)*100-100</f>
        <v>19.473779720362046</v>
      </c>
      <c r="BA56" s="36">
        <f t="shared" ref="BA56" si="1000">+AVERAGE(C55:C56)/AVERAGE(C51:C52)*100-100</f>
        <v>7.2164976165485655</v>
      </c>
      <c r="BB56" s="29">
        <f t="shared" ref="BB56" si="1001">+AVERAGE(D55:D56)/AVERAGE(D51:D52)*100-100</f>
        <v>11.459167307337026</v>
      </c>
      <c r="BC56" s="34">
        <f t="shared" ref="BC56" si="1002">+AVERAGE(E55:E56)/AVERAGE(E51:E52)*100-100</f>
        <v>17.014455270925339</v>
      </c>
      <c r="BD56" s="36">
        <f t="shared" ref="BD56" si="1003">+AVERAGE(F55:F56)/AVERAGE(F51:F52)*100-100</f>
        <v>3.3360565489680312</v>
      </c>
      <c r="BE56" s="29">
        <f t="shared" ref="BE56" si="1004">+AVERAGE(G55:G56)/AVERAGE(G51:G52)*100-100</f>
        <v>13.276896056960481</v>
      </c>
      <c r="BF56" s="34">
        <f t="shared" ref="BF56" si="1005">+AVERAGE(H55:H56)/AVERAGE(H51:H52)*100-100</f>
        <v>23.400621395454763</v>
      </c>
      <c r="BG56" s="36">
        <f t="shared" ref="BG56" si="1006">+AVERAGE(I55:I56)/AVERAGE(I51:I52)*100-100</f>
        <v>4.5301550501091583</v>
      </c>
      <c r="BH56" s="29">
        <f t="shared" ref="BH56" si="1007">+AVERAGE(J55:J56)/AVERAGE(J51:J52)*100-100</f>
        <v>18.6399872467031</v>
      </c>
      <c r="BI56" s="34">
        <f t="shared" ref="BI56" si="1008">+AVERAGE(K55:K56)/AVERAGE(K51:K52)*100-100</f>
        <v>27.773403103491503</v>
      </c>
      <c r="BJ56" s="36">
        <f t="shared" ref="BJ56" si="1009">+AVERAGE(L55:L56)/AVERAGE(L51:L52)*100-100</f>
        <v>11.858171000255254</v>
      </c>
      <c r="BK56" s="29">
        <f t="shared" ref="BK56" si="1010">+AVERAGE(M55:M56)/AVERAGE(M51:M52)*100-100</f>
        <v>14.326078830649919</v>
      </c>
      <c r="BL56" s="34">
        <f t="shared" ref="BL56" si="1011">+AVERAGE(N55:N56)/AVERAGE(N51:N52)*100-100</f>
        <v>-12.585549758398258</v>
      </c>
      <c r="BM56" s="36">
        <f t="shared" ref="BM56" si="1012">+AVERAGE(O55:O56)/AVERAGE(O51:O52)*100-100</f>
        <v>-94.521267267742175</v>
      </c>
      <c r="BN56" s="29">
        <f t="shared" ref="BN56" si="1013">+AVERAGE(P55:P56)/AVERAGE(P51:P52)*100-100</f>
        <v>-121.757814956293</v>
      </c>
      <c r="BO56" s="34">
        <f t="shared" ref="BO56" si="1014">+AVERAGE(Q55:Q56)/AVERAGE(Q51:Q52)*100-100</f>
        <v>11.836318311029231</v>
      </c>
      <c r="BP56" s="36">
        <f t="shared" ref="BP56" si="1015">+AVERAGE(R55:R56)/AVERAGE(R51:R52)*100-100</f>
        <v>-1.0917137060715731E-2</v>
      </c>
      <c r="BQ56" s="29">
        <f t="shared" ref="BQ56" si="1016">+AVERAGE(S55:S56)/AVERAGE(S51:S52)*100-100</f>
        <v>11.867835359370702</v>
      </c>
      <c r="BR56" s="34">
        <f t="shared" ref="BR56" si="1017">+AVERAGE(T55:T56)/AVERAGE(T51:T52)*100-100</f>
        <v>22.605817705951054</v>
      </c>
      <c r="BS56" s="36">
        <f t="shared" ref="BS56" si="1018">+AVERAGE(U55:U56)/AVERAGE(U51:U52)*100-100</f>
        <v>0.3364148206220392</v>
      </c>
      <c r="BT56" s="29">
        <f t="shared" ref="BT56" si="1019">+AVERAGE(V55:V56)/AVERAGE(V51:V52)*100-100</f>
        <v>22.26967984888384</v>
      </c>
      <c r="BU56" s="34">
        <f t="shared" ref="BU56" si="1020">+AVERAGE(W55:W56)/AVERAGE(W51:W52)*100-100</f>
        <v>15.150634246657617</v>
      </c>
      <c r="BV56" s="36">
        <f t="shared" ref="BV56" si="1021">+AVERAGE(X55:X56)/AVERAGE(X51:X52)*100-100</f>
        <v>5.5796867500030487</v>
      </c>
      <c r="BW56" s="29">
        <f t="shared" ref="BW56" si="1022">+AVERAGE(Y55:Y56)/AVERAGE(Y51:Y52)*100-100</f>
        <v>9.0808826820394586</v>
      </c>
    </row>
    <row r="57" spans="1:75" x14ac:dyDescent="0.25">
      <c r="A57" s="20" t="s">
        <v>74</v>
      </c>
      <c r="B57" s="42">
        <v>11262808.168036295</v>
      </c>
      <c r="C57" s="28">
        <v>18970920.808220044</v>
      </c>
      <c r="D57" s="31">
        <v>59.368800712910854</v>
      </c>
      <c r="E57" s="30">
        <v>1534837.6407213886</v>
      </c>
      <c r="F57" s="33">
        <v>3311278.5287877582</v>
      </c>
      <c r="G57" s="31">
        <v>46.351813276284091</v>
      </c>
      <c r="H57" s="30">
        <v>4103156.5613208599</v>
      </c>
      <c r="I57" s="33">
        <v>5498439.2477816297</v>
      </c>
      <c r="J57" s="31">
        <v>74.624022862056677</v>
      </c>
      <c r="K57" s="30">
        <v>3514533.074808605</v>
      </c>
      <c r="L57" s="33">
        <v>4916722.502839786</v>
      </c>
      <c r="M57" s="31">
        <v>71.481216863036124</v>
      </c>
      <c r="N57" s="30">
        <v>588623.48651225492</v>
      </c>
      <c r="O57" s="33">
        <v>581716.74494184367</v>
      </c>
      <c r="P57" s="31">
        <v>101.18730320735425</v>
      </c>
      <c r="Q57" s="30">
        <v>9072184.8823669069</v>
      </c>
      <c r="R57" s="33">
        <v>12691984.546667419</v>
      </c>
      <c r="S57" s="31">
        <v>71.479640154061045</v>
      </c>
      <c r="T57" s="30">
        <v>7609877.7099945638</v>
      </c>
      <c r="U57" s="33">
        <v>10417577.487430723</v>
      </c>
      <c r="V57" s="31">
        <v>73.048438748607566</v>
      </c>
      <c r="W57" s="30">
        <v>18363109.542450882</v>
      </c>
      <c r="X57" s="33">
        <v>30055045.64402613</v>
      </c>
      <c r="Y57" s="31">
        <v>61.098258708187373</v>
      </c>
      <c r="Z57" s="21"/>
      <c r="AA57" s="34">
        <f t="shared" si="998"/>
        <v>12.121496826888901</v>
      </c>
      <c r="AB57" s="35">
        <f t="shared" si="998"/>
        <v>1.142802890528813</v>
      </c>
      <c r="AC57" s="29">
        <f t="shared" si="998"/>
        <v>10.854646719888493</v>
      </c>
      <c r="AD57" s="34">
        <f t="shared" si="998"/>
        <v>22.787727140560591</v>
      </c>
      <c r="AE57" s="35">
        <f t="shared" si="998"/>
        <v>12.234492356680775</v>
      </c>
      <c r="AF57" s="29">
        <f t="shared" si="998"/>
        <v>9.4028444930651602</v>
      </c>
      <c r="AG57" s="34">
        <f t="shared" si="998"/>
        <v>17.031374867988006</v>
      </c>
      <c r="AH57" s="35">
        <f t="shared" si="998"/>
        <v>10.565865726173257</v>
      </c>
      <c r="AI57" s="29">
        <f t="shared" si="998"/>
        <v>5.8476538842712813</v>
      </c>
      <c r="AJ57" s="34">
        <f t="shared" si="998"/>
        <v>2.1919598117293759</v>
      </c>
      <c r="AK57" s="35">
        <f t="shared" si="998"/>
        <v>-7.7138943157980151</v>
      </c>
      <c r="AL57" s="29">
        <f t="shared" si="998"/>
        <v>10.733852137422133</v>
      </c>
      <c r="AM57" s="34">
        <f t="shared" si="998"/>
        <v>780.08052336185153</v>
      </c>
      <c r="AN57" s="35">
        <f t="shared" si="998"/>
        <v>-264.00412000829544</v>
      </c>
      <c r="AO57" s="29">
        <f t="shared" si="998"/>
        <v>-636.62098447120502</v>
      </c>
      <c r="AP57" s="34">
        <f t="shared" si="998"/>
        <v>18.009630501017668</v>
      </c>
      <c r="AQ57" s="35">
        <f t="shared" si="998"/>
        <v>11.514151827948098</v>
      </c>
      <c r="AR57" s="29">
        <f t="shared" si="998"/>
        <v>5.8248021139875306</v>
      </c>
      <c r="AS57" s="34">
        <f t="shared" si="998"/>
        <v>16.353977433393311</v>
      </c>
      <c r="AT57" s="35">
        <f t="shared" si="998"/>
        <v>3.3221504919460187</v>
      </c>
      <c r="AU57" s="29">
        <f t="shared" si="998"/>
        <v>12.612810398737381</v>
      </c>
      <c r="AV57" s="34">
        <f t="shared" si="998"/>
        <v>15.139398869835375</v>
      </c>
      <c r="AW57" s="35">
        <f t="shared" si="998"/>
        <v>7.4208808035478739</v>
      </c>
      <c r="AX57" s="29">
        <f t="shared" si="998"/>
        <v>7.1853051367203165</v>
      </c>
      <c r="AY57" s="37"/>
      <c r="AZ57" s="34">
        <f t="shared" ref="AZ57" si="1023">+AVERAGE(B55:B57)/AVERAGE(B51:B53)*100-100</f>
        <v>16.921905773062946</v>
      </c>
      <c r="BA57" s="36">
        <f t="shared" ref="BA57" si="1024">+AVERAGE(C55:C57)/AVERAGE(C51:C53)*100-100</f>
        <v>5.1358605929211762</v>
      </c>
      <c r="BB57" s="29">
        <f t="shared" ref="BB57" si="1025">+AVERAGE(D55:D57)/AVERAGE(D51:D53)*100-100</f>
        <v>11.254914130038344</v>
      </c>
      <c r="BC57" s="34">
        <f t="shared" ref="BC57" si="1026">+AVERAGE(E55:E57)/AVERAGE(E51:E53)*100-100</f>
        <v>19.020171750899138</v>
      </c>
      <c r="BD57" s="36">
        <f t="shared" ref="BD57" si="1027">+AVERAGE(F55:F57)/AVERAGE(F51:F53)*100-100</f>
        <v>6.3454507649630472</v>
      </c>
      <c r="BE57" s="29">
        <f t="shared" ref="BE57" si="1028">+AVERAGE(G55:G57)/AVERAGE(G51:G53)*100-100</f>
        <v>11.949200919691179</v>
      </c>
      <c r="BF57" s="34">
        <f t="shared" ref="BF57" si="1029">+AVERAGE(H55:H57)/AVERAGE(H51:H53)*100-100</f>
        <v>21.019207815605</v>
      </c>
      <c r="BG57" s="36">
        <f t="shared" ref="BG57" si="1030">+AVERAGE(I55:I57)/AVERAGE(I51:I53)*100-100</f>
        <v>6.6104179510415975</v>
      </c>
      <c r="BH57" s="29">
        <f t="shared" ref="BH57" si="1031">+AVERAGE(J55:J57)/AVERAGE(J51:J53)*100-100</f>
        <v>14.009910163186618</v>
      </c>
      <c r="BI57" s="34">
        <f t="shared" ref="BI57" si="1032">+AVERAGE(K55:K57)/AVERAGE(K51:K53)*100-100</f>
        <v>17.630765000697451</v>
      </c>
      <c r="BJ57" s="36">
        <f t="shared" ref="BJ57" si="1033">+AVERAGE(L55:L57)/AVERAGE(L51:L53)*100-100</f>
        <v>4.4796372267400244</v>
      </c>
      <c r="BK57" s="29">
        <f t="shared" ref="BK57" si="1034">+AVERAGE(M55:M57)/AVERAGE(M51:M53)*100-100</f>
        <v>13.061128892083019</v>
      </c>
      <c r="BL57" s="34">
        <f t="shared" ref="BL57" si="1035">+AVERAGE(N55:N57)/AVERAGE(N51:N53)*100-100</f>
        <v>62.828323254453295</v>
      </c>
      <c r="BM57" s="36">
        <f t="shared" ref="BM57" si="1036">+AVERAGE(O55:O57)/AVERAGE(O51:O53)*100-100</f>
        <v>108.11204083066306</v>
      </c>
      <c r="BN57" s="29">
        <f t="shared" ref="BN57" si="1037">+AVERAGE(P55:P57)/AVERAGE(P51:P53)*100-100</f>
        <v>-145.70373792137403</v>
      </c>
      <c r="BO57" s="34">
        <f t="shared" ref="BO57" si="1038">+AVERAGE(Q55:Q57)/AVERAGE(Q51:Q53)*100-100</f>
        <v>13.882763061504861</v>
      </c>
      <c r="BP57" s="36">
        <f t="shared" ref="BP57" si="1039">+AVERAGE(R55:R57)/AVERAGE(R51:R53)*100-100</f>
        <v>3.7278457804524265</v>
      </c>
      <c r="BQ57" s="29">
        <f t="shared" ref="BQ57" si="1040">+AVERAGE(S55:S57)/AVERAGE(S51:S53)*100-100</f>
        <v>9.8097142135495687</v>
      </c>
      <c r="BR57" s="34">
        <f t="shared" ref="BR57" si="1041">+AVERAGE(T55:T57)/AVERAGE(T51:T53)*100-100</f>
        <v>20.294394485433017</v>
      </c>
      <c r="BS57" s="36">
        <f t="shared" ref="BS57" si="1042">+AVERAGE(U55:U57)/AVERAGE(U51:U53)*100-100</f>
        <v>1.3933723979931472</v>
      </c>
      <c r="BT57" s="29">
        <f t="shared" ref="BT57" si="1043">+AVERAGE(V55:V57)/AVERAGE(V51:V53)*100-100</f>
        <v>18.90188842728675</v>
      </c>
      <c r="BU57" s="34">
        <f t="shared" ref="BU57" si="1044">+AVERAGE(W55:W57)/AVERAGE(W51:W53)*100-100</f>
        <v>15.146855283039557</v>
      </c>
      <c r="BV57" s="36">
        <f t="shared" ref="BV57" si="1045">+AVERAGE(X55:X57)/AVERAGE(X51:X53)*100-100</f>
        <v>6.18926280845902</v>
      </c>
      <c r="BW57" s="29">
        <f t="shared" ref="BW57" si="1046">+AVERAGE(Y55:Y57)/AVERAGE(Y51:Y53)*100-100</f>
        <v>8.4389209178374927</v>
      </c>
    </row>
    <row r="58" spans="1:75" x14ac:dyDescent="0.25">
      <c r="A58" s="20" t="s">
        <v>75</v>
      </c>
      <c r="B58" s="42">
        <v>13002329.73691041</v>
      </c>
      <c r="C58" s="28">
        <v>20490602.318615705</v>
      </c>
      <c r="D58" s="31">
        <v>63.455088019046656</v>
      </c>
      <c r="E58" s="30">
        <v>2002637.862966574</v>
      </c>
      <c r="F58" s="33">
        <v>4100933.9984965879</v>
      </c>
      <c r="G58" s="31">
        <v>48.833701388531146</v>
      </c>
      <c r="H58" s="30">
        <v>5264310.3599756565</v>
      </c>
      <c r="I58" s="33">
        <v>7324182.435957226</v>
      </c>
      <c r="J58" s="31">
        <v>71.875740480345414</v>
      </c>
      <c r="K58" s="30">
        <v>4384598.7184615405</v>
      </c>
      <c r="L58" s="33">
        <v>6299540.7459325558</v>
      </c>
      <c r="M58" s="31">
        <v>69.601878855892124</v>
      </c>
      <c r="N58" s="30">
        <v>879711.64151411597</v>
      </c>
      <c r="O58" s="33">
        <v>1024641.6900246702</v>
      </c>
      <c r="P58" s="31">
        <v>85.855538582754249</v>
      </c>
      <c r="Q58" s="30">
        <v>8625237.3592700884</v>
      </c>
      <c r="R58" s="33">
        <v>11799496.623013204</v>
      </c>
      <c r="S58" s="31">
        <v>73.098350165614818</v>
      </c>
      <c r="T58" s="30">
        <v>7812434.8708624924</v>
      </c>
      <c r="U58" s="33">
        <v>10797125.273949992</v>
      </c>
      <c r="V58" s="31">
        <v>72.356619680160577</v>
      </c>
      <c r="W58" s="30">
        <v>21082080.448260237</v>
      </c>
      <c r="X58" s="33">
        <v>32918090.102132734</v>
      </c>
      <c r="Y58" s="31">
        <v>64.044057182085254</v>
      </c>
      <c r="Z58" s="21"/>
      <c r="AA58" s="34">
        <f t="shared" si="998"/>
        <v>14.064475800325241</v>
      </c>
      <c r="AB58" s="35">
        <f t="shared" si="998"/>
        <v>0.93082976286507346</v>
      </c>
      <c r="AC58" s="29">
        <f t="shared" si="998"/>
        <v>13.012521613383555</v>
      </c>
      <c r="AD58" s="34">
        <f t="shared" si="998"/>
        <v>12.019037351710836</v>
      </c>
      <c r="AE58" s="35">
        <f t="shared" si="998"/>
        <v>0.48368408235650406</v>
      </c>
      <c r="AF58" s="29">
        <f t="shared" si="998"/>
        <v>11.479827172638267</v>
      </c>
      <c r="AG58" s="34">
        <f t="shared" si="998"/>
        <v>17.266362512898766</v>
      </c>
      <c r="AH58" s="35">
        <f t="shared" si="998"/>
        <v>6.3784343421434073</v>
      </c>
      <c r="AI58" s="29">
        <f t="shared" si="998"/>
        <v>10.235089694718297</v>
      </c>
      <c r="AJ58" s="34">
        <f t="shared" si="998"/>
        <v>8.8780061174781508</v>
      </c>
      <c r="AK58" s="35">
        <f t="shared" si="998"/>
        <v>4.7106526208923469</v>
      </c>
      <c r="AL58" s="29">
        <f t="shared" si="998"/>
        <v>3.9798753921187284</v>
      </c>
      <c r="AM58" s="34">
        <f t="shared" si="998"/>
        <v>90.366106485359467</v>
      </c>
      <c r="AN58" s="35">
        <f t="shared" si="998"/>
        <v>17.926127861541659</v>
      </c>
      <c r="AO58" s="29">
        <f t="shared" si="998"/>
        <v>61.428268643629508</v>
      </c>
      <c r="AP58" s="34">
        <f t="shared" si="998"/>
        <v>2.9145760329727324</v>
      </c>
      <c r="AQ58" s="35">
        <f t="shared" si="998"/>
        <v>2.5356924456951333</v>
      </c>
      <c r="AR58" s="29">
        <f t="shared" si="998"/>
        <v>0.36951385243557411</v>
      </c>
      <c r="AS58" s="34">
        <f t="shared" si="998"/>
        <v>9.4402033337266005</v>
      </c>
      <c r="AT58" s="35">
        <f t="shared" si="998"/>
        <v>5.3087361950953351</v>
      </c>
      <c r="AU58" s="29">
        <f t="shared" si="998"/>
        <v>3.9231950623519936</v>
      </c>
      <c r="AV58" s="34">
        <f t="shared" si="998"/>
        <v>11.436397169254889</v>
      </c>
      <c r="AW58" s="35">
        <f t="shared" si="998"/>
        <v>1.2156876898021807</v>
      </c>
      <c r="AX58" s="29">
        <f t="shared" si="998"/>
        <v>10.097949945048356</v>
      </c>
      <c r="AY58" s="37"/>
      <c r="AZ58" s="34">
        <f t="shared" ref="AZ58" si="1047">+AVERAGE(B55:B58)/AVERAGE(B51:B54)*100-100</f>
        <v>16.11447717466838</v>
      </c>
      <c r="BA58" s="36">
        <f t="shared" ref="BA58" si="1048">+AVERAGE(C55:C58)/AVERAGE(C51:C54)*100-100</f>
        <v>3.9984401746937692</v>
      </c>
      <c r="BB58" s="29">
        <f t="shared" ref="BB58" si="1049">+AVERAGE(D55:D58)/AVERAGE(D51:D54)*100-100</f>
        <v>11.714662961208887</v>
      </c>
      <c r="BC58" s="34">
        <f t="shared" ref="BC58" si="1050">+AVERAGE(E55:E58)/AVERAGE(E51:E54)*100-100</f>
        <v>16.696191894411896</v>
      </c>
      <c r="BD58" s="36">
        <f t="shared" ref="BD58" si="1051">+AVERAGE(F55:F58)/AVERAGE(F51:F54)*100-100</f>
        <v>4.477189669316985</v>
      </c>
      <c r="BE58" s="29">
        <f t="shared" ref="BE58" si="1052">+AVERAGE(G55:G58)/AVERAGE(G51:G54)*100-100</f>
        <v>11.826397682566707</v>
      </c>
      <c r="BF58" s="34">
        <f t="shared" ref="BF58" si="1053">+AVERAGE(H55:H58)/AVERAGE(H51:H54)*100-100</f>
        <v>19.80423073627901</v>
      </c>
      <c r="BG58" s="36">
        <f t="shared" ref="BG58" si="1054">+AVERAGE(I55:I58)/AVERAGE(I51:I54)*100-100</f>
        <v>6.5354798681934341</v>
      </c>
      <c r="BH58" s="29">
        <f t="shared" ref="BH58" si="1055">+AVERAGE(J55:J58)/AVERAGE(J51:J54)*100-100</f>
        <v>13.06322807583966</v>
      </c>
      <c r="BI58" s="34">
        <f t="shared" ref="BI58" si="1056">+AVERAGE(K55:K58)/AVERAGE(K51:K54)*100-100</f>
        <v>14.85559009739714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10.63208374251181</v>
      </c>
      <c r="BL58" s="34">
        <f t="shared" ref="BL58" si="1059">+AVERAGE(N55:N58)/AVERAGE(N51:N54)*100-100</f>
        <v>73.750553228191336</v>
      </c>
      <c r="BM58" s="36">
        <f t="shared" ref="BM58" si="1060">+AVERAGE(O55:O58)/AVERAGE(O51:O54)*100-100</f>
        <v>40.881185626850936</v>
      </c>
      <c r="BN58" s="29">
        <f t="shared" ref="BN58" si="1061">+AVERAGE(P55:P58)/AVERAGE(P51:P54)*100-100</f>
        <v>-176.97805907321896</v>
      </c>
      <c r="BO58" s="34">
        <f t="shared" ref="BO58" si="1062">+AVERAGE(Q55:Q58)/AVERAGE(Q51:Q54)*100-100</f>
        <v>10.971158627022334</v>
      </c>
      <c r="BP58" s="36">
        <f t="shared" ref="BP58" si="1063">+AVERAGE(R55:R58)/AVERAGE(R51:R54)*100-100</f>
        <v>3.43339856999809</v>
      </c>
      <c r="BQ58" s="29">
        <f t="shared" ref="BQ58" si="1064">+AVERAGE(S55:S58)/AVERAGE(S51:S54)*100-100</f>
        <v>7.2741799033954067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2.4297468423071393</v>
      </c>
      <c r="BT58" s="29">
        <f t="shared" ref="BT58" si="1067">+AVERAGE(V55:V58)/AVERAGE(V51:V54)*100-100</f>
        <v>14.822122646916895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4.8071171927071248</v>
      </c>
      <c r="BW58" s="29">
        <f t="shared" ref="BW58" si="1070">+AVERAGE(Y55:Y58)/AVERAGE(Y51:Y54)*100-100</f>
        <v>8.8650210413815103</v>
      </c>
    </row>
    <row r="59" spans="1:75" x14ac:dyDescent="0.25">
      <c r="A59" s="20" t="s">
        <v>76</v>
      </c>
      <c r="B59" s="42">
        <v>13446091.664501237</v>
      </c>
      <c r="C59" s="28">
        <v>20504268.473427933</v>
      </c>
      <c r="D59" s="31">
        <v>65.577036712752815</v>
      </c>
      <c r="E59" s="30">
        <v>1406695.1935437496</v>
      </c>
      <c r="F59" s="33">
        <v>2858100.1971943658</v>
      </c>
      <c r="G59" s="31">
        <v>49.217840400578758</v>
      </c>
      <c r="H59" s="30">
        <v>4237322.8437421359</v>
      </c>
      <c r="I59" s="33">
        <v>5363098.6103959475</v>
      </c>
      <c r="J59" s="31">
        <v>79.008855729939725</v>
      </c>
      <c r="K59" s="30">
        <v>3529345.967347492</v>
      </c>
      <c r="L59" s="33">
        <v>5424444.5759111457</v>
      </c>
      <c r="M59" s="31">
        <v>65.063729898183482</v>
      </c>
      <c r="N59" s="30">
        <v>707976.87639464345</v>
      </c>
      <c r="O59" s="33">
        <v>-61345.965515198186</v>
      </c>
      <c r="P59" s="31">
        <v>-1154.0724323904324</v>
      </c>
      <c r="Q59" s="30">
        <v>8426391.5182153173</v>
      </c>
      <c r="R59" s="33">
        <v>12100911.28432709</v>
      </c>
      <c r="S59" s="31">
        <v>69.634354969026575</v>
      </c>
      <c r="T59" s="30">
        <v>6619785.286217262</v>
      </c>
      <c r="U59" s="33">
        <v>9503876.6810764968</v>
      </c>
      <c r="V59" s="31">
        <v>69.653526748701921</v>
      </c>
      <c r="W59" s="30">
        <v>20896715.933785178</v>
      </c>
      <c r="X59" s="33">
        <v>31322501.884268835</v>
      </c>
      <c r="Y59" s="31">
        <v>66.714708840931308</v>
      </c>
      <c r="Z59" s="21"/>
      <c r="AA59" s="34">
        <f t="shared" si="998"/>
        <v>24.015424390747441</v>
      </c>
      <c r="AB59" s="35">
        <f t="shared" si="998"/>
        <v>10.232372513597056</v>
      </c>
      <c r="AC59" s="29">
        <f t="shared" si="998"/>
        <v>12.503633517867229</v>
      </c>
      <c r="AD59" s="34">
        <f t="shared" si="998"/>
        <v>12.887086958258237</v>
      </c>
      <c r="AE59" s="35">
        <f t="shared" si="998"/>
        <v>4.7611998706321685</v>
      </c>
      <c r="AF59" s="29">
        <f t="shared" si="998"/>
        <v>7.7565807738557737</v>
      </c>
      <c r="AG59" s="34">
        <f t="shared" si="998"/>
        <v>13.818507438384685</v>
      </c>
      <c r="AH59" s="35">
        <f t="shared" si="998"/>
        <v>-0.54278457736093344</v>
      </c>
      <c r="AI59" s="29">
        <f t="shared" si="998"/>
        <v>14.439668308345404</v>
      </c>
      <c r="AJ59" s="34">
        <f t="shared" si="998"/>
        <v>10.09019541670844</v>
      </c>
      <c r="AK59" s="35">
        <f t="shared" si="998"/>
        <v>12.371496540268481</v>
      </c>
      <c r="AL59" s="29">
        <f t="shared" si="998"/>
        <v>-2.0301421568613875</v>
      </c>
      <c r="AM59" s="34">
        <f t="shared" si="998"/>
        <v>36.937004134840748</v>
      </c>
      <c r="AN59" s="35">
        <f t="shared" si="998"/>
        <v>-110.85528936525152</v>
      </c>
      <c r="AO59" s="29">
        <f t="shared" si="998"/>
        <v>-1361.4772349891005</v>
      </c>
      <c r="AP59" s="34">
        <f t="shared" si="998"/>
        <v>-4.3608775713905032</v>
      </c>
      <c r="AQ59" s="35">
        <f t="shared" si="998"/>
        <v>0.95504020867839756</v>
      </c>
      <c r="AR59" s="29">
        <f t="shared" si="998"/>
        <v>-5.2656289067694502</v>
      </c>
      <c r="AS59" s="34">
        <f t="shared" si="998"/>
        <v>-2.0244097455769321</v>
      </c>
      <c r="AT59" s="35">
        <f t="shared" si="998"/>
        <v>4.7342867453873794</v>
      </c>
      <c r="AU59" s="29">
        <f t="shared" si="998"/>
        <v>-6.4531842446160397</v>
      </c>
      <c r="AV59" s="34">
        <f t="shared" si="998"/>
        <v>16.968150299840062</v>
      </c>
      <c r="AW59" s="35">
        <f t="shared" si="998"/>
        <v>5.6989807754532507</v>
      </c>
      <c r="AX59" s="29">
        <f t="shared" si="998"/>
        <v>10.661568769832357</v>
      </c>
      <c r="AY59" s="25"/>
      <c r="AZ59" s="34">
        <f t="shared" ref="AZ59" si="1071">+AVERAGE(B59:B59)/AVERAGE(B55:B55)*100-100</f>
        <v>24.015424390747441</v>
      </c>
      <c r="BA59" s="36">
        <f t="shared" ref="BA59" si="1072">+AVERAGE(C59:C59)/AVERAGE(C55:C55)*100-100</f>
        <v>10.232372513597056</v>
      </c>
      <c r="BB59" s="29">
        <f t="shared" ref="BB59" si="1073">+AVERAGE(D59:D59)/AVERAGE(D55:D55)*100-100</f>
        <v>12.503633517867229</v>
      </c>
      <c r="BC59" s="34">
        <f t="shared" ref="BC59" si="1074">+AVERAGE(E59:E59)/AVERAGE(E55:E55)*100-100</f>
        <v>12.887086958258237</v>
      </c>
      <c r="BD59" s="36">
        <f t="shared" ref="BD59" si="1075">+AVERAGE(F59:F59)/AVERAGE(F55:F55)*100-100</f>
        <v>4.7611998706321685</v>
      </c>
      <c r="BE59" s="29">
        <f t="shared" ref="BE59" si="1076">+AVERAGE(G59:G59)/AVERAGE(G55:G55)*100-100</f>
        <v>7.7565807738557737</v>
      </c>
      <c r="BF59" s="34">
        <f t="shared" ref="BF59" si="1077">+AVERAGE(H59:H59)/AVERAGE(H55:H55)*100-100</f>
        <v>13.818507438384685</v>
      </c>
      <c r="BG59" s="36">
        <f t="shared" ref="BG59" si="1078">+AVERAGE(I59:I59)/AVERAGE(I55:I55)*100-100</f>
        <v>-0.54278457736093344</v>
      </c>
      <c r="BH59" s="29">
        <f t="shared" ref="BH59" si="1079">+AVERAGE(J59:J59)/AVERAGE(J55:J55)*100-100</f>
        <v>14.439668308345404</v>
      </c>
      <c r="BI59" s="34">
        <f t="shared" ref="BI59" si="1080">+AVERAGE(K59:K59)/AVERAGE(K55:K55)*100-100</f>
        <v>10.09019541670844</v>
      </c>
      <c r="BJ59" s="36">
        <f t="shared" ref="BJ59" si="1081">+AVERAGE(L59:L59)/AVERAGE(L55:L55)*100-100</f>
        <v>12.371496540268481</v>
      </c>
      <c r="BK59" s="29">
        <f t="shared" ref="BK59" si="1082">+AVERAGE(M59:M59)/AVERAGE(M55:M55)*100-100</f>
        <v>-2.0301421568613875</v>
      </c>
      <c r="BL59" s="34">
        <f t="shared" ref="BL59" si="1083">+AVERAGE(N59:N59)/AVERAGE(N55:N55)*100-100</f>
        <v>36.937004134840748</v>
      </c>
      <c r="BM59" s="36">
        <f t="shared" ref="BM59" si="1084">+AVERAGE(O59:O59)/AVERAGE(O55:O55)*100-100</f>
        <v>-110.85528936525152</v>
      </c>
      <c r="BN59" s="29">
        <f t="shared" ref="BN59" si="1085">+AVERAGE(P59:P59)/AVERAGE(P55:P55)*100-100</f>
        <v>-1361.4772349891005</v>
      </c>
      <c r="BO59" s="34">
        <f t="shared" ref="BO59" si="1086">+AVERAGE(Q59:Q59)/AVERAGE(Q55:Q55)*100-100</f>
        <v>-4.3608775713905032</v>
      </c>
      <c r="BP59" s="36">
        <f t="shared" ref="BP59" si="1087">+AVERAGE(R59:R59)/AVERAGE(R55:R55)*100-100</f>
        <v>0.95504020867839756</v>
      </c>
      <c r="BQ59" s="29">
        <f t="shared" ref="BQ59" si="1088">+AVERAGE(S59:S59)/AVERAGE(S55:S55)*100-100</f>
        <v>-5.2656289067694502</v>
      </c>
      <c r="BR59" s="34">
        <f t="shared" ref="BR59" si="1089">+AVERAGE(T59:T59)/AVERAGE(T55:T55)*100-100</f>
        <v>-2.0244097455769321</v>
      </c>
      <c r="BS59" s="36">
        <f t="shared" ref="BS59" si="1090">+AVERAGE(U59:U59)/AVERAGE(U55:U55)*100-100</f>
        <v>4.7342867453873794</v>
      </c>
      <c r="BT59" s="29">
        <f t="shared" ref="BT59" si="1091">+AVERAGE(V59:V59)/AVERAGE(V55:V55)*100-100</f>
        <v>-6.4531842446160397</v>
      </c>
      <c r="BU59" s="34">
        <f t="shared" ref="BU59" si="1092">+AVERAGE(W59:W59)/AVERAGE(W55:W55)*100-100</f>
        <v>16.968150299840062</v>
      </c>
      <c r="BV59" s="36">
        <f t="shared" ref="BV59" si="1093">+AVERAGE(X59:X59)/AVERAGE(X55:X55)*100-100</f>
        <v>5.6989807754532507</v>
      </c>
      <c r="BW59" s="29">
        <f t="shared" ref="BW59" si="1094">+AVERAGE(Y59:Y59)/AVERAGE(Y55:Y55)*100-100</f>
        <v>10.661568769832357</v>
      </c>
    </row>
    <row r="60" spans="1:75" x14ac:dyDescent="0.25">
      <c r="A60" s="20" t="s">
        <v>77</v>
      </c>
      <c r="B60" s="42">
        <v>13279694.682689479</v>
      </c>
      <c r="C60" s="28">
        <v>19901282.082536016</v>
      </c>
      <c r="D60" s="31">
        <v>66.727835059143331</v>
      </c>
      <c r="E60" s="30">
        <v>1537681.2781902663</v>
      </c>
      <c r="F60" s="33">
        <v>3128862.3696174682</v>
      </c>
      <c r="G60" s="31">
        <v>49.145059658800584</v>
      </c>
      <c r="H60" s="30">
        <v>4082770.7017800775</v>
      </c>
      <c r="I60" s="33">
        <v>5170960.5377033949</v>
      </c>
      <c r="J60" s="31">
        <v>78.955750522771922</v>
      </c>
      <c r="K60" s="30">
        <v>3729713.6283284244</v>
      </c>
      <c r="L60" s="33">
        <v>5594315.0317298621</v>
      </c>
      <c r="M60" s="31">
        <v>66.669710360861288</v>
      </c>
      <c r="N60" s="30">
        <v>353057.07345165312</v>
      </c>
      <c r="O60" s="33">
        <v>-423354.4940264672</v>
      </c>
      <c r="P60" s="31">
        <v>-83.395140109125848</v>
      </c>
      <c r="Q60" s="30">
        <v>9703178.398416793</v>
      </c>
      <c r="R60" s="33">
        <v>13607846.374802759</v>
      </c>
      <c r="S60" s="31">
        <v>71.305760890892174</v>
      </c>
      <c r="T60" s="30">
        <v>7364153.4726285711</v>
      </c>
      <c r="U60" s="33">
        <v>10427159.731149402</v>
      </c>
      <c r="V60" s="31">
        <v>70.62473063138556</v>
      </c>
      <c r="W60" s="30">
        <v>21239171.588448048</v>
      </c>
      <c r="X60" s="33">
        <v>31381791.633510236</v>
      </c>
      <c r="Y60" s="31">
        <v>67.679920370665982</v>
      </c>
      <c r="Z60" s="21"/>
      <c r="AA60" s="34">
        <f t="shared" si="998"/>
        <v>13.174208910210112</v>
      </c>
      <c r="AB60" s="35">
        <f t="shared" si="998"/>
        <v>-0.46099636297687141</v>
      </c>
      <c r="AC60" s="29">
        <f t="shared" si="998"/>
        <v>13.698354187780311</v>
      </c>
      <c r="AD60" s="34">
        <f t="shared" si="998"/>
        <v>2.4173123385136108</v>
      </c>
      <c r="AE60" s="35">
        <f t="shared" si="998"/>
        <v>-3.3658625497212142</v>
      </c>
      <c r="AF60" s="29">
        <f t="shared" si="998"/>
        <v>5.9846085874264219</v>
      </c>
      <c r="AG60" s="34">
        <f t="shared" si="998"/>
        <v>15.91960430909613</v>
      </c>
      <c r="AH60" s="35">
        <f t="shared" si="998"/>
        <v>15.121591002544548</v>
      </c>
      <c r="AI60" s="29">
        <f t="shared" si="998"/>
        <v>0.69319169375789613</v>
      </c>
      <c r="AJ60" s="34">
        <f t="shared" si="998"/>
        <v>7.082644647679075</v>
      </c>
      <c r="AK60" s="35">
        <f t="shared" si="998"/>
        <v>11.41442041215474</v>
      </c>
      <c r="AL60" s="29">
        <f t="shared" si="998"/>
        <v>-3.8879848303757854</v>
      </c>
      <c r="AM60" s="34">
        <f t="shared" si="998"/>
        <v>804.17354381833877</v>
      </c>
      <c r="AN60" s="35">
        <f t="shared" si="998"/>
        <v>-20.037085903467585</v>
      </c>
      <c r="AO60" s="29">
        <f t="shared" si="998"/>
        <v>1030.7411117193742</v>
      </c>
      <c r="AP60" s="34">
        <f t="shared" si="998"/>
        <v>13.78903329962138</v>
      </c>
      <c r="AQ60" s="35">
        <f t="shared" si="998"/>
        <v>16.167731669223258</v>
      </c>
      <c r="AR60" s="29">
        <f t="shared" si="998"/>
        <v>-2.0476412299888551</v>
      </c>
      <c r="AS60" s="34">
        <f t="shared" si="998"/>
        <v>6.5186342211900126</v>
      </c>
      <c r="AT60" s="35">
        <f t="shared" si="998"/>
        <v>11.083414084189116</v>
      </c>
      <c r="AU60" s="29">
        <f t="shared" si="998"/>
        <v>-4.1093262217701465</v>
      </c>
      <c r="AV60" s="34">
        <f t="shared" si="998"/>
        <v>15.611466467214214</v>
      </c>
      <c r="AW60" s="35">
        <f t="shared" si="998"/>
        <v>4.4311765460657284</v>
      </c>
      <c r="AX60" s="29">
        <f t="shared" si="998"/>
        <v>10.705892905665706</v>
      </c>
      <c r="AY60" s="25"/>
      <c r="AZ60" s="34">
        <f t="shared" ref="AZ60" si="1095">+AVERAGE(B59:B60)/AVERAGE(B55:B56)*100-100</f>
        <v>18.380745423830348</v>
      </c>
      <c r="BA60" s="36">
        <f t="shared" ref="BA60" si="1096">+AVERAGE(C59:C60)/AVERAGE(C55:C56)*100-100</f>
        <v>4.6927775962132756</v>
      </c>
      <c r="BB60" s="29">
        <f t="shared" ref="BB60" si="1097">+AVERAGE(D59:D60)/AVERAGE(D55:D56)*100-100</f>
        <v>13.103034783810145</v>
      </c>
      <c r="BC60" s="34">
        <f t="shared" ref="BC60" si="1098">+AVERAGE(E59:E60)/AVERAGE(E55:E56)*100-100</f>
        <v>7.1658071841055317</v>
      </c>
      <c r="BD60" s="36">
        <f t="shared" ref="BD60" si="1099">+AVERAGE(F59:F60)/AVERAGE(F55:F56)*100-100</f>
        <v>0.35054891383137488</v>
      </c>
      <c r="BE60" s="29">
        <f t="shared" ref="BE60" si="1100">+AVERAGE(G59:G60)/AVERAGE(G55:G56)*100-100</f>
        <v>6.8639051350225344</v>
      </c>
      <c r="BF60" s="34">
        <f t="shared" ref="BF60" si="1101">+AVERAGE(H59:H60)/AVERAGE(H55:H56)*100-100</f>
        <v>14.839938160573411</v>
      </c>
      <c r="BG60" s="36">
        <f t="shared" ref="BG60" si="1102">+AVERAGE(I59:I60)/AVERAGE(I55:I56)*100-100</f>
        <v>6.5757425190079033</v>
      </c>
      <c r="BH60" s="29">
        <f t="shared" ref="BH60" si="1103">+AVERAGE(J59:J60)/AVERAGE(J55:J56)*100-100</f>
        <v>7.1295477568088046</v>
      </c>
      <c r="BI60" s="34">
        <f t="shared" ref="BI60" si="1104">+AVERAGE(K59:K60)/AVERAGE(K55:K56)*100-100</f>
        <v>8.5241107405801984</v>
      </c>
      <c r="BJ60" s="36">
        <f t="shared" ref="BJ60" si="1105">+AVERAGE(L59:L60)/AVERAGE(L55:L56)*100-100</f>
        <v>11.883535139339685</v>
      </c>
      <c r="BK60" s="29">
        <f t="shared" ref="BK60" si="1106">+AVERAGE(M59:M60)/AVERAGE(M55:M56)*100-100</f>
        <v>-2.9792778127291513</v>
      </c>
      <c r="BL60" s="34">
        <f t="shared" ref="BL60" si="1107">+AVERAGE(N59:N60)/AVERAGE(N55:N56)*100-100</f>
        <v>90.813997081524974</v>
      </c>
      <c r="BM60" s="36">
        <f t="shared" ref="BM60" si="1108">+AVERAGE(O59:O60)/AVERAGE(O55:O56)*100-100</f>
        <v>-1458.2159070178498</v>
      </c>
      <c r="BN60" s="29">
        <f t="shared" ref="BN60" si="1109">+AVERAGE(P59:P60)/AVERAGE(P55:P56)*100-100</f>
        <v>-1571.2398166641249</v>
      </c>
      <c r="BO60" s="34">
        <f t="shared" ref="BO60" si="1110">+AVERAGE(Q59:Q60)/AVERAGE(Q55:Q56)*100-100</f>
        <v>4.5658094258662913</v>
      </c>
      <c r="BP60" s="36">
        <f t="shared" ref="BP60" si="1111">+AVERAGE(R59:R60)/AVERAGE(R55:R56)*100-100</f>
        <v>8.4739395022175756</v>
      </c>
      <c r="BQ60" s="29">
        <f t="shared" ref="BQ60" si="1112">+AVERAGE(S59:S60)/AVERAGE(S55:S56)*100-100</f>
        <v>-3.664426780054626</v>
      </c>
      <c r="BR60" s="34">
        <f t="shared" ref="BR60" si="1113">+AVERAGE(T59:T60)/AVERAGE(T55:T56)*100-100</f>
        <v>2.2961462983072352</v>
      </c>
      <c r="BS60" s="36">
        <f t="shared" ref="BS60" si="1114">+AVERAGE(U59:U60)/AVERAGE(U55:U56)*100-100</f>
        <v>7.9625894860121207</v>
      </c>
      <c r="BT60" s="29">
        <f t="shared" ref="BT60" si="1115">+AVERAGE(V59:V60)/AVERAGE(V55:V56)*100-100</f>
        <v>-5.2876419910655557</v>
      </c>
      <c r="BU60" s="34">
        <f t="shared" ref="BU60" si="1116">+AVERAGE(W59:W60)/AVERAGE(W55:W56)*100-100</f>
        <v>16.280338763989491</v>
      </c>
      <c r="BV60" s="36">
        <f t="shared" ref="BV60" si="1117">+AVERAGE(X59:X60)/AVERAGE(X55:X56)*100-100</f>
        <v>5.0606547029244098</v>
      </c>
      <c r="BW60" s="29">
        <f t="shared" ref="BW60" si="1118">+AVERAGE(Y59:Y60)/AVERAGE(Y55:Y56)*100-100</f>
        <v>10.683885566695594</v>
      </c>
    </row>
    <row r="61" spans="1:75" x14ac:dyDescent="0.25">
      <c r="A61" s="20" t="s">
        <v>78</v>
      </c>
      <c r="B61" s="42">
        <v>14228342.229868218</v>
      </c>
      <c r="C61" s="28">
        <v>20374808.116883874</v>
      </c>
      <c r="D61" s="31">
        <v>69.833012160137599</v>
      </c>
      <c r="E61" s="30">
        <v>1598783.1134552136</v>
      </c>
      <c r="F61" s="33">
        <v>3191119.2448695553</v>
      </c>
      <c r="G61" s="31">
        <v>50.101014433278181</v>
      </c>
      <c r="H61" s="30">
        <v>4884668.5020781644</v>
      </c>
      <c r="I61" s="33">
        <v>6107334.3173536053</v>
      </c>
      <c r="J61" s="31">
        <v>79.980368656071221</v>
      </c>
      <c r="K61" s="30">
        <v>4129168.9988317564</v>
      </c>
      <c r="L61" s="33">
        <v>5871564.2809945168</v>
      </c>
      <c r="M61" s="31">
        <v>70.32485384171531</v>
      </c>
      <c r="N61" s="30">
        <v>755499.50324640796</v>
      </c>
      <c r="O61" s="33">
        <v>235770.0363590885</v>
      </c>
      <c r="P61" s="31">
        <v>320.43915118024063</v>
      </c>
      <c r="Q61" s="30">
        <v>10575703.098386159</v>
      </c>
      <c r="R61" s="33">
        <v>13870845.344099397</v>
      </c>
      <c r="S61" s="31">
        <v>76.244113722203835</v>
      </c>
      <c r="T61" s="30">
        <v>8861582.9887971673</v>
      </c>
      <c r="U61" s="33">
        <v>11648442.681431834</v>
      </c>
      <c r="V61" s="31">
        <v>76.075259424360198</v>
      </c>
      <c r="W61" s="30">
        <v>22425913.954990588</v>
      </c>
      <c r="X61" s="33">
        <v>31895664.341774594</v>
      </c>
      <c r="Y61" s="31">
        <v>70.310226853054687</v>
      </c>
      <c r="Z61" s="21"/>
      <c r="AA61" s="34">
        <f t="shared" si="998"/>
        <v>26.330325595423631</v>
      </c>
      <c r="AB61" s="35">
        <f t="shared" si="998"/>
        <v>7.4002064678670081</v>
      </c>
      <c r="AC61" s="29">
        <f t="shared" si="998"/>
        <v>17.625775359398659</v>
      </c>
      <c r="AD61" s="34">
        <f t="shared" si="998"/>
        <v>4.1662695152413676</v>
      </c>
      <c r="AE61" s="35">
        <f t="shared" si="998"/>
        <v>-3.6287881817719665</v>
      </c>
      <c r="AF61" s="29">
        <f t="shared" si="998"/>
        <v>8.0885749488302565</v>
      </c>
      <c r="AG61" s="34">
        <f t="shared" si="998"/>
        <v>19.046603001317735</v>
      </c>
      <c r="AH61" s="35">
        <f t="shared" si="998"/>
        <v>11.073961939611081</v>
      </c>
      <c r="AI61" s="29">
        <f t="shared" si="998"/>
        <v>7.17777679168519</v>
      </c>
      <c r="AJ61" s="34">
        <f t="shared" si="998"/>
        <v>17.488409155364778</v>
      </c>
      <c r="AK61" s="35">
        <f t="shared" si="998"/>
        <v>19.420290195414452</v>
      </c>
      <c r="AL61" s="29">
        <f t="shared" si="998"/>
        <v>-1.6177159148486453</v>
      </c>
      <c r="AM61" s="34">
        <f t="shared" si="998"/>
        <v>28.35021377127444</v>
      </c>
      <c r="AN61" s="35">
        <f t="shared" si="998"/>
        <v>-59.469958805696869</v>
      </c>
      <c r="AO61" s="29">
        <f t="shared" si="998"/>
        <v>216.67920877740244</v>
      </c>
      <c r="AP61" s="34">
        <f t="shared" si="998"/>
        <v>16.572834829915735</v>
      </c>
      <c r="AQ61" s="35">
        <f t="shared" si="998"/>
        <v>9.2882306395615188</v>
      </c>
      <c r="AR61" s="29">
        <f t="shared" si="998"/>
        <v>6.6654974169901351</v>
      </c>
      <c r="AS61" s="34">
        <f t="shared" si="998"/>
        <v>16.448428299427917</v>
      </c>
      <c r="AT61" s="35">
        <f t="shared" si="998"/>
        <v>11.815272749218366</v>
      </c>
      <c r="AU61" s="29">
        <f t="shared" si="998"/>
        <v>4.1435802429252249</v>
      </c>
      <c r="AV61" s="34">
        <f t="shared" si="998"/>
        <v>22.124817167525606</v>
      </c>
      <c r="AW61" s="35">
        <f t="shared" si="998"/>
        <v>6.1241587171381155</v>
      </c>
      <c r="AX61" s="29">
        <f t="shared" si="998"/>
        <v>15.077300629572392</v>
      </c>
      <c r="AY61" s="25"/>
      <c r="AZ61" s="34">
        <f t="shared" ref="AZ61" si="1119">+AVERAGE(B59:B61)/AVERAGE(B55:B57)*100-100</f>
        <v>21.026650162428069</v>
      </c>
      <c r="BA61" s="36">
        <f t="shared" ref="BA61" si="1120">+AVERAGE(C59:C61)/AVERAGE(C55:C57)*100-100</f>
        <v>5.5850234305929689</v>
      </c>
      <c r="BB61" s="29">
        <f t="shared" ref="BB61" si="1121">+AVERAGE(D59:D61)/AVERAGE(D55:D57)*100-100</f>
        <v>14.625663801008031</v>
      </c>
      <c r="BC61" s="34">
        <f t="shared" ref="BC61" si="1122">+AVERAGE(E59:E61)/AVERAGE(E55:E57)*100-100</f>
        <v>6.0907384252125922</v>
      </c>
      <c r="BD61" s="36">
        <f t="shared" ref="BD61" si="1123">+AVERAGE(F59:F61)/AVERAGE(F55:F57)*100-100</f>
        <v>-1.069762478908828</v>
      </c>
      <c r="BE61" s="29">
        <f t="shared" ref="BE61" si="1124">+AVERAGE(G59:G61)/AVERAGE(G55:G57)*100-100</f>
        <v>7.2740710778671058</v>
      </c>
      <c r="BF61" s="34">
        <f t="shared" ref="BF61" si="1125">+AVERAGE(H59:H61)/AVERAGE(H55:H57)*100-100</f>
        <v>16.360950298792829</v>
      </c>
      <c r="BG61" s="36">
        <f t="shared" ref="BG61" si="1126">+AVERAGE(I59:I61)/AVERAGE(I55:I57)*100-100</f>
        <v>8.1836159970292783</v>
      </c>
      <c r="BH61" s="29">
        <f t="shared" ref="BH61" si="1127">+AVERAGE(J59:J61)/AVERAGE(J55:J57)*100-100</f>
        <v>7.1457541233467197</v>
      </c>
      <c r="BI61" s="34">
        <f t="shared" ref="BI61" si="1128">+AVERAGE(K59:K61)/AVERAGE(K55:K57)*100-100</f>
        <v>11.611831362615661</v>
      </c>
      <c r="BJ61" s="36">
        <f t="shared" ref="BJ61" si="1129">+AVERAGE(L59:L61)/AVERAGE(L55:L57)*100-100</f>
        <v>14.393238995436477</v>
      </c>
      <c r="BK61" s="29">
        <f t="shared" ref="BK61" si="1130">+AVERAGE(M59:M61)/AVERAGE(M55:M57)*100-100</f>
        <v>-2.5096929564970196</v>
      </c>
      <c r="BL61" s="34">
        <f t="shared" ref="BL61" si="1131">+AVERAGE(N59:N61)/AVERAGE(N55:N57)*100-100</f>
        <v>58.693539814920996</v>
      </c>
      <c r="BM61" s="36">
        <f t="shared" ref="BM61" si="1132">+AVERAGE(O59:O61)/AVERAGE(O55:O57)*100-100</f>
        <v>-140.31893308925126</v>
      </c>
      <c r="BN61" s="29">
        <f t="shared" ref="BN61" si="1133">+AVERAGE(P59:P61)/AVERAGE(P55:P57)*100-100</f>
        <v>-594.89430997387149</v>
      </c>
      <c r="BO61" s="34">
        <f t="shared" ref="BO61" si="1134">+AVERAGE(Q59:Q61)/AVERAGE(Q55:Q57)*100-100</f>
        <v>8.6903603345581644</v>
      </c>
      <c r="BP61" s="36">
        <f t="shared" ref="BP61" si="1135">+AVERAGE(R59:R61)/AVERAGE(R55:R57)*100-100</f>
        <v>8.7579266779375757</v>
      </c>
      <c r="BQ61" s="29">
        <f t="shared" ref="BQ61" si="1136">+AVERAGE(S59:S61)/AVERAGE(S55:S57)*100-100</f>
        <v>-0.27395768808521836</v>
      </c>
      <c r="BR61" s="34">
        <f t="shared" ref="BR61" si="1137">+AVERAGE(T59:T61)/AVERAGE(T55:T57)*100-100</f>
        <v>7.3571180735314954</v>
      </c>
      <c r="BS61" s="36">
        <f t="shared" ref="BS61" si="1138">+AVERAGE(U59:U61)/AVERAGE(U55:U57)*100-100</f>
        <v>9.3523929015770335</v>
      </c>
      <c r="BT61" s="29">
        <f t="shared" ref="BT61" si="1139">+AVERAGE(V59:V61)/AVERAGE(V55:V57)*100-100</f>
        <v>-2.1725143285837589</v>
      </c>
      <c r="BU61" s="34">
        <f t="shared" ref="BU61" si="1140">+AVERAGE(W59:W61)/AVERAGE(W55:W57)*100-100</f>
        <v>18.245972974955563</v>
      </c>
      <c r="BV61" s="36">
        <f t="shared" ref="BV61" si="1141">+AVERAGE(X59:X61)/AVERAGE(X55:X57)*100-100</f>
        <v>5.4168396606729061</v>
      </c>
      <c r="BW61" s="29">
        <f t="shared" ref="BW61" si="1142">+AVERAGE(Y59:Y61)/AVERAGE(Y55:Y57)*100-100</f>
        <v>12.154571377926771</v>
      </c>
    </row>
    <row r="62" spans="1:75" x14ac:dyDescent="0.25">
      <c r="A62" s="20" t="s">
        <v>79</v>
      </c>
      <c r="B62" s="42">
        <v>15890898.692642456</v>
      </c>
      <c r="C62" s="28">
        <v>21173014.078226302</v>
      </c>
      <c r="D62" s="31">
        <v>75.052605330216934</v>
      </c>
      <c r="E62" s="30">
        <v>2350845.8603822715</v>
      </c>
      <c r="F62" s="33">
        <v>4526808.3349403609</v>
      </c>
      <c r="G62" s="31">
        <v>51.931641157350725</v>
      </c>
      <c r="H62" s="30">
        <v>5958784.7392181568</v>
      </c>
      <c r="I62" s="33">
        <v>7915226.2200843254</v>
      </c>
      <c r="J62" s="31">
        <v>75.282557611533107</v>
      </c>
      <c r="K62" s="30">
        <v>4683108.6553058457</v>
      </c>
      <c r="L62" s="33">
        <v>6666226.5968358545</v>
      </c>
      <c r="M62" s="31">
        <v>70.251267149074977</v>
      </c>
      <c r="N62" s="30">
        <v>1275676.0839123111</v>
      </c>
      <c r="O62" s="33">
        <v>1248999.6232484709</v>
      </c>
      <c r="P62" s="31">
        <v>102.13582615777406</v>
      </c>
      <c r="Q62" s="30">
        <v>10274061.987196071</v>
      </c>
      <c r="R62" s="33">
        <v>12793902.151294192</v>
      </c>
      <c r="S62" s="31">
        <v>80.304365827565576</v>
      </c>
      <c r="T62" s="30">
        <v>9170343.9567660224</v>
      </c>
      <c r="U62" s="33">
        <v>11701873.576866215</v>
      </c>
      <c r="V62" s="31">
        <v>78.366458982219314</v>
      </c>
      <c r="W62" s="30">
        <v>25304247.322672933</v>
      </c>
      <c r="X62" s="33">
        <v>34707077.207678966</v>
      </c>
      <c r="Y62" s="31">
        <v>72.908033054060667</v>
      </c>
      <c r="Z62" s="21"/>
      <c r="AA62" s="34">
        <f t="shared" si="998"/>
        <v>22.215779896214372</v>
      </c>
      <c r="AB62" s="35">
        <f t="shared" si="998"/>
        <v>3.3303645690816239</v>
      </c>
      <c r="AC62" s="29">
        <f t="shared" si="998"/>
        <v>18.276733471221675</v>
      </c>
      <c r="AD62" s="34">
        <f t="shared" si="998"/>
        <v>17.387466993152984</v>
      </c>
      <c r="AE62" s="35">
        <f t="shared" si="998"/>
        <v>10.384813230349451</v>
      </c>
      <c r="AF62" s="29">
        <f t="shared" si="998"/>
        <v>6.3438561500217361</v>
      </c>
      <c r="AG62" s="34">
        <f t="shared" si="998"/>
        <v>13.192124547263816</v>
      </c>
      <c r="AH62" s="35">
        <f t="shared" si="998"/>
        <v>8.0697578097650648</v>
      </c>
      <c r="AI62" s="29">
        <f t="shared" si="998"/>
        <v>4.7398706551333447</v>
      </c>
      <c r="AJ62" s="34">
        <f t="shared" si="998"/>
        <v>6.8081472447505007</v>
      </c>
      <c r="AK62" s="35">
        <f t="shared" si="998"/>
        <v>5.8208346559240454</v>
      </c>
      <c r="AL62" s="29">
        <f t="shared" si="998"/>
        <v>0.93300397037756966</v>
      </c>
      <c r="AM62" s="34">
        <f t="shared" si="998"/>
        <v>45.010708476777779</v>
      </c>
      <c r="AN62" s="35">
        <f t="shared" si="998"/>
        <v>21.896233132813364</v>
      </c>
      <c r="AO62" s="29">
        <f t="shared" si="998"/>
        <v>18.962419715447481</v>
      </c>
      <c r="AP62" s="34">
        <f t="shared" si="998"/>
        <v>19.116281201860332</v>
      </c>
      <c r="AQ62" s="35">
        <f t="shared" si="998"/>
        <v>8.4275250042577596</v>
      </c>
      <c r="AR62" s="29">
        <f t="shared" si="998"/>
        <v>9.8579730535976324</v>
      </c>
      <c r="AS62" s="34">
        <f t="shared" si="998"/>
        <v>17.381381199964068</v>
      </c>
      <c r="AT62" s="35">
        <f t="shared" si="998"/>
        <v>8.3795295503247758</v>
      </c>
      <c r="AU62" s="29">
        <f t="shared" si="998"/>
        <v>8.3058596830865667</v>
      </c>
      <c r="AV62" s="34">
        <f t="shared" si="998"/>
        <v>20.02727807046729</v>
      </c>
      <c r="AW62" s="35">
        <f t="shared" si="998"/>
        <v>5.4346625214150066</v>
      </c>
      <c r="AX62" s="29">
        <f t="shared" si="998"/>
        <v>13.840434635135665</v>
      </c>
      <c r="AY62" s="25"/>
      <c r="AZ62" s="34">
        <f t="shared" ref="AZ62" si="1143">+AVERAGE(B59:B62)/AVERAGE(B55:B58)*100-100</f>
        <v>21.356732136774198</v>
      </c>
      <c r="BA62" s="36">
        <f t="shared" ref="BA62" si="1144">+AVERAGE(C59:C62)/AVERAGE(C55:C58)*100-100</f>
        <v>4.9931488416236931</v>
      </c>
      <c r="BB62" s="29">
        <f t="shared" ref="BB62" si="1145">+AVERAGE(D59:D62)/AVERAGE(D55:D58)*100-100</f>
        <v>15.591793086634425</v>
      </c>
      <c r="BC62" s="34">
        <f t="shared" ref="BC62" si="1146">+AVERAGE(E59:E62)/AVERAGE(E55:E58)*100-100</f>
        <v>9.6903180975570962</v>
      </c>
      <c r="BD62" s="36">
        <f t="shared" ref="BD62" si="1147">+AVERAGE(F59:F62)/AVERAGE(F55:F58)*100-100</f>
        <v>2.4414904670989586</v>
      </c>
      <c r="BE62" s="29">
        <f t="shared" ref="BE62" si="1148">+AVERAGE(G59:G62)/AVERAGE(G55:G58)*100-100</f>
        <v>7.0314512577110122</v>
      </c>
      <c r="BF62" s="34">
        <f t="shared" ref="BF62" si="1149">+AVERAGE(H59:H62)/AVERAGE(H55:H58)*100-100</f>
        <v>15.356780674034837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6.5574784016723413</v>
      </c>
      <c r="BI62" s="34">
        <f t="shared" ref="BI62" si="1152">+AVERAGE(K59:K62)/AVERAGE(K55:K58)*100-100</f>
        <v>10.168028637150073</v>
      </c>
      <c r="BJ62" s="36">
        <f t="shared" ref="BJ62" si="1153">+AVERAGE(L59:L62)/AVERAGE(L55:L58)*100-100</f>
        <v>11.829601473671786</v>
      </c>
      <c r="BK62" s="29">
        <f t="shared" ref="BK62" si="1154">+AVERAGE(M59:M62)/AVERAGE(M55:M58)*100-100</f>
        <v>-1.6442134666567085</v>
      </c>
      <c r="BL62" s="34">
        <f t="shared" ref="BL62" si="1155">+AVERAGE(N59:N62)/AVERAGE(N55:N58)*100-100</f>
        <v>52.747583081453939</v>
      </c>
      <c r="BM62" s="36">
        <f t="shared" ref="BM62" si="1156">+AVERAGE(O59:O62)/AVERAGE(O55:O58)*100-100</f>
        <v>-39.096114509857003</v>
      </c>
      <c r="BN62" s="29">
        <f t="shared" ref="BN62" si="1157">+AVERAGE(P59:P62)/AVERAGE(P55:P58)*100-100</f>
        <v>-400.52829397035879</v>
      </c>
      <c r="BO62" s="34">
        <f t="shared" ref="BO62" si="1158">+AVERAGE(Q59:Q62)/AVERAGE(Q55:Q58)*100-100</f>
        <v>11.257081653916629</v>
      </c>
      <c r="BP62" s="36">
        <f t="shared" ref="BP62" si="1159">+AVERAGE(R59:R62)/AVERAGE(R55:R58)*100-100</f>
        <v>8.6770297855432261</v>
      </c>
      <c r="BQ62" s="29">
        <f t="shared" ref="BQ62" si="1160">+AVERAGE(S59:S62)/AVERAGE(S55:S58)*100-100</f>
        <v>2.2722106285482795</v>
      </c>
      <c r="BR62" s="34">
        <f t="shared" ref="BR62" si="1161">+AVERAGE(T59:T62)/AVERAGE(T55:T58)*100-100</f>
        <v>10.049023585722992</v>
      </c>
      <c r="BS62" s="36">
        <f t="shared" ref="BS62" si="1162">+AVERAGE(U59:U62)/AVERAGE(U55:U58)*100-100</f>
        <v>9.0876436632558466</v>
      </c>
      <c r="BT62" s="29">
        <f t="shared" ref="BT62" si="1163">+AVERAGE(V59:V62)/AVERAGE(V55:V58)*100-100</f>
        <v>0.41059100362785728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5.4216228722020077</v>
      </c>
      <c r="BW62" s="29">
        <f t="shared" ref="BW62" si="1166">+AVERAGE(Y59:Y62)/AVERAGE(Y55:Y58)*100-100</f>
        <v>12.592467291480759</v>
      </c>
    </row>
    <row r="63" spans="1:75" x14ac:dyDescent="0.25">
      <c r="A63" s="20" t="s">
        <v>80</v>
      </c>
      <c r="B63" s="42">
        <v>16668894.143331897</v>
      </c>
      <c r="C63" s="28">
        <v>21243843.593523987</v>
      </c>
      <c r="D63" s="31">
        <v>78.464587022346905</v>
      </c>
      <c r="E63" s="30">
        <v>1571270.9298273162</v>
      </c>
      <c r="F63" s="33">
        <v>2967489.6159873214</v>
      </c>
      <c r="G63" s="31">
        <v>52.949500526037539</v>
      </c>
      <c r="H63" s="30">
        <v>5872479.159267325</v>
      </c>
      <c r="I63" s="33">
        <v>6865054.1964209052</v>
      </c>
      <c r="J63" s="31">
        <v>85.541628532647877</v>
      </c>
      <c r="K63" s="30">
        <v>4612560.7238649474</v>
      </c>
      <c r="L63" s="33">
        <v>6581437.203427718</v>
      </c>
      <c r="M63" s="31">
        <v>70.084399216977289</v>
      </c>
      <c r="N63" s="30">
        <v>1259918.4354023775</v>
      </c>
      <c r="O63" s="33">
        <v>283616.99299318716</v>
      </c>
      <c r="P63" s="31">
        <v>444.23235085658013</v>
      </c>
      <c r="Q63" s="30">
        <v>11178295.632856296</v>
      </c>
      <c r="R63" s="33">
        <v>13263070.696628364</v>
      </c>
      <c r="S63" s="31">
        <v>84.281354510897373</v>
      </c>
      <c r="T63" s="30">
        <v>9484485.519555904</v>
      </c>
      <c r="U63" s="33">
        <v>10894166.837604776</v>
      </c>
      <c r="V63" s="31">
        <v>87.060219114848721</v>
      </c>
      <c r="W63" s="30">
        <v>25806454.34572693</v>
      </c>
      <c r="X63" s="33">
        <v>33445291.264955804</v>
      </c>
      <c r="Y63" s="31">
        <v>77.160202138132078</v>
      </c>
      <c r="Z63" s="21"/>
      <c r="AA63" s="34">
        <f t="shared" si="998"/>
        <v>23.968321496268814</v>
      </c>
      <c r="AB63" s="35">
        <f t="shared" si="998"/>
        <v>3.6069324836167169</v>
      </c>
      <c r="AC63" s="29">
        <f t="shared" si="998"/>
        <v>19.652535331911139</v>
      </c>
      <c r="AD63" s="34">
        <f t="shared" si="998"/>
        <v>11.69945962984113</v>
      </c>
      <c r="AE63" s="35">
        <f t="shared" si="998"/>
        <v>3.8273472322746755</v>
      </c>
      <c r="AF63" s="29">
        <f t="shared" si="998"/>
        <v>7.581925771401572</v>
      </c>
      <c r="AG63" s="34">
        <f t="shared" si="998"/>
        <v>38.589372956088539</v>
      </c>
      <c r="AH63" s="35">
        <f t="shared" si="998"/>
        <v>28.005369565898604</v>
      </c>
      <c r="AI63" s="29">
        <f t="shared" si="998"/>
        <v>8.2684057911657902</v>
      </c>
      <c r="AJ63" s="34">
        <f t="shared" si="998"/>
        <v>30.691656939814095</v>
      </c>
      <c r="AK63" s="35">
        <f t="shared" si="998"/>
        <v>21.329236778536568</v>
      </c>
      <c r="AL63" s="29">
        <f t="shared" si="998"/>
        <v>7.7165408848378689</v>
      </c>
      <c r="AM63" s="34">
        <f t="shared" si="998"/>
        <v>77.960393539755756</v>
      </c>
      <c r="AN63" s="35">
        <f t="shared" si="998"/>
        <v>-562.32379034432574</v>
      </c>
      <c r="AO63" s="29">
        <f t="shared" si="998"/>
        <v>-138.49258836695725</v>
      </c>
      <c r="AP63" s="34">
        <f t="shared" si="998"/>
        <v>32.658156325779458</v>
      </c>
      <c r="AQ63" s="35">
        <f t="shared" si="998"/>
        <v>9.6038999460022865</v>
      </c>
      <c r="AR63" s="29">
        <f t="shared" si="998"/>
        <v>21.034156988150158</v>
      </c>
      <c r="AS63" s="34">
        <f t="shared" si="998"/>
        <v>43.274821002172047</v>
      </c>
      <c r="AT63" s="35">
        <f t="shared" si="998"/>
        <v>14.628663683068766</v>
      </c>
      <c r="AU63" s="29">
        <f t="shared" si="998"/>
        <v>24.990396292419177</v>
      </c>
      <c r="AV63" s="34">
        <f t="shared" si="998"/>
        <v>23.495263215038648</v>
      </c>
      <c r="AW63" s="35">
        <f t="shared" si="998"/>
        <v>6.7772024997565694</v>
      </c>
      <c r="AX63" s="29">
        <f t="shared" si="998"/>
        <v>15.656957031928414</v>
      </c>
      <c r="AY63" s="25"/>
      <c r="AZ63" s="34">
        <f t="shared" ref="AZ63" si="1167">+AVERAGE(B63:B63)/AVERAGE(B59:B59)*100-100</f>
        <v>23.968321496268814</v>
      </c>
      <c r="BA63" s="36">
        <f t="shared" ref="BA63" si="1168">+AVERAGE(C63:C63)/AVERAGE(C59:C59)*100-100</f>
        <v>3.6069324836167169</v>
      </c>
      <c r="BB63" s="29">
        <f t="shared" ref="BB63" si="1169">+AVERAGE(D63:D63)/AVERAGE(D59:D59)*100-100</f>
        <v>19.652535331911139</v>
      </c>
      <c r="BC63" s="34">
        <f t="shared" ref="BC63" si="1170">+AVERAGE(E63:E63)/AVERAGE(E59:E59)*100-100</f>
        <v>11.69945962984113</v>
      </c>
      <c r="BD63" s="36">
        <f t="shared" ref="BD63" si="1171">+AVERAGE(F63:F63)/AVERAGE(F59:F59)*100-100</f>
        <v>3.8273472322746755</v>
      </c>
      <c r="BE63" s="29">
        <f t="shared" ref="BE63" si="1172">+AVERAGE(G63:G63)/AVERAGE(G59:G59)*100-100</f>
        <v>7.581925771401572</v>
      </c>
      <c r="BF63" s="34">
        <f t="shared" ref="BF63" si="1173">+AVERAGE(H63:H63)/AVERAGE(H59:H59)*100-100</f>
        <v>38.589372956088539</v>
      </c>
      <c r="BG63" s="36">
        <f t="shared" ref="BG63" si="1174">+AVERAGE(I63:I63)/AVERAGE(I59:I59)*100-100</f>
        <v>28.005369565898604</v>
      </c>
      <c r="BH63" s="29">
        <f t="shared" ref="BH63" si="1175">+AVERAGE(J63:J63)/AVERAGE(J59:J59)*100-100</f>
        <v>8.2684057911657902</v>
      </c>
      <c r="BI63" s="34">
        <f t="shared" ref="BI63" si="1176">+AVERAGE(K63:K63)/AVERAGE(K59:K59)*100-100</f>
        <v>30.691656939814095</v>
      </c>
      <c r="BJ63" s="36">
        <f t="shared" ref="BJ63" si="1177">+AVERAGE(L63:L63)/AVERAGE(L59:L59)*100-100</f>
        <v>21.329236778536568</v>
      </c>
      <c r="BK63" s="29">
        <f t="shared" ref="BK63" si="1178">+AVERAGE(M63:M63)/AVERAGE(M59:M59)*100-100</f>
        <v>7.7165408848378689</v>
      </c>
      <c r="BL63" s="34">
        <f t="shared" ref="BL63" si="1179">+AVERAGE(N63:N63)/AVERAGE(N59:N59)*100-100</f>
        <v>77.960393539755756</v>
      </c>
      <c r="BM63" s="36">
        <f t="shared" ref="BM63" si="1180">+AVERAGE(O63:O63)/AVERAGE(O59:O59)*100-100</f>
        <v>-562.32379034432574</v>
      </c>
      <c r="BN63" s="29">
        <f t="shared" ref="BN63" si="1181">+AVERAGE(P63:P63)/AVERAGE(P59:P59)*100-100</f>
        <v>-138.49258836695725</v>
      </c>
      <c r="BO63" s="34">
        <f t="shared" ref="BO63" si="1182">+AVERAGE(Q63:Q63)/AVERAGE(Q59:Q59)*100-100</f>
        <v>32.658156325779458</v>
      </c>
      <c r="BP63" s="36">
        <f t="shared" ref="BP63" si="1183">+AVERAGE(R63:R63)/AVERAGE(R59:R59)*100-100</f>
        <v>9.6038999460022865</v>
      </c>
      <c r="BQ63" s="29">
        <f t="shared" ref="BQ63" si="1184">+AVERAGE(S63:S63)/AVERAGE(S59:S59)*100-100</f>
        <v>21.034156988150158</v>
      </c>
      <c r="BR63" s="34">
        <f t="shared" ref="BR63" si="1185">+AVERAGE(T63:T63)/AVERAGE(T59:T59)*100-100</f>
        <v>43.274821002172047</v>
      </c>
      <c r="BS63" s="36">
        <f t="shared" ref="BS63" si="1186">+AVERAGE(U63:U63)/AVERAGE(U59:U59)*100-100</f>
        <v>14.628663683068766</v>
      </c>
      <c r="BT63" s="29">
        <f t="shared" ref="BT63" si="1187">+AVERAGE(V63:V63)/AVERAGE(V59:V59)*100-100</f>
        <v>24.990396292419177</v>
      </c>
      <c r="BU63" s="34">
        <f t="shared" ref="BU63" si="1188">+AVERAGE(W63:W63)/AVERAGE(W59:W59)*100-100</f>
        <v>23.495263215038648</v>
      </c>
      <c r="BV63" s="36">
        <f t="shared" ref="BV63" si="1189">+AVERAGE(X63:X63)/AVERAGE(X59:X59)*100-100</f>
        <v>6.7772024997565694</v>
      </c>
      <c r="BW63" s="29">
        <f t="shared" ref="BW63" si="1190">+AVERAGE(Y63:Y63)/AVERAGE(Y59:Y59)*100-100</f>
        <v>15.656957031928414</v>
      </c>
    </row>
    <row r="64" spans="1:75" x14ac:dyDescent="0.25">
      <c r="A64" s="20" t="s">
        <v>81</v>
      </c>
      <c r="B64" s="42">
        <v>17317218.719493225</v>
      </c>
      <c r="C64" s="28">
        <v>21337199.882648069</v>
      </c>
      <c r="D64" s="31">
        <v>81.159752988844659</v>
      </c>
      <c r="E64" s="30">
        <v>1833068.3837699643</v>
      </c>
      <c r="F64" s="33">
        <v>3390601.8219742482</v>
      </c>
      <c r="G64" s="31">
        <v>54.063215913174446</v>
      </c>
      <c r="H64" s="30">
        <v>5403431.1357372757</v>
      </c>
      <c r="I64" s="33">
        <v>6834840.1000833344</v>
      </c>
      <c r="J64" s="31">
        <v>79.057169686696753</v>
      </c>
      <c r="K64" s="30">
        <v>5166210.8837119341</v>
      </c>
      <c r="L64" s="33">
        <v>7156230.9033948798</v>
      </c>
      <c r="M64" s="31">
        <v>72.191785780152927</v>
      </c>
      <c r="N64" s="30">
        <v>237220.25202534162</v>
      </c>
      <c r="O64" s="33">
        <v>-321390.8033115454</v>
      </c>
      <c r="P64" s="31">
        <v>-73.810528982494972</v>
      </c>
      <c r="Q64" s="30">
        <v>12326516.54294776</v>
      </c>
      <c r="R64" s="33">
        <v>15262866.490724558</v>
      </c>
      <c r="S64" s="31">
        <v>80.761477868123549</v>
      </c>
      <c r="T64" s="30">
        <v>10248173.376286639</v>
      </c>
      <c r="U64" s="33">
        <v>12350649.532725733</v>
      </c>
      <c r="V64" s="31">
        <v>82.976796881264221</v>
      </c>
      <c r="W64" s="30">
        <v>26632061.405661583</v>
      </c>
      <c r="X64" s="33">
        <v>34474858.762704477</v>
      </c>
      <c r="Y64" s="31">
        <v>77.250675888113079</v>
      </c>
      <c r="Z64" s="21"/>
      <c r="AA64" s="34">
        <f t="shared" si="998"/>
        <v>30.403741450974707</v>
      </c>
      <c r="AB64" s="35">
        <f t="shared" si="998"/>
        <v>7.2152024887487869</v>
      </c>
      <c r="AC64" s="29">
        <f t="shared" si="998"/>
        <v>21.628032614739851</v>
      </c>
      <c r="AD64" s="34">
        <f t="shared" si="998"/>
        <v>19.209904534140264</v>
      </c>
      <c r="AE64" s="35">
        <f t="shared" si="998"/>
        <v>8.3653232848583343</v>
      </c>
      <c r="AF64" s="29">
        <f t="shared" si="998"/>
        <v>10.007427579738732</v>
      </c>
      <c r="AG64" s="34">
        <f t="shared" si="998"/>
        <v>32.347161533744583</v>
      </c>
      <c r="AH64" s="35">
        <f t="shared" si="998"/>
        <v>32.177378849596209</v>
      </c>
      <c r="AI64" s="29">
        <f t="shared" si="998"/>
        <v>0.12845063627833042</v>
      </c>
      <c r="AJ64" s="34">
        <f t="shared" si="998"/>
        <v>38.514947755581858</v>
      </c>
      <c r="AK64" s="35">
        <f t="shared" si="998"/>
        <v>27.91969817227195</v>
      </c>
      <c r="AL64" s="29">
        <f t="shared" si="998"/>
        <v>8.2827349772519625</v>
      </c>
      <c r="AM64" s="34">
        <f t="shared" si="998"/>
        <v>-32.809658872951019</v>
      </c>
      <c r="AN64" s="35">
        <f t="shared" si="998"/>
        <v>-24.084707296988611</v>
      </c>
      <c r="AO64" s="29">
        <f t="shared" si="998"/>
        <v>-11.493009201842014</v>
      </c>
      <c r="AP64" s="34">
        <f t="shared" si="998"/>
        <v>27.035864299465004</v>
      </c>
      <c r="AQ64" s="35">
        <f t="shared" si="998"/>
        <v>12.162248678720758</v>
      </c>
      <c r="AR64" s="29">
        <f t="shared" si="998"/>
        <v>13.260803698175167</v>
      </c>
      <c r="AS64" s="34">
        <f t="shared" si="998"/>
        <v>39.162952189651236</v>
      </c>
      <c r="AT64" s="35">
        <f t="shared" si="998"/>
        <v>18.446919882029107</v>
      </c>
      <c r="AU64" s="29">
        <f t="shared" si="998"/>
        <v>17.489718034251041</v>
      </c>
      <c r="AV64" s="34">
        <f t="shared" si="998"/>
        <v>25.391243696843247</v>
      </c>
      <c r="AW64" s="35">
        <f t="shared" si="998"/>
        <v>9.856247741736297</v>
      </c>
      <c r="AX64" s="29">
        <f t="shared" si="998"/>
        <v>14.141203868193799</v>
      </c>
      <c r="AY64" s="25"/>
      <c r="AZ64" s="34">
        <f t="shared" ref="AZ64" si="1191">+AVERAGE(B63:B64)/AVERAGE(B59:B60)*100-100</f>
        <v>27.165997742092941</v>
      </c>
      <c r="BA64" s="36">
        <f t="shared" ref="BA64" si="1192">+AVERAGE(C63:C64)/AVERAGE(C59:C60)*100-100</f>
        <v>5.3841437383582473</v>
      </c>
      <c r="BB64" s="29">
        <f t="shared" ref="BB64" si="1193">+AVERAGE(D63:D64)/AVERAGE(D59:D60)*100-100</f>
        <v>20.648875489933815</v>
      </c>
      <c r="BC64" s="34">
        <f t="shared" ref="BC64" si="1194">+AVERAGE(E63:E64)/AVERAGE(E59:E60)*100-100</f>
        <v>15.621740163966891</v>
      </c>
      <c r="BD64" s="36">
        <f t="shared" ref="BD64" si="1195">+AVERAGE(F63:F64)/AVERAGE(F59:F60)*100-100</f>
        <v>6.1989509205728837</v>
      </c>
      <c r="BE64" s="29">
        <f t="shared" ref="BE64" si="1196">+AVERAGE(G63:G64)/AVERAGE(G59:G60)*100-100</f>
        <v>8.7937793361226255</v>
      </c>
      <c r="BF64" s="34">
        <f t="shared" ref="BF64" si="1197">+AVERAGE(H63:H64)/AVERAGE(H59:H60)*100-100</f>
        <v>35.526244185958433</v>
      </c>
      <c r="BG64" s="36">
        <f t="shared" ref="BG64" si="1198">+AVERAGE(I63:I64)/AVERAGE(I59:I60)*100-100</f>
        <v>30.053326110059942</v>
      </c>
      <c r="BH64" s="29">
        <f t="shared" ref="BH64" si="1199">+AVERAGE(J63:J64)/AVERAGE(J59:J60)*100-100</f>
        <v>4.1997964759394506</v>
      </c>
      <c r="BI64" s="34">
        <f t="shared" ref="BI64" si="1200">+AVERAGE(K63:K64)/AVERAGE(K59:K60)*100-100</f>
        <v>34.71127325365822</v>
      </c>
      <c r="BJ64" s="36">
        <f t="shared" ref="BJ64" si="1201">+AVERAGE(L63:L64)/AVERAGE(L59:L60)*100-100</f>
        <v>24.675268324178262</v>
      </c>
      <c r="BK64" s="29">
        <f t="shared" ref="BK64" si="1202">+AVERAGE(M63:M64)/AVERAGE(M59:M60)*100-100</f>
        <v>8.0030892060162273</v>
      </c>
      <c r="BL64" s="34">
        <f t="shared" ref="BL64" si="1203">+AVERAGE(N63:N64)/AVERAGE(N59:N60)*100-100</f>
        <v>41.101864614661707</v>
      </c>
      <c r="BM64" s="36">
        <f t="shared" ref="BM64" si="1204">+AVERAGE(O63:O64)/AVERAGE(O59:O60)*100-100</f>
        <v>-92.206772332323084</v>
      </c>
      <c r="BN64" s="29">
        <f t="shared" ref="BN64" si="1205">+AVERAGE(P63:P64)/AVERAGE(P59:P60)*100-100</f>
        <v>-129.93386090318882</v>
      </c>
      <c r="BO64" s="34">
        <f t="shared" ref="BO64" si="1206">+AVERAGE(Q63:Q64)/AVERAGE(Q59:Q60)*100-100</f>
        <v>29.649033506529491</v>
      </c>
      <c r="BP64" s="36">
        <f t="shared" ref="BP64" si="1207">+AVERAGE(R63:R64)/AVERAGE(R59:R60)*100-100</f>
        <v>10.958053926898387</v>
      </c>
      <c r="BQ64" s="29">
        <f t="shared" ref="BQ64" si="1208">+AVERAGE(S63:S64)/AVERAGE(S59:S60)*100-100</f>
        <v>17.101388325136611</v>
      </c>
      <c r="BR64" s="34">
        <f t="shared" ref="BR64" si="1209">+AVERAGE(T63:T64)/AVERAGE(T59:T60)*100-100</f>
        <v>41.109448747837519</v>
      </c>
      <c r="BS64" s="36">
        <f t="shared" ref="BS64" si="1210">+AVERAGE(U63:U64)/AVERAGE(U59:U60)*100-100</f>
        <v>16.626230014169778</v>
      </c>
      <c r="BT64" s="29">
        <f t="shared" ref="BT64" si="1211">+AVERAGE(V63:V64)/AVERAGE(V59:V60)*100-100</f>
        <v>21.214092028099074</v>
      </c>
      <c r="BU64" s="34">
        <f t="shared" ref="BU64" si="1212">+AVERAGE(W63:W64)/AVERAGE(W59:W60)*100-100</f>
        <v>24.450958161778487</v>
      </c>
      <c r="BV64" s="36">
        <f t="shared" ref="BV64" si="1213">+AVERAGE(X63:X64)/AVERAGE(X59:X60)*100-100</f>
        <v>8.3181808091057121</v>
      </c>
      <c r="BW64" s="29">
        <f t="shared" ref="BW64" si="1214">+AVERAGE(Y63:Y64)/AVERAGE(Y59:Y60)*100-100</f>
        <v>14.893637440773986</v>
      </c>
    </row>
    <row r="65" spans="1:75" x14ac:dyDescent="0.25">
      <c r="A65" s="20" t="s">
        <v>82</v>
      </c>
      <c r="B65" s="42">
        <v>17638812.948697843</v>
      </c>
      <c r="C65" s="28">
        <v>21195737.559084546</v>
      </c>
      <c r="D65" s="31">
        <v>83.218679696936533</v>
      </c>
      <c r="E65" s="30">
        <v>1876556.3775017082</v>
      </c>
      <c r="F65" s="33">
        <v>3368818.7291204808</v>
      </c>
      <c r="G65" s="31">
        <v>55.703691067748039</v>
      </c>
      <c r="H65" s="30">
        <v>6193881.5320004364</v>
      </c>
      <c r="I65" s="33">
        <v>7858762.7966507776</v>
      </c>
      <c r="J65" s="31">
        <v>78.814969891191083</v>
      </c>
      <c r="K65" s="30">
        <v>5476991.2135197604</v>
      </c>
      <c r="L65" s="33">
        <v>7246773.0037505748</v>
      </c>
      <c r="M65" s="31">
        <v>75.578346536936351</v>
      </c>
      <c r="N65" s="30">
        <v>716890.31848067604</v>
      </c>
      <c r="O65" s="33">
        <v>611989.7929002028</v>
      </c>
      <c r="P65" s="31">
        <v>117.14089463540765</v>
      </c>
      <c r="Q65" s="30">
        <v>12191395.238688702</v>
      </c>
      <c r="R65" s="33">
        <v>14966384.165178291</v>
      </c>
      <c r="S65" s="31">
        <v>81.458521337798814</v>
      </c>
      <c r="T65" s="30">
        <v>11697121.394513322</v>
      </c>
      <c r="U65" s="33">
        <v>13870389.620492337</v>
      </c>
      <c r="V65" s="31">
        <v>84.331599288543458</v>
      </c>
      <c r="W65" s="30">
        <v>26203524.70237536</v>
      </c>
      <c r="X65" s="33">
        <v>33519313.629541755</v>
      </c>
      <c r="Y65" s="31">
        <v>78.174407125333474</v>
      </c>
      <c r="Z65" s="21"/>
      <c r="AA65" s="34">
        <f t="shared" si="998"/>
        <v>23.96955782853145</v>
      </c>
      <c r="AB65" s="35">
        <f t="shared" si="998"/>
        <v>4.0291395015416072</v>
      </c>
      <c r="AC65" s="29">
        <f t="shared" si="998"/>
        <v>19.168108495883843</v>
      </c>
      <c r="AD65" s="34">
        <f t="shared" si="998"/>
        <v>17.374042902303643</v>
      </c>
      <c r="AE65" s="35">
        <f t="shared" si="998"/>
        <v>5.5685629591127821</v>
      </c>
      <c r="AF65" s="29">
        <f t="shared" si="998"/>
        <v>11.182760863916627</v>
      </c>
      <c r="AG65" s="34">
        <f t="shared" si="998"/>
        <v>26.802494977197981</v>
      </c>
      <c r="AH65" s="35">
        <f t="shared" si="998"/>
        <v>28.677462020060034</v>
      </c>
      <c r="AI65" s="29">
        <f t="shared" si="998"/>
        <v>-1.4571060179674191</v>
      </c>
      <c r="AJ65" s="34">
        <f t="shared" si="998"/>
        <v>32.641488276922956</v>
      </c>
      <c r="AK65" s="35">
        <f t="shared" si="998"/>
        <v>23.421505018814642</v>
      </c>
      <c r="AL65" s="29">
        <f t="shared" si="998"/>
        <v>7.4703215267896752</v>
      </c>
      <c r="AM65" s="34">
        <f t="shared" si="998"/>
        <v>-5.110418286157298</v>
      </c>
      <c r="AN65" s="35">
        <f t="shared" si="998"/>
        <v>159.57064025223053</v>
      </c>
      <c r="AO65" s="29">
        <f t="shared" si="998"/>
        <v>-63.443638455552446</v>
      </c>
      <c r="AP65" s="34">
        <f t="shared" si="998"/>
        <v>15.277396928333744</v>
      </c>
      <c r="AQ65" s="35">
        <f t="shared" si="998"/>
        <v>7.8981402639957565</v>
      </c>
      <c r="AR65" s="29">
        <f t="shared" si="998"/>
        <v>6.839095322943507</v>
      </c>
      <c r="AS65" s="34">
        <f t="shared" si="998"/>
        <v>31.998102475605634</v>
      </c>
      <c r="AT65" s="35">
        <f t="shared" si="998"/>
        <v>19.075055780652917</v>
      </c>
      <c r="AU65" s="29">
        <f t="shared" si="998"/>
        <v>10.852857981236781</v>
      </c>
      <c r="AV65" s="34">
        <f t="shared" si="998"/>
        <v>16.844846345912771</v>
      </c>
      <c r="AW65" s="35">
        <f t="shared" si="998"/>
        <v>5.0905015502079607</v>
      </c>
      <c r="AX65" s="29">
        <f t="shared" si="998"/>
        <v>11.184973544054387</v>
      </c>
      <c r="AY65" s="25"/>
      <c r="AZ65" s="34">
        <f t="shared" ref="AZ65" si="1215">+AVERAGE(B63:B65)/AVERAGE(B59:B61)*100-100</f>
        <v>26.055485991811423</v>
      </c>
      <c r="BA65" s="36">
        <f t="shared" ref="BA65" si="1216">+AVERAGE(C63:C65)/AVERAGE(C59:C61)*100-100</f>
        <v>4.9299188550977959</v>
      </c>
      <c r="BB65" s="29">
        <f t="shared" ref="BB65" si="1217">+AVERAGE(D63:D65)/AVERAGE(D59:D61)*100-100</f>
        <v>20.137311712326493</v>
      </c>
      <c r="BC65" s="34">
        <f t="shared" ref="BC65" si="1218">+AVERAGE(E63:E65)/AVERAGE(E59:E61)*100-100</f>
        <v>16.238392952666473</v>
      </c>
      <c r="BD65" s="36">
        <f t="shared" ref="BD65" si="1219">+AVERAGE(F63:F65)/AVERAGE(F59:F61)*100-100</f>
        <v>5.9797718811150702</v>
      </c>
      <c r="BE65" s="29">
        <f t="shared" ref="BE65" si="1220">+AVERAGE(G63:G65)/AVERAGE(G59:G61)*100-100</f>
        <v>9.5999711869427813</v>
      </c>
      <c r="BF65" s="34">
        <f t="shared" ref="BF65" si="1221">+AVERAGE(H63:H65)/AVERAGE(H59:H61)*100-100</f>
        <v>32.299179372033564</v>
      </c>
      <c r="BG65" s="36">
        <f t="shared" ref="BG65" si="1222">+AVERAGE(I63:I65)/AVERAGE(I59:I61)*100-100</f>
        <v>29.54838870861488</v>
      </c>
      <c r="BH65" s="29">
        <f t="shared" ref="BH65" si="1223">+AVERAGE(J63:J65)/AVERAGE(J59:J61)*100-100</f>
        <v>2.298343641780761</v>
      </c>
      <c r="BI65" s="34">
        <f t="shared" ref="BI65" si="1224">+AVERAGE(K63:K65)/AVERAGE(K59:K61)*100-100</f>
        <v>33.960806059462215</v>
      </c>
      <c r="BJ65" s="36">
        <f t="shared" ref="BJ65" si="1225">+AVERAGE(L63:L65)/AVERAGE(L59:L61)*100-100</f>
        <v>24.239423997619937</v>
      </c>
      <c r="BK65" s="29">
        <f t="shared" ref="BK65" si="1226">+AVERAGE(M63:M65)/AVERAGE(M59:M61)*100-100</f>
        <v>7.817663463707845</v>
      </c>
      <c r="BL65" s="34">
        <f t="shared" ref="BL65" si="1227">+AVERAGE(N63:N65)/AVERAGE(N59:N61)*100-100</f>
        <v>21.882093728521326</v>
      </c>
      <c r="BM65" s="36">
        <f t="shared" ref="BM65" si="1228">+AVERAGE(O63:O65)/AVERAGE(O59:O61)*100-100</f>
        <v>-330.67328422154662</v>
      </c>
      <c r="BN65" s="29">
        <f t="shared" ref="BN65" si="1229">+AVERAGE(P63:P65)/AVERAGE(P59:P61)*100-100</f>
        <v>-153.16767781395939</v>
      </c>
      <c r="BO65" s="34">
        <f t="shared" ref="BO65" si="1230">+AVERAGE(Q63:Q65)/AVERAGE(Q59:Q61)*100-100</f>
        <v>24.354181880858292</v>
      </c>
      <c r="BP65" s="36">
        <f t="shared" ref="BP65" si="1231">+AVERAGE(R63:R65)/AVERAGE(R59:R61)*100-100</f>
        <v>9.8856937725796001</v>
      </c>
      <c r="BQ65" s="29">
        <f t="shared" ref="BQ65" si="1232">+AVERAGE(S63:S65)/AVERAGE(S59:S61)*100-100</f>
        <v>13.498735240171584</v>
      </c>
      <c r="BR65" s="34">
        <f t="shared" ref="BR65" si="1233">+AVERAGE(T63:T65)/AVERAGE(T59:T61)*100-100</f>
        <v>37.575235258518489</v>
      </c>
      <c r="BS65" s="36">
        <f t="shared" ref="BS65" si="1234">+AVERAGE(U63:U65)/AVERAGE(U59:U61)*100-100</f>
        <v>17.529506679788412</v>
      </c>
      <c r="BT65" s="29">
        <f t="shared" ref="BT65" si="1235">+AVERAGE(V63:V65)/AVERAGE(V59:V61)*100-100</f>
        <v>17.570825305589494</v>
      </c>
      <c r="BU65" s="34">
        <f t="shared" ref="BU65" si="1236">+AVERAGE(W63:W65)/AVERAGE(W59:W61)*100-100</f>
        <v>21.808931371760593</v>
      </c>
      <c r="BV65" s="36">
        <f t="shared" ref="BV65" si="1237">+AVERAGE(X63:X65)/AVERAGE(X59:X61)*100-100</f>
        <v>7.2299247826331339</v>
      </c>
      <c r="BW65" s="29">
        <f t="shared" ref="BW65" si="1238">+AVERAGE(Y63:Y65)/AVERAGE(Y59:Y61)*100-100</f>
        <v>13.619818123963356</v>
      </c>
    </row>
    <row r="66" spans="1:75" x14ac:dyDescent="0.25">
      <c r="A66" s="20" t="s">
        <v>83</v>
      </c>
      <c r="B66" s="42">
        <v>19500390.617258068</v>
      </c>
      <c r="C66" s="28">
        <v>23004863.427315786</v>
      </c>
      <c r="D66" s="31">
        <v>84.766382894946744</v>
      </c>
      <c r="E66" s="30">
        <v>2699263.5379577652</v>
      </c>
      <c r="F66" s="33">
        <v>4655178.6010386059</v>
      </c>
      <c r="G66" s="31">
        <v>57.98410263691148</v>
      </c>
      <c r="H66" s="30">
        <v>6425675.1516428329</v>
      </c>
      <c r="I66" s="33">
        <v>7943091.215143472</v>
      </c>
      <c r="J66" s="31">
        <v>80.896403901195399</v>
      </c>
      <c r="K66" s="30">
        <v>5072579.6480814386</v>
      </c>
      <c r="L66" s="33">
        <v>6481293.2337555345</v>
      </c>
      <c r="M66" s="31">
        <v>78.264930549086927</v>
      </c>
      <c r="N66" s="30">
        <v>1353095.5035613943</v>
      </c>
      <c r="O66" s="33">
        <v>1461797.9813879374</v>
      </c>
      <c r="P66" s="31">
        <v>92.563782464432393</v>
      </c>
      <c r="Q66" s="30">
        <v>9884124.3833816815</v>
      </c>
      <c r="R66" s="33">
        <v>12272322.409435958</v>
      </c>
      <c r="S66" s="31">
        <v>80.539966712266008</v>
      </c>
      <c r="T66" s="30">
        <v>9747903.5159350839</v>
      </c>
      <c r="U66" s="33">
        <v>11607721.513606533</v>
      </c>
      <c r="V66" s="31">
        <v>83.977751400295247</v>
      </c>
      <c r="W66" s="30">
        <v>28761550.17430526</v>
      </c>
      <c r="X66" s="33">
        <v>36267734.139327288</v>
      </c>
      <c r="Y66" s="31">
        <v>79.303410750211114</v>
      </c>
      <c r="Z66" s="21"/>
      <c r="AA66" s="34">
        <f t="shared" si="998"/>
        <v>22.714208896736721</v>
      </c>
      <c r="AB66" s="35">
        <f t="shared" si="998"/>
        <v>8.6518118881019603</v>
      </c>
      <c r="AC66" s="29">
        <f t="shared" si="998"/>
        <v>12.942625405195557</v>
      </c>
      <c r="AD66" s="34">
        <f t="shared" si="998"/>
        <v>14.820949490871229</v>
      </c>
      <c r="AE66" s="35">
        <f t="shared" si="998"/>
        <v>2.8357786899748589</v>
      </c>
      <c r="AF66" s="29">
        <f t="shared" si="998"/>
        <v>11.654670148440033</v>
      </c>
      <c r="AG66" s="34">
        <f t="shared" si="998"/>
        <v>7.8353293978183842</v>
      </c>
      <c r="AH66" s="35">
        <f t="shared" si="998"/>
        <v>0.35204293957437471</v>
      </c>
      <c r="AI66" s="29">
        <f t="shared" si="998"/>
        <v>7.4570344948034375</v>
      </c>
      <c r="AJ66" s="34">
        <f t="shared" si="998"/>
        <v>8.3165055829813355</v>
      </c>
      <c r="AK66" s="35">
        <f t="shared" si="998"/>
        <v>-2.7741835713790266</v>
      </c>
      <c r="AL66" s="29">
        <f t="shared" si="998"/>
        <v>11.40714427685235</v>
      </c>
      <c r="AM66" s="34">
        <f t="shared" si="998"/>
        <v>6.0688932422131074</v>
      </c>
      <c r="AN66" s="35">
        <f t="shared" si="998"/>
        <v>17.037503789313263</v>
      </c>
      <c r="AO66" s="29">
        <f t="shared" si="998"/>
        <v>-9.3718766993231952</v>
      </c>
      <c r="AP66" s="34">
        <f t="shared" ref="AP66:AX66" si="1239">+Q66/Q62*100-100</f>
        <v>-3.7953596571671966</v>
      </c>
      <c r="AQ66" s="35">
        <f t="shared" si="1239"/>
        <v>-4.0767838904057356</v>
      </c>
      <c r="AR66" s="29">
        <f t="shared" si="1239"/>
        <v>0.29338490164572306</v>
      </c>
      <c r="AS66" s="34">
        <f t="shared" si="1239"/>
        <v>6.2981231880940385</v>
      </c>
      <c r="AT66" s="35">
        <f t="shared" si="1239"/>
        <v>-0.80458964661704613</v>
      </c>
      <c r="AU66" s="29">
        <f t="shared" si="1239"/>
        <v>7.1603240607682466</v>
      </c>
      <c r="AV66" s="34">
        <f t="shared" si="1239"/>
        <v>13.662934951376869</v>
      </c>
      <c r="AW66" s="35">
        <f t="shared" si="1239"/>
        <v>4.4966532972791811</v>
      </c>
      <c r="AX66" s="29">
        <f t="shared" si="1239"/>
        <v>8.7718423173045039</v>
      </c>
      <c r="AY66" s="25"/>
      <c r="AZ66" s="34">
        <f t="shared" ref="AZ66" si="1240">+AVERAGE(B63:B66)/AVERAGE(B59:B62)*100-100</f>
        <v>25.121439543562474</v>
      </c>
      <c r="BA66" s="36">
        <f t="shared" ref="BA66" si="1241">+AVERAGE(C63:C66)/AVERAGE(C59:C62)*100-100</f>
        <v>5.8914862798431926</v>
      </c>
      <c r="BB66" s="29">
        <f t="shared" ref="BB66" si="1242">+AVERAGE(D63:D66)/AVERAGE(D59:D62)*100-100</f>
        <v>18.189265250411495</v>
      </c>
      <c r="BC66" s="34">
        <f t="shared" ref="BC66" si="1243">+AVERAGE(E63:E66)/AVERAGE(E59:E62)*100-100</f>
        <v>15.755046787538674</v>
      </c>
      <c r="BD66" s="36">
        <f t="shared" ref="BD66" si="1244">+AVERAGE(F63:F66)/AVERAGE(F59:F62)*100-100</f>
        <v>4.9412918619112958</v>
      </c>
      <c r="BE66" s="29">
        <f t="shared" ref="BE66" si="1245">+AVERAGE(G63:G66)/AVERAGE(G59:G62)*100-100</f>
        <v>10.132437532360214</v>
      </c>
      <c r="BF66" s="34">
        <f t="shared" ref="BF66" si="1246">+AVERAGE(H63:H66)/AVERAGE(H59:H62)*100-100</f>
        <v>24.692298583705494</v>
      </c>
      <c r="BG66" s="36">
        <f t="shared" ref="BG66" si="1247">+AVERAGE(I63:I66)/AVERAGE(I59:I62)*100-100</f>
        <v>20.137660175083766</v>
      </c>
      <c r="BH66" s="29">
        <f t="shared" ref="BH66" si="1248">+AVERAGE(J63:J66)/AVERAGE(J59:J62)*100-100</f>
        <v>3.5382073224027266</v>
      </c>
      <c r="BI66" s="34">
        <f t="shared" ref="BI66" si="1249">+AVERAGE(K63:K66)/AVERAGE(K59:K62)*100-100</f>
        <v>26.488182988095517</v>
      </c>
      <c r="BJ66" s="36">
        <f t="shared" ref="BJ66" si="1250">+AVERAGE(L63:L66)/AVERAGE(L59:L62)*100-100</f>
        <v>16.59489092542789</v>
      </c>
      <c r="BK66" s="29">
        <f t="shared" ref="BK66" si="1251">+AVERAGE(M63:M66)/AVERAGE(M59:M62)*100-100</f>
        <v>8.743688882621953</v>
      </c>
      <c r="BL66" s="34">
        <f t="shared" ref="BL66" si="1252">+AVERAGE(N63:N66)/AVERAGE(N59:N62)*100-100</f>
        <v>15.358434374559124</v>
      </c>
      <c r="BM66" s="36">
        <f t="shared" ref="BM66" si="1253">+AVERAGE(O63:O66)/AVERAGE(O59:O62)*100-100</f>
        <v>103.5873081418396</v>
      </c>
      <c r="BN66" s="29">
        <f t="shared" ref="BN66" si="1254">+AVERAGE(P63:P66)/AVERAGE(P59:P62)*100-100</f>
        <v>-171.19054737010117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6.4749124532308144</v>
      </c>
      <c r="BQ66" s="29">
        <f t="shared" ref="BQ66" si="1257">+AVERAGE(S63:S66)/AVERAGE(S59:S62)*100-100</f>
        <v>9.9340699023096448</v>
      </c>
      <c r="BR66" s="34">
        <f t="shared" ref="BR66" si="1258">+AVERAGE(T63:T66)/AVERAGE(T59:T62)*100-100</f>
        <v>28.616493417575214</v>
      </c>
      <c r="BS66" s="36">
        <f t="shared" ref="BS66" si="1259">+AVERAGE(U63:U66)/AVERAGE(U59:U62)*100-100</f>
        <v>12.572561849739344</v>
      </c>
      <c r="BT66" s="29">
        <f t="shared" ref="BT66" si="1260">+AVERAGE(V63:V66)/AVERAGE(V59:V62)*100-100</f>
        <v>14.802658279893336</v>
      </c>
      <c r="BU66" s="34">
        <f t="shared" ref="BU66" si="1261">+AVERAGE(W63:W66)/AVERAGE(W59:W62)*100-100</f>
        <v>19.515202974176532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12.346619384959467</v>
      </c>
    </row>
    <row r="67" spans="1:75" x14ac:dyDescent="0.25">
      <c r="A67" s="20" t="s">
        <v>84</v>
      </c>
      <c r="B67" s="42">
        <v>17569544.795589816</v>
      </c>
      <c r="C67" s="28">
        <v>20654264.124127269</v>
      </c>
      <c r="D67" s="31">
        <v>85.064975881014121</v>
      </c>
      <c r="E67" s="30">
        <v>1971646.1595286059</v>
      </c>
      <c r="F67" s="33">
        <v>3220545.116375654</v>
      </c>
      <c r="G67" s="31">
        <v>61.220883058066342</v>
      </c>
      <c r="H67" s="30">
        <v>4956723.4188890178</v>
      </c>
      <c r="I67" s="33">
        <v>6254027.4513921142</v>
      </c>
      <c r="J67" s="31">
        <v>79.256502428457949</v>
      </c>
      <c r="K67" s="30">
        <v>4264292.6901086913</v>
      </c>
      <c r="L67" s="33">
        <v>5507026.8714998364</v>
      </c>
      <c r="M67" s="31">
        <v>77.433664109710676</v>
      </c>
      <c r="N67" s="30">
        <v>692430.72878032643</v>
      </c>
      <c r="O67" s="33">
        <v>747000.57989227772</v>
      </c>
      <c r="P67" s="31">
        <v>92.694804718917268</v>
      </c>
      <c r="Q67" s="30">
        <v>10321356.224298108</v>
      </c>
      <c r="R67" s="33">
        <v>12587563.198226161</v>
      </c>
      <c r="S67" s="31">
        <v>81.996460011836064</v>
      </c>
      <c r="T67" s="30">
        <v>8322174.6417105515</v>
      </c>
      <c r="U67" s="33">
        <v>9872928.6294375062</v>
      </c>
      <c r="V67" s="31">
        <v>84.292867436485196</v>
      </c>
      <c r="W67" s="30">
        <v>26497095.956594996</v>
      </c>
      <c r="X67" s="33">
        <v>32843471.260683693</v>
      </c>
      <c r="Y67" s="31">
        <v>80.676904539972227</v>
      </c>
      <c r="Z67" s="21"/>
      <c r="AA67" s="34">
        <f t="shared" ref="AA67:AX77" si="1264">+B67/B63*100-100</f>
        <v>5.4031817858667637</v>
      </c>
      <c r="AB67" s="35">
        <f t="shared" si="1264"/>
        <v>-2.7752956606046837</v>
      </c>
      <c r="AC67" s="29">
        <f t="shared" si="1264"/>
        <v>8.4119334710669023</v>
      </c>
      <c r="AD67" s="34">
        <f t="shared" si="1264"/>
        <v>25.480979893473304</v>
      </c>
      <c r="AE67" s="35">
        <f t="shared" si="1264"/>
        <v>8.5275951438885897</v>
      </c>
      <c r="AF67" s="29">
        <f t="shared" si="1264"/>
        <v>15.621266395065248</v>
      </c>
      <c r="AG67" s="34">
        <f t="shared" si="1264"/>
        <v>-15.594022823106286</v>
      </c>
      <c r="AH67" s="35">
        <f t="shared" si="1264"/>
        <v>-8.9005378187305411</v>
      </c>
      <c r="AI67" s="29">
        <f t="shared" si="1264"/>
        <v>-7.3474473329568895</v>
      </c>
      <c r="AJ67" s="34">
        <f t="shared" si="1264"/>
        <v>-7.550427075232875</v>
      </c>
      <c r="AK67" s="35">
        <f t="shared" si="1264"/>
        <v>-16.324858822147718</v>
      </c>
      <c r="AL67" s="29">
        <f t="shared" si="1264"/>
        <v>10.486306474541479</v>
      </c>
      <c r="AM67" s="34">
        <f t="shared" si="1264"/>
        <v>-45.041622590498385</v>
      </c>
      <c r="AN67" s="35">
        <f t="shared" si="1264"/>
        <v>163.38357656525244</v>
      </c>
      <c r="AO67" s="29">
        <f t="shared" si="1264"/>
        <v>-79.133711324674849</v>
      </c>
      <c r="AP67" s="34">
        <f t="shared" si="1264"/>
        <v>-7.6661007787214999</v>
      </c>
      <c r="AQ67" s="35">
        <f t="shared" si="1264"/>
        <v>-5.0931455758124287</v>
      </c>
      <c r="AR67" s="29">
        <f t="shared" si="1264"/>
        <v>-2.7110320097737457</v>
      </c>
      <c r="AS67" s="34">
        <f t="shared" si="1264"/>
        <v>-12.254864804725599</v>
      </c>
      <c r="AT67" s="35">
        <f t="shared" si="1264"/>
        <v>-9.3741744861307978</v>
      </c>
      <c r="AU67" s="29">
        <f t="shared" si="1264"/>
        <v>-3.1786638105204759</v>
      </c>
      <c r="AV67" s="34">
        <f t="shared" si="1264"/>
        <v>2.6762359587086024</v>
      </c>
      <c r="AW67" s="35">
        <f t="shared" si="1264"/>
        <v>-1.799416245188155</v>
      </c>
      <c r="AX67" s="29">
        <f t="shared" si="1264"/>
        <v>4.5576635420738683</v>
      </c>
      <c r="AY67" s="25"/>
      <c r="AZ67" s="34">
        <f t="shared" ref="AZ67" si="1265">+AVERAGE(B67:B67)/AVERAGE(B63:B63)*100-100</f>
        <v>5.4031817858667637</v>
      </c>
      <c r="BA67" s="36">
        <f t="shared" ref="BA67" si="1266">+AVERAGE(C67:C67)/AVERAGE(C63:C63)*100-100</f>
        <v>-2.7752956606046837</v>
      </c>
      <c r="BB67" s="29">
        <f t="shared" ref="BB67" si="1267">+AVERAGE(D67:D67)/AVERAGE(D63:D63)*100-100</f>
        <v>8.4119334710669023</v>
      </c>
      <c r="BC67" s="34">
        <f t="shared" ref="BC67" si="1268">+AVERAGE(E67:E67)/AVERAGE(E63:E63)*100-100</f>
        <v>25.480979893473304</v>
      </c>
      <c r="BD67" s="36">
        <f t="shared" ref="BD67" si="1269">+AVERAGE(F67:F67)/AVERAGE(F63:F63)*100-100</f>
        <v>8.5275951438885897</v>
      </c>
      <c r="BE67" s="29">
        <f t="shared" ref="BE67" si="1270">+AVERAGE(G67:G67)/AVERAGE(G63:G63)*100-100</f>
        <v>15.621266395065248</v>
      </c>
      <c r="BF67" s="34">
        <f t="shared" ref="BF67" si="1271">+AVERAGE(H67:H67)/AVERAGE(H63:H63)*100-100</f>
        <v>-15.594022823106286</v>
      </c>
      <c r="BG67" s="36">
        <f t="shared" ref="BG67" si="1272">+AVERAGE(I67:I67)/AVERAGE(I63:I63)*100-100</f>
        <v>-8.9005378187305411</v>
      </c>
      <c r="BH67" s="29">
        <f t="shared" ref="BH67" si="1273">+AVERAGE(J67:J67)/AVERAGE(J63:J63)*100-100</f>
        <v>-7.3474473329568895</v>
      </c>
      <c r="BI67" s="34">
        <f t="shared" ref="BI67" si="1274">+AVERAGE(K67:K67)/AVERAGE(K63:K63)*100-100</f>
        <v>-7.550427075232875</v>
      </c>
      <c r="BJ67" s="36">
        <f t="shared" ref="BJ67" si="1275">+AVERAGE(L67:L67)/AVERAGE(L63:L63)*100-100</f>
        <v>-16.324858822147718</v>
      </c>
      <c r="BK67" s="29">
        <f t="shared" ref="BK67" si="1276">+AVERAGE(M67:M67)/AVERAGE(M63:M63)*100-100</f>
        <v>10.486306474541479</v>
      </c>
      <c r="BL67" s="34">
        <f t="shared" ref="BL67" si="1277">+AVERAGE(N67:N67)/AVERAGE(N63:N63)*100-100</f>
        <v>-45.041622590498385</v>
      </c>
      <c r="BM67" s="36">
        <f t="shared" ref="BM67" si="1278">+AVERAGE(O67:O67)/AVERAGE(O63:O63)*100-100</f>
        <v>163.38357656525244</v>
      </c>
      <c r="BN67" s="29">
        <f t="shared" ref="BN67" si="1279">+AVERAGE(P67:P67)/AVERAGE(P63:P63)*100-100</f>
        <v>-79.133711324674849</v>
      </c>
      <c r="BO67" s="34">
        <f t="shared" ref="BO67" si="1280">+AVERAGE(Q67:Q67)/AVERAGE(Q63:Q63)*100-100</f>
        <v>-7.6661007787214999</v>
      </c>
      <c r="BP67" s="36">
        <f t="shared" ref="BP67" si="1281">+AVERAGE(R67:R67)/AVERAGE(R63:R63)*100-100</f>
        <v>-5.0931455758124287</v>
      </c>
      <c r="BQ67" s="29">
        <f t="shared" ref="BQ67" si="1282">+AVERAGE(S67:S67)/AVERAGE(S63:S63)*100-100</f>
        <v>-2.7110320097737457</v>
      </c>
      <c r="BR67" s="34">
        <f t="shared" ref="BR67" si="1283">+AVERAGE(T67:T67)/AVERAGE(T63:T63)*100-100</f>
        <v>-12.254864804725599</v>
      </c>
      <c r="BS67" s="36">
        <f t="shared" ref="BS67" si="1284">+AVERAGE(U67:U67)/AVERAGE(U63:U63)*100-100</f>
        <v>-9.3741744861307978</v>
      </c>
      <c r="BT67" s="29">
        <f t="shared" ref="BT67" si="1285">+AVERAGE(V67:V67)/AVERAGE(V63:V63)*100-100</f>
        <v>-3.1786638105204759</v>
      </c>
      <c r="BU67" s="34">
        <f t="shared" ref="BU67" si="1286">+AVERAGE(W67:W67)/AVERAGE(W63:W63)*100-100</f>
        <v>2.6762359587086024</v>
      </c>
      <c r="BV67" s="36">
        <f t="shared" ref="BV67" si="1287">+AVERAGE(X67:X67)/AVERAGE(X63:X63)*100-100</f>
        <v>-1.799416245188155</v>
      </c>
      <c r="BW67" s="29">
        <f t="shared" ref="BW67" si="1288">+AVERAGE(Y67:Y67)/AVERAGE(Y63:Y63)*100-100</f>
        <v>4.5576635420738683</v>
      </c>
    </row>
    <row r="68" spans="1:75" x14ac:dyDescent="0.25">
      <c r="A68" s="20" t="s">
        <v>85</v>
      </c>
      <c r="B68" s="42">
        <v>17794625.761984117</v>
      </c>
      <c r="C68" s="28">
        <v>21574867.269648183</v>
      </c>
      <c r="D68" s="31">
        <v>82.478494720650446</v>
      </c>
      <c r="E68" s="30">
        <v>2266684.6040961919</v>
      </c>
      <c r="F68" s="33">
        <v>3594173.3605859182</v>
      </c>
      <c r="G68" s="31">
        <v>63.065533481297621</v>
      </c>
      <c r="H68" s="30">
        <v>4242270.9872735869</v>
      </c>
      <c r="I68" s="33">
        <v>5357484.7434460018</v>
      </c>
      <c r="J68" s="31">
        <v>79.184005002782413</v>
      </c>
      <c r="K68" s="30">
        <v>4594317.2497009607</v>
      </c>
      <c r="L68" s="33">
        <v>5741542.4245962575</v>
      </c>
      <c r="M68" s="31">
        <v>80.018867926836407</v>
      </c>
      <c r="N68" s="30">
        <v>-352046.26242737379</v>
      </c>
      <c r="O68" s="33">
        <v>-384057.68115025572</v>
      </c>
      <c r="P68" s="31">
        <v>91.664945060594164</v>
      </c>
      <c r="Q68" s="30">
        <v>10484800.099300804</v>
      </c>
      <c r="R68" s="33">
        <v>12354852.969773436</v>
      </c>
      <c r="S68" s="31">
        <v>84.863819302036376</v>
      </c>
      <c r="T68" s="30">
        <v>8055004.2769614859</v>
      </c>
      <c r="U68" s="33">
        <v>9595829.7930835094</v>
      </c>
      <c r="V68" s="31">
        <v>83.942758996906946</v>
      </c>
      <c r="W68" s="30">
        <v>26733377.17569321</v>
      </c>
      <c r="X68" s="33">
        <v>33285548.550370023</v>
      </c>
      <c r="Y68" s="31">
        <v>80.315266955082294</v>
      </c>
      <c r="Z68" s="21"/>
      <c r="AA68" s="34">
        <f t="shared" si="1264"/>
        <v>2.7568343983176362</v>
      </c>
      <c r="AB68" s="35">
        <f t="shared" si="1264"/>
        <v>1.1138639948411964</v>
      </c>
      <c r="AC68" s="29">
        <f t="shared" si="1264"/>
        <v>1.624871544381179</v>
      </c>
      <c r="AD68" s="34">
        <f t="shared" si="1264"/>
        <v>23.655212438634422</v>
      </c>
      <c r="AE68" s="35">
        <f t="shared" si="1264"/>
        <v>6.0039942553070489</v>
      </c>
      <c r="AF68" s="29">
        <f t="shared" si="1264"/>
        <v>16.651465171034047</v>
      </c>
      <c r="AG68" s="34">
        <f t="shared" si="1264"/>
        <v>-21.489311500316802</v>
      </c>
      <c r="AH68" s="35">
        <f t="shared" si="1264"/>
        <v>-21.61506831182956</v>
      </c>
      <c r="AI68" s="29">
        <f t="shared" si="1264"/>
        <v>0.16043493156701061</v>
      </c>
      <c r="AJ68" s="34">
        <f t="shared" si="1264"/>
        <v>-11.069885587017822</v>
      </c>
      <c r="AK68" s="35">
        <f t="shared" si="1264"/>
        <v>-19.768625382497106</v>
      </c>
      <c r="AL68" s="29">
        <f t="shared" si="1264"/>
        <v>10.842067504077875</v>
      </c>
      <c r="AM68" s="34">
        <f t="shared" si="1264"/>
        <v>-248.40480921071006</v>
      </c>
      <c r="AN68" s="35">
        <f t="shared" si="1264"/>
        <v>19.49865310177006</v>
      </c>
      <c r="AO68" s="29">
        <f t="shared" si="1264"/>
        <v>-224.18952461691958</v>
      </c>
      <c r="AP68" s="34">
        <f t="shared" si="1264"/>
        <v>-14.941094162572938</v>
      </c>
      <c r="AQ68" s="35">
        <f t="shared" si="1264"/>
        <v>-19.052866135718077</v>
      </c>
      <c r="AR68" s="29">
        <f t="shared" si="1264"/>
        <v>5.0795769743238139</v>
      </c>
      <c r="AS68" s="34">
        <f t="shared" si="1264"/>
        <v>-21.400585438961755</v>
      </c>
      <c r="AT68" s="35">
        <f t="shared" si="1264"/>
        <v>-22.30505960308183</v>
      </c>
      <c r="AU68" s="29">
        <f t="shared" si="1264"/>
        <v>1.1641352184574885</v>
      </c>
      <c r="AV68" s="34">
        <f t="shared" si="1264"/>
        <v>0.38042781776587731</v>
      </c>
      <c r="AW68" s="35">
        <f t="shared" si="1264"/>
        <v>-3.4497899484393884</v>
      </c>
      <c r="AX68" s="29">
        <f t="shared" si="1264"/>
        <v>3.9670734679497741</v>
      </c>
      <c r="AY68" s="25"/>
      <c r="AZ68" s="34">
        <f t="shared" ref="AZ68" si="1289">+AVERAGE(B67:B68)/AVERAGE(B63:B64)*100-100</f>
        <v>4.0547670170781913</v>
      </c>
      <c r="BA68" s="36">
        <f t="shared" ref="BA68" si="1290">+AVERAGE(C67:C68)/AVERAGE(C63:C64)*100-100</f>
        <v>-0.82645246256949179</v>
      </c>
      <c r="BB68" s="29">
        <f t="shared" ref="BB68" si="1291">+AVERAGE(D67:D68)/AVERAGE(D63:D64)*100-100</f>
        <v>4.961104672331146</v>
      </c>
      <c r="BC68" s="34">
        <f t="shared" ref="BC68" si="1292">+AVERAGE(E67:E68)/AVERAGE(E63:E64)*100-100</f>
        <v>24.497894398965144</v>
      </c>
      <c r="BD68" s="36">
        <f t="shared" ref="BD68" si="1293">+AVERAGE(F67:F68)/AVERAGE(F63:F64)*100-100</f>
        <v>7.1818256068742414</v>
      </c>
      <c r="BE68" s="29">
        <f t="shared" ref="BE68" si="1294">+AVERAGE(G67:G68)/AVERAGE(G63:G64)*100-100</f>
        <v>16.141726586264355</v>
      </c>
      <c r="BF68" s="34">
        <f t="shared" ref="BF68" si="1295">+AVERAGE(H67:H68)/AVERAGE(H63:H64)*100-100</f>
        <v>-18.419052958962439</v>
      </c>
      <c r="BG68" s="36">
        <f t="shared" ref="BG68" si="1296">+AVERAGE(I67:I68)/AVERAGE(I63:I64)*100-100</f>
        <v>-15.243782590344594</v>
      </c>
      <c r="BH68" s="29">
        <f t="shared" ref="BH68" si="1297">+AVERAGE(J67:J68)/AVERAGE(J63:J64)*100-100</f>
        <v>-3.7413947457245342</v>
      </c>
      <c r="BI68" s="34">
        <f t="shared" ref="BI68" si="1298">+AVERAGE(K67:K68)/AVERAGE(K63:K64)*100-100</f>
        <v>-9.4097879027490592</v>
      </c>
      <c r="BJ68" s="36">
        <f t="shared" ref="BJ68" si="1299">+AVERAGE(L67:L68)/AVERAGE(L63:L64)*100-100</f>
        <v>-18.118786910351488</v>
      </c>
      <c r="BK68" s="29">
        <f t="shared" ref="BK68" si="1300">+AVERAGE(M67:M68)/AVERAGE(M63:M64)*100-100</f>
        <v>10.666821745131145</v>
      </c>
      <c r="BL68" s="34">
        <f t="shared" ref="BL68" si="1301">+AVERAGE(N67:N68)/AVERAGE(N63:N64)*100-100</f>
        <v>-77.264333009937914</v>
      </c>
      <c r="BM68" s="36">
        <f t="shared" ref="BM68" si="1302">+AVERAGE(O67:O68)/AVERAGE(O63:O64)*100-100</f>
        <v>-1060.832110086681</v>
      </c>
      <c r="BN68" s="29">
        <f t="shared" ref="BN68" si="1303">+AVERAGE(P67:P68)/AVERAGE(P63:P64)*100-100</f>
        <v>-50.229781591490699</v>
      </c>
      <c r="BO68" s="34">
        <f t="shared" ref="BO68" si="1304">+AVERAGE(Q67:Q68)/AVERAGE(Q63:Q64)*100-100</f>
        <v>-11.481290860869535</v>
      </c>
      <c r="BP68" s="36">
        <f t="shared" ref="BP68" si="1305">+AVERAGE(R67:R68)/AVERAGE(R63:R64)*100-100</f>
        <v>-12.56232528248745</v>
      </c>
      <c r="BQ68" s="29">
        <f t="shared" ref="BQ68" si="1306">+AVERAGE(S67:S68)/AVERAGE(S63:S64)*100-100</f>
        <v>1.1011971308622037</v>
      </c>
      <c r="BR68" s="34">
        <f t="shared" ref="BR68" si="1307">+AVERAGE(T67:T68)/AVERAGE(T63:T64)*100-100</f>
        <v>-17.004702685442311</v>
      </c>
      <c r="BS68" s="36">
        <f t="shared" ref="BS68" si="1308">+AVERAGE(U67:U68)/AVERAGE(U63:U64)*100-100</f>
        <v>-16.244731245238924</v>
      </c>
      <c r="BT68" s="29">
        <f t="shared" ref="BT68" si="1309">+AVERAGE(V67:V68)/AVERAGE(V63:V64)*100-100</f>
        <v>-1.0594102420392773</v>
      </c>
      <c r="BU68" s="34">
        <f t="shared" ref="BU68" si="1310">+AVERAGE(W67:W68)/AVERAGE(W63:W64)*100-100</f>
        <v>1.5102589567072613</v>
      </c>
      <c r="BV68" s="36">
        <f t="shared" ref="BV68" si="1311">+AVERAGE(X67:X68)/AVERAGE(X63:X64)*100-100</f>
        <v>-2.637111690532393</v>
      </c>
      <c r="BW68" s="29">
        <f t="shared" ref="BW68" si="1312">+AVERAGE(Y67:Y68)/AVERAGE(Y63:Y64)*100-100</f>
        <v>4.2621954832034419</v>
      </c>
    </row>
    <row r="69" spans="1:75" x14ac:dyDescent="0.25">
      <c r="A69" s="20" t="s">
        <v>86</v>
      </c>
      <c r="B69" s="42">
        <v>17870809.417307895</v>
      </c>
      <c r="C69" s="28">
        <v>21281652.54334433</v>
      </c>
      <c r="D69" s="31">
        <v>83.972846473789701</v>
      </c>
      <c r="E69" s="30">
        <v>2490649.0910604042</v>
      </c>
      <c r="F69" s="33">
        <v>3826073.8072726643</v>
      </c>
      <c r="G69" s="31">
        <v>65.096734054793643</v>
      </c>
      <c r="H69" s="30">
        <v>5119534.3311781222</v>
      </c>
      <c r="I69" s="33">
        <v>6709622.1972834263</v>
      </c>
      <c r="J69" s="31">
        <v>76.301380027789122</v>
      </c>
      <c r="K69" s="30">
        <v>5560157.5194131406</v>
      </c>
      <c r="L69" s="33">
        <v>6728617.2206550222</v>
      </c>
      <c r="M69" s="31">
        <v>82.634475064876199</v>
      </c>
      <c r="N69" s="30">
        <v>-440623.1882350184</v>
      </c>
      <c r="O69" s="33">
        <v>-18995.023371595889</v>
      </c>
      <c r="P69" s="31">
        <v>2319.6769996814114</v>
      </c>
      <c r="Q69" s="30">
        <v>11126492.229306746</v>
      </c>
      <c r="R69" s="33">
        <v>13061822.15793642</v>
      </c>
      <c r="S69" s="31">
        <v>85.183308230438897</v>
      </c>
      <c r="T69" s="30">
        <v>9412613.7304534465</v>
      </c>
      <c r="U69" s="33">
        <v>11217646.052113818</v>
      </c>
      <c r="V69" s="31">
        <v>83.908992017801836</v>
      </c>
      <c r="W69" s="30">
        <v>27194871.338399723</v>
      </c>
      <c r="X69" s="33">
        <v>33661524.653723024</v>
      </c>
      <c r="Y69" s="31">
        <v>80.789184738819969</v>
      </c>
      <c r="Z69" s="21"/>
      <c r="AA69" s="34">
        <f t="shared" si="1264"/>
        <v>1.3152612326283446</v>
      </c>
      <c r="AB69" s="35">
        <f t="shared" si="1264"/>
        <v>0.4053408569543393</v>
      </c>
      <c r="AC69" s="29">
        <f t="shared" si="1264"/>
        <v>0.90624698637333267</v>
      </c>
      <c r="AD69" s="34">
        <f t="shared" si="1264"/>
        <v>32.72444787277044</v>
      </c>
      <c r="AE69" s="35">
        <f t="shared" si="1264"/>
        <v>13.573157682828537</v>
      </c>
      <c r="AF69" s="29">
        <f t="shared" si="1264"/>
        <v>16.86251450666272</v>
      </c>
      <c r="AG69" s="34">
        <f t="shared" si="1264"/>
        <v>-17.345297860021105</v>
      </c>
      <c r="AH69" s="35">
        <f t="shared" si="1264"/>
        <v>-14.622411047411788</v>
      </c>
      <c r="AI69" s="29">
        <f t="shared" si="1264"/>
        <v>-3.1892289838746706</v>
      </c>
      <c r="AJ69" s="34">
        <f t="shared" si="1264"/>
        <v>1.5184670314622082</v>
      </c>
      <c r="AK69" s="35">
        <f t="shared" si="1264"/>
        <v>-7.1501588752315115</v>
      </c>
      <c r="AL69" s="29">
        <f t="shared" si="1264"/>
        <v>9.3361774254897369</v>
      </c>
      <c r="AM69" s="34">
        <f t="shared" si="1264"/>
        <v>-161.46312439660818</v>
      </c>
      <c r="AN69" s="35">
        <f t="shared" si="1264"/>
        <v>-103.10381375505938</v>
      </c>
      <c r="AO69" s="29">
        <f t="shared" si="1264"/>
        <v>1880.2452481699358</v>
      </c>
      <c r="AP69" s="34">
        <f t="shared" si="1264"/>
        <v>-8.7348739708031644</v>
      </c>
      <c r="AQ69" s="35">
        <f t="shared" si="1264"/>
        <v>-12.725598823482969</v>
      </c>
      <c r="AR69" s="29">
        <f t="shared" si="1264"/>
        <v>4.5726178568769313</v>
      </c>
      <c r="AS69" s="34">
        <f t="shared" si="1264"/>
        <v>-19.530511713176296</v>
      </c>
      <c r="AT69" s="35">
        <f t="shared" si="1264"/>
        <v>-19.125227487909299</v>
      </c>
      <c r="AU69" s="29">
        <f t="shared" si="1264"/>
        <v>-0.50112564484358302</v>
      </c>
      <c r="AV69" s="34">
        <f t="shared" si="1264"/>
        <v>3.7832568224476262</v>
      </c>
      <c r="AW69" s="35">
        <f t="shared" si="1264"/>
        <v>0.42426591950240322</v>
      </c>
      <c r="AX69" s="29">
        <f t="shared" si="1264"/>
        <v>3.3448000562311222</v>
      </c>
      <c r="AY69" s="25"/>
      <c r="AZ69" s="34">
        <f t="shared" ref="AZ69" si="1313">+AVERAGE(B67:B69)/AVERAGE(B63:B65)*100-100</f>
        <v>3.1187534665657353</v>
      </c>
      <c r="BA69" s="36">
        <f t="shared" ref="BA69" si="1314">+AVERAGE(C67:C69)/AVERAGE(C63:C65)*100-100</f>
        <v>-0.41707513897539172</v>
      </c>
      <c r="BB69" s="29">
        <f t="shared" ref="BB69" si="1315">+AVERAGE(D67:D69)/AVERAGE(D63:D65)*100-100</f>
        <v>3.5715654408146236</v>
      </c>
      <c r="BC69" s="34">
        <f t="shared" ref="BC69" si="1316">+AVERAGE(E67:E69)/AVERAGE(E63:E65)*100-100</f>
        <v>27.421184743848983</v>
      </c>
      <c r="BD69" s="36">
        <f t="shared" ref="BD69" si="1317">+AVERAGE(F67:F69)/AVERAGE(F63:F65)*100-100</f>
        <v>9.3953999929490521</v>
      </c>
      <c r="BE69" s="29">
        <f t="shared" ref="BE69" si="1318">+AVERAGE(G67:G69)/AVERAGE(G63:G65)*100-100</f>
        <v>16.388478270734268</v>
      </c>
      <c r="BF69" s="34">
        <f t="shared" ref="BF69" si="1319">+AVERAGE(H67:H69)/AVERAGE(H63:H65)*100-100</f>
        <v>-18.038355126779734</v>
      </c>
      <c r="BG69" s="36">
        <f t="shared" ref="BG69" si="1320">+AVERAGE(I67:I69)/AVERAGE(I63:I65)*100-100</f>
        <v>-15.017274438960342</v>
      </c>
      <c r="BH69" s="29">
        <f t="shared" ref="BH69" si="1321">+AVERAGE(J67:J69)/AVERAGE(J63:J65)*100-100</f>
        <v>-3.5626089349096617</v>
      </c>
      <c r="BI69" s="34">
        <f t="shared" ref="BI69" si="1322">+AVERAGE(K67:K69)/AVERAGE(K63:K65)*100-100</f>
        <v>-5.4864209131279722</v>
      </c>
      <c r="BJ69" s="36">
        <f t="shared" ref="BJ69" si="1323">+AVERAGE(L67:L69)/AVERAGE(L63:L65)*100-100</f>
        <v>-14.330877710661667</v>
      </c>
      <c r="BK69" s="29">
        <f t="shared" ref="BK69" si="1324">+AVERAGE(M67:M69)/AVERAGE(M63:M65)*100-100</f>
        <v>10.205193075765891</v>
      </c>
      <c r="BL69" s="34">
        <f t="shared" ref="BL69" si="1325">+AVERAGE(N67:N69)/AVERAGE(N63:N65)*100-100</f>
        <v>-104.52743489875549</v>
      </c>
      <c r="BM69" s="36">
        <f t="shared" ref="BM69" si="1326">+AVERAGE(O67:O69)/AVERAGE(O63:O65)*100-100</f>
        <v>-40.101305814593502</v>
      </c>
      <c r="BN69" s="29">
        <f t="shared" ref="BN69" si="1327">+AVERAGE(P67:P69)/AVERAGE(P63:P65)*100-100</f>
        <v>413.58249198945248</v>
      </c>
      <c r="BO69" s="34">
        <f t="shared" ref="BO69" si="1328">+AVERAGE(Q67:Q69)/AVERAGE(Q63:Q65)*100-100</f>
        <v>-10.54330175160031</v>
      </c>
      <c r="BP69" s="36">
        <f t="shared" ref="BP69" si="1329">+AVERAGE(R67:R69)/AVERAGE(R63:R65)*100-100</f>
        <v>-12.618510247156053</v>
      </c>
      <c r="BQ69" s="29">
        <f t="shared" ref="BQ69" si="1330">+AVERAGE(S67:S69)/AVERAGE(S63:S65)*100-100</f>
        <v>2.2483583736657664</v>
      </c>
      <c r="BR69" s="34">
        <f t="shared" ref="BR69" si="1331">+AVERAGE(T67:T69)/AVERAGE(T63:T65)*100-100</f>
        <v>-17.944725000069425</v>
      </c>
      <c r="BS69" s="36">
        <f t="shared" ref="BS69" si="1332">+AVERAGE(U67:U69)/AVERAGE(U63:U65)*100-100</f>
        <v>-17.321206617518442</v>
      </c>
      <c r="BT69" s="29">
        <f t="shared" ref="BT69" si="1333">+AVERAGE(V67:V69)/AVERAGE(V63:V65)*100-100</f>
        <v>-0.874320454578708</v>
      </c>
      <c r="BU69" s="34">
        <f t="shared" ref="BU69" si="1334">+AVERAGE(W67:W69)/AVERAGE(W63:W65)*100-100</f>
        <v>2.2676217537520813</v>
      </c>
      <c r="BV69" s="36">
        <f t="shared" ref="BV69" si="1335">+AVERAGE(X67:X69)/AVERAGE(X63:X65)*100-100</f>
        <v>-1.6255204167852781</v>
      </c>
      <c r="BW69" s="29">
        <f t="shared" ref="BW69" si="1336">+AVERAGE(Y67:Y69)/AVERAGE(Y63:Y65)*100-100</f>
        <v>3.9538490478031179</v>
      </c>
    </row>
    <row r="70" spans="1:75" x14ac:dyDescent="0.25">
      <c r="A70" s="20" t="s">
        <v>87</v>
      </c>
      <c r="B70" s="42">
        <v>20705428.783512607</v>
      </c>
      <c r="C70" s="28">
        <v>24088796.683670621</v>
      </c>
      <c r="D70" s="31">
        <v>85.954599789322231</v>
      </c>
      <c r="E70" s="30">
        <v>3416007.071434211</v>
      </c>
      <c r="F70" s="33">
        <v>5125945.9353059186</v>
      </c>
      <c r="G70" s="31">
        <v>66.641496312042975</v>
      </c>
      <c r="H70" s="30">
        <v>6684049.317849637</v>
      </c>
      <c r="I70" s="33">
        <v>9123165.7350383755</v>
      </c>
      <c r="J70" s="31">
        <v>73.264582842980886</v>
      </c>
      <c r="K70" s="30">
        <v>6157798.089397273</v>
      </c>
      <c r="L70" s="33">
        <v>7707810.6594725978</v>
      </c>
      <c r="M70" s="31">
        <v>79.890365259940324</v>
      </c>
      <c r="N70" s="30">
        <v>526251.22845236398</v>
      </c>
      <c r="O70" s="33">
        <v>1415355.0755657777</v>
      </c>
      <c r="P70" s="31">
        <v>37.181569313410556</v>
      </c>
      <c r="Q70" s="30">
        <v>10367088.29012521</v>
      </c>
      <c r="R70" s="33">
        <v>12222857.351972887</v>
      </c>
      <c r="S70" s="31">
        <v>84.81722392392858</v>
      </c>
      <c r="T70" s="30">
        <v>10566984.343464581</v>
      </c>
      <c r="U70" s="33">
        <v>13003717.271184653</v>
      </c>
      <c r="V70" s="31">
        <v>81.261258785442024</v>
      </c>
      <c r="W70" s="30">
        <v>30605589.119457081</v>
      </c>
      <c r="X70" s="33">
        <v>37557048.434803151</v>
      </c>
      <c r="Y70" s="31">
        <v>81.490932847363126</v>
      </c>
      <c r="Z70" s="21"/>
      <c r="AA70" s="34">
        <f t="shared" si="1264"/>
        <v>6.17955911707773</v>
      </c>
      <c r="AB70" s="35">
        <f t="shared" si="1264"/>
        <v>4.7117569716487822</v>
      </c>
      <c r="AC70" s="29">
        <f t="shared" si="1264"/>
        <v>1.4017548629485361</v>
      </c>
      <c r="AD70" s="34">
        <f t="shared" si="1264"/>
        <v>26.553299572176144</v>
      </c>
      <c r="AE70" s="35">
        <f t="shared" si="1264"/>
        <v>10.112766332150642</v>
      </c>
      <c r="AF70" s="29">
        <f t="shared" si="1264"/>
        <v>14.930633193278695</v>
      </c>
      <c r="AG70" s="34">
        <f t="shared" si="1264"/>
        <v>4.0209652699412715</v>
      </c>
      <c r="AH70" s="35">
        <f t="shared" si="1264"/>
        <v>14.856615490517044</v>
      </c>
      <c r="AI70" s="29">
        <f t="shared" si="1264"/>
        <v>-9.434067140408132</v>
      </c>
      <c r="AJ70" s="34">
        <f t="shared" si="1264"/>
        <v>21.393817674726662</v>
      </c>
      <c r="AK70" s="35">
        <f t="shared" si="1264"/>
        <v>18.92396133736365</v>
      </c>
      <c r="AL70" s="29">
        <f t="shared" si="1264"/>
        <v>2.0768365849809953</v>
      </c>
      <c r="AM70" s="34">
        <f t="shared" si="1264"/>
        <v>-61.107606442616024</v>
      </c>
      <c r="AN70" s="35">
        <f t="shared" si="1264"/>
        <v>-3.1771083565229219</v>
      </c>
      <c r="AO70" s="29">
        <f t="shared" si="1264"/>
        <v>-59.831406708452562</v>
      </c>
      <c r="AP70" s="34">
        <f t="shared" si="1264"/>
        <v>4.8862588936612497</v>
      </c>
      <c r="AQ70" s="35">
        <f t="shared" si="1264"/>
        <v>-0.40306191291908533</v>
      </c>
      <c r="AR70" s="29">
        <f t="shared" si="1264"/>
        <v>5.3107263216824094</v>
      </c>
      <c r="AS70" s="34">
        <f t="shared" si="1264"/>
        <v>8.4026357687120026</v>
      </c>
      <c r="AT70" s="35">
        <f t="shared" si="1264"/>
        <v>12.026440813054819</v>
      </c>
      <c r="AU70" s="29">
        <f t="shared" si="1264"/>
        <v>-3.2347765563578434</v>
      </c>
      <c r="AV70" s="34">
        <f t="shared" si="1264"/>
        <v>6.4114727265265117</v>
      </c>
      <c r="AW70" s="35">
        <f t="shared" si="1264"/>
        <v>3.5549899271975107</v>
      </c>
      <c r="AX70" s="29">
        <f t="shared" si="1264"/>
        <v>2.7584212033984841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0.94252207743168981</v>
      </c>
      <c r="BB70" s="29">
        <f t="shared" ref="BB70" si="1339">+AVERAGE(D67:D70)/AVERAGE(D63:D66)*100-100</f>
        <v>3.0101438430476719</v>
      </c>
      <c r="BC70" s="34">
        <f t="shared" ref="BC70" si="1340">+AVERAGE(E67:E70)/AVERAGE(E63:E66)*100-100</f>
        <v>27.127625338354804</v>
      </c>
      <c r="BD70" s="36">
        <f t="shared" ref="BD70" si="1341">+AVERAGE(F67:F70)/AVERAGE(F63:F66)*100-100</f>
        <v>9.6275963369710098</v>
      </c>
      <c r="BE70" s="29">
        <f t="shared" ref="BE70" si="1342">+AVERAGE(G67:G70)/AVERAGE(G63:G66)*100-100</f>
        <v>16.005462216331907</v>
      </c>
      <c r="BF70" s="34">
        <f t="shared" ref="BF70" si="1343">+AVERAGE(H67:H70)/AVERAGE(H63:H66)*100-100</f>
        <v>-12.106433935953163</v>
      </c>
      <c r="BG70" s="36">
        <f t="shared" ref="BG70" si="1344">+AVERAGE(I67:I70)/AVERAGE(I63:I66)*100-100</f>
        <v>-6.9739873028468651</v>
      </c>
      <c r="BH70" s="29">
        <f t="shared" ref="BH70" si="1345">+AVERAGE(J67:J70)/AVERAGE(J63:J66)*100-100</f>
        <v>-5.0271940619645505</v>
      </c>
      <c r="BI70" s="34">
        <f t="shared" ref="BI70" si="1346">+AVERAGE(K67:K70)/AVERAGE(K63:K66)*100-100</f>
        <v>1.2210689573847162</v>
      </c>
      <c r="BJ70" s="36">
        <f t="shared" ref="BJ70" si="1347">+AVERAGE(L67:L70)/AVERAGE(L63:L66)*100-100</f>
        <v>-6.4834864627338504</v>
      </c>
      <c r="BK70" s="29">
        <f t="shared" ref="BK70" si="1348">+AVERAGE(M67:M70)/AVERAGE(M63:M66)*100-100</f>
        <v>8.0568531735041944</v>
      </c>
      <c r="BL70" s="34">
        <f t="shared" ref="BL70" si="1349">+AVERAGE(N67:N70)/AVERAGE(N63:N66)*100-100</f>
        <v>-88.057257170604899</v>
      </c>
      <c r="BM70" s="36">
        <f t="shared" ref="BM70" si="1350">+AVERAGE(O67:O70)/AVERAGE(O63:O66)*100-100</f>
        <v>-13.590820983076767</v>
      </c>
      <c r="BN70" s="29">
        <f t="shared" ref="BN70" si="1351">+AVERAGE(P67:P70)/AVERAGE(P63:P66)*100-100</f>
        <v>338.04555097362527</v>
      </c>
      <c r="BO70" s="34">
        <f t="shared" ref="BO70" si="1352">+AVERAGE(Q67:Q70)/AVERAGE(Q63:Q66)*100-100</f>
        <v>-7.1973915622012896</v>
      </c>
      <c r="BP70" s="36">
        <f t="shared" ref="BP70" si="1353">+AVERAGE(R67:R70)/AVERAGE(R63:R66)*100-100</f>
        <v>-9.9302133224331612</v>
      </c>
      <c r="BQ70" s="29">
        <f t="shared" ref="BQ70" si="1354">+AVERAGE(S67:S70)/AVERAGE(S63:S66)*100-100</f>
        <v>3.0025230531330891</v>
      </c>
      <c r="BR70" s="34">
        <f t="shared" ref="BR70" si="1355">+AVERAGE(T67:T70)/AVERAGE(T63:T66)*100-100</f>
        <v>-11.707571597226107</v>
      </c>
      <c r="BS70" s="36">
        <f t="shared" ref="BS70" si="1356">+AVERAGE(U67:U70)/AVERAGE(U63:U66)*100-100</f>
        <v>-10.329440401856729</v>
      </c>
      <c r="BT70" s="29">
        <f t="shared" ref="BT70" si="1357">+AVERAGE(V67:V70)/AVERAGE(V63:V66)*100-100</f>
        <v>-1.4601869370496132</v>
      </c>
      <c r="BU70" s="34">
        <f t="shared" ref="BU70" si="1358">+AVERAGE(W67:W70)/AVERAGE(W63:W66)*100-100</f>
        <v>3.3773013926853679</v>
      </c>
      <c r="BV70" s="36">
        <f t="shared" ref="BV70" si="1359">+AVERAGE(X67:X70)/AVERAGE(X63:X66)*100-100</f>
        <v>-0.26113732811612067</v>
      </c>
      <c r="BW70" s="29">
        <f t="shared" ref="BW70" si="1360">+AVERAGE(Y67:Y70)/AVERAGE(Y63:Y66)*100-100</f>
        <v>3.6498896333942383</v>
      </c>
    </row>
    <row r="71" spans="1:75" x14ac:dyDescent="0.25">
      <c r="A71" s="20" t="s">
        <v>88</v>
      </c>
      <c r="B71" s="42">
        <v>20164371.526628148</v>
      </c>
      <c r="C71" s="28">
        <v>23311683.167979058</v>
      </c>
      <c r="D71" s="31">
        <v>86.498994436943704</v>
      </c>
      <c r="E71" s="30">
        <v>2350809.3440526705</v>
      </c>
      <c r="F71" s="33">
        <v>3494290.9908078797</v>
      </c>
      <c r="G71" s="31">
        <v>67.275717741788981</v>
      </c>
      <c r="H71" s="30">
        <v>6653938.6964415992</v>
      </c>
      <c r="I71" s="33">
        <v>8030744.5917470502</v>
      </c>
      <c r="J71" s="31">
        <v>82.855812688647177</v>
      </c>
      <c r="K71" s="30">
        <v>6134288.4591717487</v>
      </c>
      <c r="L71" s="33">
        <v>7663957.213888946</v>
      </c>
      <c r="M71" s="31">
        <v>80.040745113437382</v>
      </c>
      <c r="N71" s="30">
        <v>519650.23726985045</v>
      </c>
      <c r="O71" s="33">
        <v>366787.37785810418</v>
      </c>
      <c r="P71" s="31">
        <v>141.67615044563584</v>
      </c>
      <c r="Q71" s="30">
        <v>12346344.562415419</v>
      </c>
      <c r="R71" s="33">
        <v>15092458.318122456</v>
      </c>
      <c r="S71" s="31">
        <v>81.804728574869699</v>
      </c>
      <c r="T71" s="30">
        <v>10420610.299349921</v>
      </c>
      <c r="U71" s="33">
        <v>12643236.932788258</v>
      </c>
      <c r="V71" s="31">
        <v>82.420430422573958</v>
      </c>
      <c r="W71" s="30">
        <v>31094853.830187917</v>
      </c>
      <c r="X71" s="33">
        <v>37285940.135868177</v>
      </c>
      <c r="Y71" s="31">
        <v>83.395654546672986</v>
      </c>
      <c r="Z71" s="21"/>
      <c r="AA71" s="34">
        <f t="shared" si="1264"/>
        <v>14.768889924169628</v>
      </c>
      <c r="AB71" s="35">
        <f t="shared" si="1264"/>
        <v>12.866200547651204</v>
      </c>
      <c r="AC71" s="29">
        <f t="shared" si="1264"/>
        <v>1.6857919973261914</v>
      </c>
      <c r="AD71" s="34">
        <f t="shared" si="1264"/>
        <v>19.230792639522988</v>
      </c>
      <c r="AE71" s="35">
        <f t="shared" si="1264"/>
        <v>8.4999857024295977</v>
      </c>
      <c r="AF71" s="29">
        <f t="shared" si="1264"/>
        <v>9.89014594575481</v>
      </c>
      <c r="AG71" s="34">
        <f t="shared" si="1264"/>
        <v>34.240669372127059</v>
      </c>
      <c r="AH71" s="35">
        <f t="shared" si="1264"/>
        <v>28.409167599023704</v>
      </c>
      <c r="AI71" s="29">
        <f t="shared" si="1264"/>
        <v>4.5413438013343921</v>
      </c>
      <c r="AJ71" s="34">
        <f t="shared" si="1264"/>
        <v>43.85242536002832</v>
      </c>
      <c r="AK71" s="35">
        <f t="shared" si="1264"/>
        <v>39.166875207232664</v>
      </c>
      <c r="AL71" s="29">
        <f t="shared" si="1264"/>
        <v>3.366857340023202</v>
      </c>
      <c r="AM71" s="34">
        <f t="shared" si="1264"/>
        <v>-24.952747521014558</v>
      </c>
      <c r="AN71" s="35">
        <f t="shared" si="1264"/>
        <v>-50.898648845627761</v>
      </c>
      <c r="AO71" s="29">
        <f t="shared" si="1264"/>
        <v>52.841522106062968</v>
      </c>
      <c r="AP71" s="34">
        <f t="shared" si="1264"/>
        <v>19.619401695972542</v>
      </c>
      <c r="AQ71" s="35">
        <f t="shared" si="1264"/>
        <v>19.899762014694659</v>
      </c>
      <c r="AR71" s="29">
        <f t="shared" si="1264"/>
        <v>-0.23382892010056366</v>
      </c>
      <c r="AS71" s="34">
        <f t="shared" si="1264"/>
        <v>25.214991849871282</v>
      </c>
      <c r="AT71" s="35">
        <f t="shared" si="1264"/>
        <v>28.059640734064402</v>
      </c>
      <c r="AU71" s="29">
        <f t="shared" si="1264"/>
        <v>-2.2213469192065673</v>
      </c>
      <c r="AV71" s="34">
        <f t="shared" si="1264"/>
        <v>17.351931249841599</v>
      </c>
      <c r="AW71" s="35">
        <f t="shared" si="1264"/>
        <v>13.526185584720693</v>
      </c>
      <c r="AX71" s="29">
        <f t="shared" si="1264"/>
        <v>3.3699235514839501</v>
      </c>
      <c r="AY71" s="37"/>
      <c r="AZ71" s="34">
        <f t="shared" ref="AZ71" si="1361">+AVERAGE(B71:B71)/AVERAGE(B67:B67)*100-100</f>
        <v>14.768889924169628</v>
      </c>
      <c r="BA71" s="36">
        <f t="shared" ref="BA71" si="1362">+AVERAGE(C71:C71)/AVERAGE(C67:C67)*100-100</f>
        <v>12.866200547651204</v>
      </c>
      <c r="BB71" s="29">
        <f t="shared" ref="BB71" si="1363">+AVERAGE(D71:D71)/AVERAGE(D67:D67)*100-100</f>
        <v>1.6857919973261914</v>
      </c>
      <c r="BC71" s="34">
        <f t="shared" ref="BC71" si="1364">+AVERAGE(E71:E71)/AVERAGE(E67:E67)*100-100</f>
        <v>19.230792639522988</v>
      </c>
      <c r="BD71" s="36">
        <f t="shared" ref="BD71" si="1365">+AVERAGE(F71:F71)/AVERAGE(F67:F67)*100-100</f>
        <v>8.4999857024295977</v>
      </c>
      <c r="BE71" s="29">
        <f t="shared" ref="BE71" si="1366">+AVERAGE(G71:G71)/AVERAGE(G67:G67)*100-100</f>
        <v>9.89014594575481</v>
      </c>
      <c r="BF71" s="34">
        <f t="shared" ref="BF71" si="1367">+AVERAGE(H71:H71)/AVERAGE(H67:H67)*100-100</f>
        <v>34.240669372127059</v>
      </c>
      <c r="BG71" s="36">
        <f t="shared" ref="BG71" si="1368">+AVERAGE(I71:I71)/AVERAGE(I67:I67)*100-100</f>
        <v>28.409167599023704</v>
      </c>
      <c r="BH71" s="29">
        <f t="shared" ref="BH71" si="1369">+AVERAGE(J71:J71)/AVERAGE(J67:J67)*100-100</f>
        <v>4.5413438013343921</v>
      </c>
      <c r="BI71" s="34">
        <f t="shared" ref="BI71" si="1370">+AVERAGE(K71:K71)/AVERAGE(K67:K67)*100-100</f>
        <v>43.85242536002832</v>
      </c>
      <c r="BJ71" s="36">
        <f t="shared" ref="BJ71" si="1371">+AVERAGE(L71:L71)/AVERAGE(L67:L67)*100-100</f>
        <v>39.166875207232664</v>
      </c>
      <c r="BK71" s="29">
        <f t="shared" ref="BK71" si="1372">+AVERAGE(M71:M71)/AVERAGE(M67:M67)*100-100</f>
        <v>3.366857340023202</v>
      </c>
      <c r="BL71" s="34">
        <f t="shared" ref="BL71" si="1373">+AVERAGE(N71:N71)/AVERAGE(N67:N67)*100-100</f>
        <v>-24.952747521014558</v>
      </c>
      <c r="BM71" s="36">
        <f t="shared" ref="BM71" si="1374">+AVERAGE(O71:O71)/AVERAGE(O67:O67)*100-100</f>
        <v>-50.898648845627761</v>
      </c>
      <c r="BN71" s="29">
        <f t="shared" ref="BN71" si="1375">+AVERAGE(P71:P71)/AVERAGE(P67:P67)*100-100</f>
        <v>52.841522106062968</v>
      </c>
      <c r="BO71" s="34">
        <f t="shared" ref="BO71" si="1376">+AVERAGE(Q71:Q71)/AVERAGE(Q67:Q67)*100-100</f>
        <v>19.619401695972542</v>
      </c>
      <c r="BP71" s="36">
        <f t="shared" ref="BP71" si="1377">+AVERAGE(R71:R71)/AVERAGE(R67:R67)*100-100</f>
        <v>19.899762014694659</v>
      </c>
      <c r="BQ71" s="29">
        <f t="shared" ref="BQ71" si="1378">+AVERAGE(S71:S71)/AVERAGE(S67:S67)*100-100</f>
        <v>-0.23382892010056366</v>
      </c>
      <c r="BR71" s="34">
        <f t="shared" ref="BR71" si="1379">+AVERAGE(T71:T71)/AVERAGE(T67:T67)*100-100</f>
        <v>25.214991849871282</v>
      </c>
      <c r="BS71" s="36">
        <f t="shared" ref="BS71" si="1380">+AVERAGE(U71:U71)/AVERAGE(U67:U67)*100-100</f>
        <v>28.059640734064402</v>
      </c>
      <c r="BT71" s="29">
        <f t="shared" ref="BT71" si="1381">+AVERAGE(V71:V71)/AVERAGE(V67:V67)*100-100</f>
        <v>-2.2213469192065673</v>
      </c>
      <c r="BU71" s="34">
        <f t="shared" ref="BU71" si="1382">+AVERAGE(W71:W71)/AVERAGE(W67:W67)*100-100</f>
        <v>17.351931249841599</v>
      </c>
      <c r="BV71" s="36">
        <f t="shared" ref="BV71" si="1383">+AVERAGE(X71:X71)/AVERAGE(X67:X67)*100-100</f>
        <v>13.526185584720693</v>
      </c>
      <c r="BW71" s="29">
        <f t="shared" ref="BW71" si="1384">+AVERAGE(Y71:Y71)/AVERAGE(Y67:Y67)*100-100</f>
        <v>3.3699235514839501</v>
      </c>
    </row>
    <row r="72" spans="1:75" x14ac:dyDescent="0.25">
      <c r="A72" s="20" t="s">
        <v>89</v>
      </c>
      <c r="B72" s="42">
        <v>20319868.869071994</v>
      </c>
      <c r="C72" s="28">
        <v>23541577.390143868</v>
      </c>
      <c r="D72" s="31">
        <v>86.314814561148722</v>
      </c>
      <c r="E72" s="30">
        <v>2639115.722139786</v>
      </c>
      <c r="F72" s="33">
        <v>3900874.1240889588</v>
      </c>
      <c r="G72" s="31">
        <v>67.654470208165094</v>
      </c>
      <c r="H72" s="30">
        <v>6461021.7769802967</v>
      </c>
      <c r="I72" s="33">
        <v>7947900.8943207823</v>
      </c>
      <c r="J72" s="31">
        <v>81.292178436661885</v>
      </c>
      <c r="K72" s="30">
        <v>6744424.4663582845</v>
      </c>
      <c r="L72" s="33">
        <v>8160132.1383549143</v>
      </c>
      <c r="M72" s="31">
        <v>82.650922215555724</v>
      </c>
      <c r="N72" s="30">
        <v>-283402.68937798776</v>
      </c>
      <c r="O72" s="33">
        <v>-212231.24403413199</v>
      </c>
      <c r="P72" s="31">
        <v>133.53485754077269</v>
      </c>
      <c r="Q72" s="30">
        <v>14101625.385950888</v>
      </c>
      <c r="R72" s="33">
        <v>16882332.609385092</v>
      </c>
      <c r="S72" s="31">
        <v>83.528892080420363</v>
      </c>
      <c r="T72" s="30">
        <v>11849372.158191381</v>
      </c>
      <c r="U72" s="33">
        <v>14525344.838941511</v>
      </c>
      <c r="V72" s="31">
        <v>81.577217543393402</v>
      </c>
      <c r="W72" s="30">
        <v>31672259.59595158</v>
      </c>
      <c r="X72" s="33">
        <v>37747340.178997189</v>
      </c>
      <c r="Y72" s="31">
        <v>83.90593733429246</v>
      </c>
      <c r="Z72" s="21"/>
      <c r="AA72" s="34">
        <f t="shared" si="1264"/>
        <v>14.19104363792087</v>
      </c>
      <c r="AB72" s="35">
        <f t="shared" si="1264"/>
        <v>9.1157460943571067</v>
      </c>
      <c r="AC72" s="29">
        <f t="shared" si="1264"/>
        <v>4.6512971090120629</v>
      </c>
      <c r="AD72" s="34">
        <f t="shared" si="1264"/>
        <v>16.430654594404672</v>
      </c>
      <c r="AE72" s="35">
        <f t="shared" si="1264"/>
        <v>8.5332768548772151</v>
      </c>
      <c r="AF72" s="29">
        <f t="shared" si="1264"/>
        <v>7.2764574777256712</v>
      </c>
      <c r="AG72" s="34">
        <f t="shared" si="1264"/>
        <v>52.301015101646101</v>
      </c>
      <c r="AH72" s="35">
        <f t="shared" si="1264"/>
        <v>48.351349092383828</v>
      </c>
      <c r="AI72" s="29">
        <f t="shared" si="1264"/>
        <v>2.662372828711284</v>
      </c>
      <c r="AJ72" s="34">
        <f t="shared" si="1264"/>
        <v>46.799276144834607</v>
      </c>
      <c r="AK72" s="35">
        <f t="shared" si="1264"/>
        <v>42.124389839873572</v>
      </c>
      <c r="AL72" s="29">
        <f t="shared" si="1264"/>
        <v>3.2892920843692508</v>
      </c>
      <c r="AM72" s="34">
        <f t="shared" si="1264"/>
        <v>-19.498452440905268</v>
      </c>
      <c r="AN72" s="35">
        <f t="shared" si="1264"/>
        <v>-44.739747582056488</v>
      </c>
      <c r="AO72" s="29">
        <f t="shared" si="1264"/>
        <v>45.67712602947708</v>
      </c>
      <c r="AP72" s="34">
        <f t="shared" si="1264"/>
        <v>34.495891694599692</v>
      </c>
      <c r="AQ72" s="35">
        <f t="shared" si="1264"/>
        <v>36.645354264338778</v>
      </c>
      <c r="AR72" s="29">
        <f t="shared" si="1264"/>
        <v>-1.5730227941602664</v>
      </c>
      <c r="AS72" s="34">
        <f t="shared" si="1264"/>
        <v>47.105721496416265</v>
      </c>
      <c r="AT72" s="35">
        <f t="shared" si="1264"/>
        <v>51.371430633451837</v>
      </c>
      <c r="AU72" s="29">
        <f t="shared" si="1264"/>
        <v>-2.8180411053688488</v>
      </c>
      <c r="AV72" s="34">
        <f t="shared" si="1264"/>
        <v>18.474592221550481</v>
      </c>
      <c r="AW72" s="35">
        <f t="shared" si="1264"/>
        <v>13.404590949959157</v>
      </c>
      <c r="AX72" s="29">
        <f t="shared" si="1264"/>
        <v>4.47071959708272</v>
      </c>
      <c r="AY72" s="25"/>
      <c r="AZ72" s="34">
        <f t="shared" ref="AZ72" si="1385">+AVERAGE(B71:B72)/AVERAGE(B67:B68)*100-100</f>
        <v>14.478127883108655</v>
      </c>
      <c r="BA72" s="36">
        <f t="shared" ref="BA72" si="1386">+AVERAGE(C71:C72)/AVERAGE(C67:C68)*100-100</f>
        <v>10.950093008612228</v>
      </c>
      <c r="BB72" s="29">
        <f t="shared" ref="BB72" si="1387">+AVERAGE(D71:D72)/AVERAGE(D67:D68)*100-100</f>
        <v>3.1456543054179065</v>
      </c>
      <c r="BC72" s="34">
        <f t="shared" ref="BC72" si="1388">+AVERAGE(E71:E72)/AVERAGE(E67:E68)*100-100</f>
        <v>17.733262090306141</v>
      </c>
      <c r="BD72" s="36">
        <f t="shared" ref="BD72" si="1389">+AVERAGE(F71:F72)/AVERAGE(F67:F68)*100-100</f>
        <v>8.5175438999802537</v>
      </c>
      <c r="BE72" s="29">
        <f t="shared" ref="BE72" si="1390">+AVERAGE(G71:G72)/AVERAGE(G67:G68)*100-100</f>
        <v>8.5639056197416465</v>
      </c>
      <c r="BF72" s="34">
        <f t="shared" ref="BF72" si="1391">+AVERAGE(H71:H72)/AVERAGE(H67:H68)*100-100</f>
        <v>42.569501560256441</v>
      </c>
      <c r="BG72" s="36">
        <f t="shared" ref="BG72" si="1392">+AVERAGE(I71:I72)/AVERAGE(I67:I68)*100-100</f>
        <v>37.610375099731783</v>
      </c>
      <c r="BH72" s="29">
        <f t="shared" ref="BH72" si="1393">+AVERAGE(J71:J72)/AVERAGE(J67:J68)*100-100</f>
        <v>3.6022881942268725</v>
      </c>
      <c r="BI72" s="34">
        <f t="shared" ref="BI72" si="1394">+AVERAGE(K71:K72)/AVERAGE(K67:K68)*100-100</f>
        <v>45.380742724143062</v>
      </c>
      <c r="BJ72" s="36">
        <f t="shared" ref="BJ72" si="1395">+AVERAGE(L71:L72)/AVERAGE(L67:L68)*100-100</f>
        <v>40.676462363402379</v>
      </c>
      <c r="BK72" s="29">
        <f t="shared" ref="BK72" si="1396">+AVERAGE(M71:M72)/AVERAGE(M67:M68)*100-100</f>
        <v>3.3274379425222094</v>
      </c>
      <c r="BL72" s="34">
        <f t="shared" ref="BL72" si="1397">+AVERAGE(N71:N72)/AVERAGE(N67:N68)*100-100</f>
        <v>-30.59391034404841</v>
      </c>
      <c r="BM72" s="36">
        <f t="shared" ref="BM72" si="1398">+AVERAGE(O71:O72)/AVERAGE(O67:O68)*100-100</f>
        <v>-57.415854020103055</v>
      </c>
      <c r="BN72" s="29">
        <f t="shared" ref="BN72" si="1399">+AVERAGE(P71:P72)/AVERAGE(P67:P68)*100-100</f>
        <v>49.279334733070698</v>
      </c>
      <c r="BO72" s="34">
        <f t="shared" ref="BO72" si="1400">+AVERAGE(Q71:Q72)/AVERAGE(Q67:Q68)*100-100</f>
        <v>27.116078227136512</v>
      </c>
      <c r="BP72" s="36">
        <f t="shared" ref="BP72" si="1401">+AVERAGE(R71:R72)/AVERAGE(R67:R68)*100-100</f>
        <v>28.194440795716844</v>
      </c>
      <c r="BQ72" s="29">
        <f t="shared" ref="BQ72" si="1402">+AVERAGE(S71:S72)/AVERAGE(S67:S68)*100-100</f>
        <v>-0.91493234031487702</v>
      </c>
      <c r="BR72" s="34">
        <f t="shared" ref="BR72" si="1403">+AVERAGE(T71:T72)/AVERAGE(T67:T68)*100-100</f>
        <v>35.981798624369503</v>
      </c>
      <c r="BS72" s="36">
        <f t="shared" ref="BS72" si="1404">+AVERAGE(U71:U72)/AVERAGE(U67:U68)*100-100</f>
        <v>39.549637332300392</v>
      </c>
      <c r="BT72" s="29">
        <f t="shared" ref="BT72" si="1405">+AVERAGE(V71:V72)/AVERAGE(V67:V68)*100-100</f>
        <v>-2.5190731340740626</v>
      </c>
      <c r="BU72" s="34">
        <f t="shared" ref="BU72" si="1406">+AVERAGE(W71:W72)/AVERAGE(W67:W68)*100-100</f>
        <v>17.915753388384999</v>
      </c>
      <c r="BV72" s="36">
        <f t="shared" ref="BV72" si="1407">+AVERAGE(X71:X72)/AVERAGE(X67:X68)*100-100</f>
        <v>13.46498183286738</v>
      </c>
      <c r="BW72" s="29">
        <f t="shared" ref="BW72" si="1408">+AVERAGE(Y71:Y72)/AVERAGE(Y67:Y68)*100-100</f>
        <v>3.919085212230172</v>
      </c>
    </row>
    <row r="73" spans="1:75" x14ac:dyDescent="0.25">
      <c r="A73" s="20" t="s">
        <v>90</v>
      </c>
      <c r="B73" s="42">
        <v>20083755.66774362</v>
      </c>
      <c r="C73" s="28">
        <v>23440796.754776593</v>
      </c>
      <c r="D73" s="31">
        <v>85.678639159955594</v>
      </c>
      <c r="E73" s="30">
        <v>2686660.1851815586</v>
      </c>
      <c r="F73" s="33">
        <v>3947858.1497338377</v>
      </c>
      <c r="G73" s="31">
        <v>68.05361498013022</v>
      </c>
      <c r="H73" s="30">
        <v>7643970.966987038</v>
      </c>
      <c r="I73" s="33">
        <v>9134971.2706893608</v>
      </c>
      <c r="J73" s="31">
        <v>83.67810626305554</v>
      </c>
      <c r="K73" s="30">
        <v>6866881.4816294853</v>
      </c>
      <c r="L73" s="33">
        <v>7947016.251978361</v>
      </c>
      <c r="M73" s="31">
        <v>86.408297956104178</v>
      </c>
      <c r="N73" s="30">
        <v>777089.48535755277</v>
      </c>
      <c r="O73" s="33">
        <v>1187955.0187109988</v>
      </c>
      <c r="P73" s="31">
        <v>65.414049616183334</v>
      </c>
      <c r="Q73" s="30">
        <v>13998506.094825454</v>
      </c>
      <c r="R73" s="33">
        <v>15657475.494513426</v>
      </c>
      <c r="S73" s="31">
        <v>89.404617620067199</v>
      </c>
      <c r="T73" s="30">
        <v>13391288.773975136</v>
      </c>
      <c r="U73" s="33">
        <v>15443938.906278158</v>
      </c>
      <c r="V73" s="31">
        <v>86.709024525675943</v>
      </c>
      <c r="W73" s="30">
        <v>31021604.140762538</v>
      </c>
      <c r="X73" s="33">
        <v>36737162.763435058</v>
      </c>
      <c r="Y73" s="31">
        <v>84.44202493405048</v>
      </c>
      <c r="Z73" s="21"/>
      <c r="AA73" s="34">
        <f t="shared" si="1264"/>
        <v>12.383021936837864</v>
      </c>
      <c r="AB73" s="35">
        <f t="shared" si="1264"/>
        <v>10.145566501636736</v>
      </c>
      <c r="AC73" s="29">
        <f t="shared" si="1264"/>
        <v>2.0313622293348459</v>
      </c>
      <c r="AD73" s="34">
        <f t="shared" si="1264"/>
        <v>7.8698799772593446</v>
      </c>
      <c r="AE73" s="35">
        <f t="shared" si="1264"/>
        <v>3.183010798947052</v>
      </c>
      <c r="AF73" s="29">
        <f t="shared" si="1264"/>
        <v>4.5422876712181761</v>
      </c>
      <c r="AG73" s="34">
        <f t="shared" si="1264"/>
        <v>49.309887823879194</v>
      </c>
      <c r="AH73" s="35">
        <f t="shared" si="1264"/>
        <v>36.147326959599951</v>
      </c>
      <c r="AI73" s="29">
        <f t="shared" si="1264"/>
        <v>9.6678804925675053</v>
      </c>
      <c r="AJ73" s="34">
        <f t="shared" si="1264"/>
        <v>23.501563717465785</v>
      </c>
      <c r="AK73" s="35">
        <f t="shared" si="1264"/>
        <v>18.107717995655719</v>
      </c>
      <c r="AL73" s="29">
        <f t="shared" si="1264"/>
        <v>4.5668867482550723</v>
      </c>
      <c r="AM73" s="34">
        <f t="shared" si="1264"/>
        <v>-276.3614594298362</v>
      </c>
      <c r="AN73" s="35">
        <f t="shared" si="1264"/>
        <v>-6354.0329404774584</v>
      </c>
      <c r="AO73" s="29">
        <f t="shared" si="1264"/>
        <v>-97.180036288450182</v>
      </c>
      <c r="AP73" s="34">
        <f t="shared" si="1264"/>
        <v>25.812392678026015</v>
      </c>
      <c r="AQ73" s="35">
        <f t="shared" si="1264"/>
        <v>19.872061533159638</v>
      </c>
      <c r="AR73" s="29">
        <f t="shared" si="1264"/>
        <v>4.9555593429275717</v>
      </c>
      <c r="AS73" s="34">
        <f t="shared" si="1264"/>
        <v>42.269609244126713</v>
      </c>
      <c r="AT73" s="35">
        <f t="shared" si="1264"/>
        <v>37.675398515252226</v>
      </c>
      <c r="AU73" s="29">
        <f t="shared" si="1264"/>
        <v>3.3369874199895833</v>
      </c>
      <c r="AV73" s="34">
        <f t="shared" si="1264"/>
        <v>14.071523835302685</v>
      </c>
      <c r="AW73" s="35">
        <f t="shared" si="1264"/>
        <v>9.1369542566808803</v>
      </c>
      <c r="AX73" s="29">
        <f t="shared" si="1264"/>
        <v>4.5214470316040831</v>
      </c>
      <c r="AY73" s="25"/>
      <c r="AZ73" s="34">
        <f t="shared" ref="AZ73" si="1409">+AVERAGE(B71:B73)/AVERAGE(B67:B69)*100-100</f>
        <v>13.774807639679622</v>
      </c>
      <c r="BA73" s="36">
        <f t="shared" ref="BA73" si="1410">+AVERAGE(C71:C73)/AVERAGE(C67:C69)*100-100</f>
        <v>10.680506451464453</v>
      </c>
      <c r="BB73" s="29">
        <f t="shared" ref="BB73" si="1411">+AVERAGE(D71:D73)/AVERAGE(D67:D69)*100-100</f>
        <v>2.7736296251908499</v>
      </c>
      <c r="BC73" s="34">
        <f t="shared" ref="BC73" si="1412">+AVERAGE(E71:E73)/AVERAGE(E67:E69)*100-100</f>
        <v>14.082452573089839</v>
      </c>
      <c r="BD73" s="36">
        <f t="shared" ref="BD73" si="1413">+AVERAGE(F71:F73)/AVERAGE(F67:F69)*100-100</f>
        <v>6.5994238176877928</v>
      </c>
      <c r="BE73" s="29">
        <f t="shared" ref="BE73" si="1414">+AVERAGE(G71:G73)/AVERAGE(G67:G69)*100-100</f>
        <v>7.1815535295811372</v>
      </c>
      <c r="BF73" s="34">
        <f t="shared" ref="BF73" si="1415">+AVERAGE(H71:H73)/AVERAGE(H67:H69)*100-100</f>
        <v>44.979500486474819</v>
      </c>
      <c r="BG73" s="36">
        <f t="shared" ref="BG73" si="1416">+AVERAGE(I71:I73)/AVERAGE(I67:I69)*100-100</f>
        <v>37.074573109165982</v>
      </c>
      <c r="BH73" s="29">
        <f t="shared" ref="BH73" si="1417">+AVERAGE(J71:J73)/AVERAGE(J67:J69)*100-100</f>
        <v>5.5738709741859509</v>
      </c>
      <c r="BI73" s="34">
        <f t="shared" ref="BI73" si="1418">+AVERAGE(K71:K73)/AVERAGE(K67:K69)*100-100</f>
        <v>36.943705230015922</v>
      </c>
      <c r="BJ73" s="36">
        <f t="shared" ref="BJ73" si="1419">+AVERAGE(L71:L73)/AVERAGE(L67:L69)*100-100</f>
        <v>32.229287280700646</v>
      </c>
      <c r="BK73" s="29">
        <f t="shared" ref="BK73" si="1420">+AVERAGE(M71:M73)/AVERAGE(M67:M69)*100-100</f>
        <v>3.7540382932369738</v>
      </c>
      <c r="BL73" s="34">
        <f t="shared" ref="BL73" si="1421">+AVERAGE(N71:N73)/AVERAGE(N67:N69)*100-100</f>
        <v>-1110.9237370780133</v>
      </c>
      <c r="BM73" s="36">
        <f t="shared" ref="BM73" si="1422">+AVERAGE(O71:O73)/AVERAGE(O67:O69)*100-100</f>
        <v>290.32401380270454</v>
      </c>
      <c r="BN73" s="29">
        <f t="shared" ref="BN73" si="1423">+AVERAGE(P71:P73)/AVERAGE(P67:P69)*100-100</f>
        <v>-86.396962517585948</v>
      </c>
      <c r="BO73" s="34">
        <f t="shared" ref="BO73" si="1424">+AVERAGE(Q71:Q73)/AVERAGE(Q67:Q69)*100-100</f>
        <v>26.661826926696946</v>
      </c>
      <c r="BP73" s="36">
        <f t="shared" ref="BP73" si="1425">+AVERAGE(R71:R73)/AVERAGE(R67:R69)*100-100</f>
        <v>25.334090407264668</v>
      </c>
      <c r="BQ73" s="29">
        <f t="shared" ref="BQ73" si="1426">+AVERAGE(S71:S73)/AVERAGE(S67:S69)*100-100</f>
        <v>1.0691209236070023</v>
      </c>
      <c r="BR73" s="34">
        <f t="shared" ref="BR73" si="1427">+AVERAGE(T71:T73)/AVERAGE(T67:T69)*100-100</f>
        <v>38.276688442959198</v>
      </c>
      <c r="BS73" s="36">
        <f t="shared" ref="BS73" si="1428">+AVERAGE(U71:U73)/AVERAGE(U67:U69)*100-100</f>
        <v>38.864495230228528</v>
      </c>
      <c r="BT73" s="29">
        <f t="shared" ref="BT73" si="1429">+AVERAGE(V71:V73)/AVERAGE(V67:V69)*100-100</f>
        <v>-0.57028619860432173</v>
      </c>
      <c r="BU73" s="34">
        <f t="shared" ref="BU73" si="1430">+AVERAGE(W71:W73)/AVERAGE(W67:W69)*100-100</f>
        <v>16.615872998945719</v>
      </c>
      <c r="BV73" s="36">
        <f t="shared" ref="BV73" si="1431">+AVERAGE(X71:X73)/AVERAGE(X67:X69)*100-100</f>
        <v>12.00504384235748</v>
      </c>
      <c r="BW73" s="29">
        <f t="shared" ref="BW73" si="1432">+AVERAGE(Y71:Y73)/AVERAGE(Y67:Y69)*100-100</f>
        <v>4.1203592933381401</v>
      </c>
    </row>
    <row r="74" spans="1:75" x14ac:dyDescent="0.25">
      <c r="A74" s="20" t="s">
        <v>91</v>
      </c>
      <c r="B74" s="42">
        <v>22156668.346325677</v>
      </c>
      <c r="C74" s="28">
        <v>25402217.529360011</v>
      </c>
      <c r="D74" s="31">
        <v>87.223362766328918</v>
      </c>
      <c r="E74" s="30">
        <v>4021005.3635604861</v>
      </c>
      <c r="F74" s="33">
        <v>5690338.2116437489</v>
      </c>
      <c r="G74" s="31">
        <v>70.663732347799268</v>
      </c>
      <c r="H74" s="30">
        <v>10010303.686917869</v>
      </c>
      <c r="I74" s="33">
        <v>11553207.898992863</v>
      </c>
      <c r="J74" s="31">
        <v>86.645231129187124</v>
      </c>
      <c r="K74" s="30">
        <v>7740363.3074343745</v>
      </c>
      <c r="L74" s="33">
        <v>9009708.689261321</v>
      </c>
      <c r="M74" s="31">
        <v>85.911360448980105</v>
      </c>
      <c r="N74" s="30">
        <v>2269940.3794834949</v>
      </c>
      <c r="O74" s="33">
        <v>2543499.2097315416</v>
      </c>
      <c r="P74" s="31">
        <v>89.244784146132289</v>
      </c>
      <c r="Q74" s="30">
        <v>13953060.605230194</v>
      </c>
      <c r="R74" s="33">
        <v>14471660.165397314</v>
      </c>
      <c r="S74" s="31">
        <v>96.416447358215834</v>
      </c>
      <c r="T74" s="30">
        <v>14836872.088899666</v>
      </c>
      <c r="U74" s="33">
        <v>16301240.910126025</v>
      </c>
      <c r="V74" s="31">
        <v>91.016826085204841</v>
      </c>
      <c r="W74" s="30">
        <v>35304165.913134567</v>
      </c>
      <c r="X74" s="33">
        <v>40816182.895267919</v>
      </c>
      <c r="Y74" s="31">
        <v>86.495510870585619</v>
      </c>
      <c r="Z74" s="21"/>
      <c r="AA74" s="34">
        <f t="shared" si="1264"/>
        <v>7.0089809681636268</v>
      </c>
      <c r="AB74" s="35">
        <f t="shared" si="1264"/>
        <v>5.4524136798403759</v>
      </c>
      <c r="AC74" s="29">
        <f t="shared" si="1264"/>
        <v>1.4760850264168255</v>
      </c>
      <c r="AD74" s="34">
        <f t="shared" si="1264"/>
        <v>17.710686174670769</v>
      </c>
      <c r="AE74" s="35">
        <f t="shared" si="1264"/>
        <v>11.010499983046486</v>
      </c>
      <c r="AF74" s="29">
        <f t="shared" si="1264"/>
        <v>6.0356328389184597</v>
      </c>
      <c r="AG74" s="34">
        <f t="shared" si="1264"/>
        <v>49.764060839370671</v>
      </c>
      <c r="AH74" s="35">
        <f t="shared" si="1264"/>
        <v>26.63595329219639</v>
      </c>
      <c r="AI74" s="29">
        <f t="shared" si="1264"/>
        <v>18.263460688615879</v>
      </c>
      <c r="AJ74" s="34">
        <f t="shared" si="1264"/>
        <v>25.700180406402424</v>
      </c>
      <c r="AK74" s="35">
        <f t="shared" si="1264"/>
        <v>16.890633246014431</v>
      </c>
      <c r="AL74" s="29">
        <f t="shared" si="1264"/>
        <v>7.5365723631994967</v>
      </c>
      <c r="AM74" s="34">
        <f t="shared" si="1264"/>
        <v>331.34158302282594</v>
      </c>
      <c r="AN74" s="35">
        <f t="shared" si="1264"/>
        <v>79.707499103346663</v>
      </c>
      <c r="AO74" s="29">
        <f t="shared" si="1264"/>
        <v>140.024253397889</v>
      </c>
      <c r="AP74" s="34">
        <f t="shared" si="1264"/>
        <v>34.589966003479219</v>
      </c>
      <c r="AQ74" s="35">
        <f t="shared" si="1264"/>
        <v>18.3983396735089</v>
      </c>
      <c r="AR74" s="29">
        <f t="shared" si="1264"/>
        <v>13.675551848632111</v>
      </c>
      <c r="AS74" s="34">
        <f t="shared" si="1264"/>
        <v>40.407817468527867</v>
      </c>
      <c r="AT74" s="35">
        <f t="shared" si="1264"/>
        <v>25.358315396847786</v>
      </c>
      <c r="AU74" s="29">
        <f t="shared" si="1264"/>
        <v>12.005188506273214</v>
      </c>
      <c r="AV74" s="34">
        <f t="shared" si="1264"/>
        <v>15.352022061520884</v>
      </c>
      <c r="AW74" s="35">
        <f t="shared" si="1264"/>
        <v>8.677823727608498</v>
      </c>
      <c r="AX74" s="29">
        <f t="shared" si="1264"/>
        <v>6.1412697687438964</v>
      </c>
      <c r="AY74" s="25"/>
      <c r="AZ74" s="34">
        <f t="shared" ref="AZ74" si="1433">+AVERAGE(B71:B74)/AVERAGE(B67:B70)*100-100</f>
        <v>11.88018270236806</v>
      </c>
      <c r="BA74" s="36">
        <f t="shared" ref="BA74" si="1434">+AVERAGE(C71:C74)/AVERAGE(C67:C70)*100-100</f>
        <v>9.2428458721953035</v>
      </c>
      <c r="BB74" s="29">
        <f t="shared" ref="BB74" si="1435">+AVERAGE(D71:D74)/AVERAGE(D67:D70)*100-100</f>
        <v>2.4431421042732779</v>
      </c>
      <c r="BC74" s="34">
        <f t="shared" ref="BC74" si="1436">+AVERAGE(E71:E74)/AVERAGE(E67:E70)*100-100</f>
        <v>15.30414676846685</v>
      </c>
      <c r="BD74" s="36">
        <f t="shared" ref="BD74" si="1437">+AVERAGE(F71:F74)/AVERAGE(F67:F70)*100-100</f>
        <v>8.0335148532148821</v>
      </c>
      <c r="BE74" s="29">
        <f t="shared" ref="BE74" si="1438">+AVERAGE(G71:G74)/AVERAGE(G67:G70)*100-100</f>
        <v>6.8832780689819515</v>
      </c>
      <c r="BF74" s="34">
        <f t="shared" ref="BF74" si="1439">+AVERAGE(H71:H74)/AVERAGE(H67:H70)*100-100</f>
        <v>46.502182001046322</v>
      </c>
      <c r="BG74" s="36">
        <f t="shared" ref="BG74" si="1440">+AVERAGE(I71:I74)/AVERAGE(I67:I70)*100-100</f>
        <v>33.604517097753103</v>
      </c>
      <c r="BH74" s="29">
        <f t="shared" ref="BH74" si="1441">+AVERAGE(J71:J74)/AVERAGE(J67:J70)*100-100</f>
        <v>8.5923059309733532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27.626310676912723</v>
      </c>
      <c r="BK74" s="29">
        <f t="shared" ref="BK74" si="1444">+AVERAGE(M71:M74)/AVERAGE(M67:M70)*100-100</f>
        <v>4.6984426622940418</v>
      </c>
      <c r="BL74" s="34">
        <f t="shared" ref="BL74" si="1445">+AVERAGE(N71:N74)/AVERAGE(N67:N70)*100-100</f>
        <v>670.69977103855797</v>
      </c>
      <c r="BM74" s="36">
        <f t="shared" ref="BM74" si="1446">+AVERAGE(O71:O74)/AVERAGE(O67:O70)*100-100</f>
        <v>120.88352436393018</v>
      </c>
      <c r="BN74" s="29">
        <f t="shared" ref="BN74" si="1447">+AVERAGE(P71:P74)/AVERAGE(P67:P70)*100-100</f>
        <v>-83.084104243508818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4.2432582475331486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34.84458095787096</v>
      </c>
      <c r="BT74" s="29">
        <f t="shared" ref="BT74" si="1453">+AVERAGE(V71:V74)/AVERAGE(V67:V70)*100-100</f>
        <v>2.4947434667771802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11.095231268545263</v>
      </c>
      <c r="BW74" s="29">
        <f t="shared" ref="BW74" si="1456">+AVERAGE(Y71:Y74)/AVERAGE(Y67:Y70)*100-100</f>
        <v>4.6297932454714186</v>
      </c>
    </row>
    <row r="75" spans="1:75" x14ac:dyDescent="0.25">
      <c r="A75" s="20" t="s">
        <v>92</v>
      </c>
      <c r="B75" s="42">
        <v>22204955.576858018</v>
      </c>
      <c r="C75" s="28">
        <v>24935683.811065048</v>
      </c>
      <c r="D75" s="31">
        <v>89.048913777951867</v>
      </c>
      <c r="E75" s="30">
        <v>2761165.6544737853</v>
      </c>
      <c r="F75" s="33">
        <v>3696447.9724686155</v>
      </c>
      <c r="G75" s="31">
        <v>74.697809222235136</v>
      </c>
      <c r="H75" s="30">
        <v>9302247.9281900581</v>
      </c>
      <c r="I75" s="33">
        <v>9724559.4234055914</v>
      </c>
      <c r="J75" s="31">
        <v>95.657268603870207</v>
      </c>
      <c r="K75" s="30">
        <v>7019159.530097615</v>
      </c>
      <c r="L75" s="33">
        <v>8174303.1890618065</v>
      </c>
      <c r="M75" s="31">
        <v>85.868597821158488</v>
      </c>
      <c r="N75" s="30">
        <v>2283088.3980924431</v>
      </c>
      <c r="O75" s="33">
        <v>1550256.2343437839</v>
      </c>
      <c r="P75" s="31">
        <v>147.27167983677637</v>
      </c>
      <c r="Q75" s="30">
        <v>14112672.796735967</v>
      </c>
      <c r="R75" s="33">
        <v>14993636.293046074</v>
      </c>
      <c r="S75" s="31">
        <v>94.124417325511018</v>
      </c>
      <c r="T75" s="30">
        <v>12585711.088869676</v>
      </c>
      <c r="U75" s="33">
        <v>13246595.247281684</v>
      </c>
      <c r="V75" s="31">
        <v>95.010913022743509</v>
      </c>
      <c r="W75" s="30">
        <v>35795330.867388152</v>
      </c>
      <c r="X75" s="33">
        <v>40103732.252703637</v>
      </c>
      <c r="Y75" s="31">
        <v>89.256856797848215</v>
      </c>
      <c r="Z75" s="21"/>
      <c r="AA75" s="34">
        <f t="shared" si="1264"/>
        <v>10.119750310765525</v>
      </c>
      <c r="AB75" s="35">
        <f t="shared" si="1264"/>
        <v>6.9664666913314903</v>
      </c>
      <c r="AC75" s="29">
        <f t="shared" si="1264"/>
        <v>2.9479179007878571</v>
      </c>
      <c r="AD75" s="34">
        <f t="shared" si="1264"/>
        <v>17.455958793905509</v>
      </c>
      <c r="AE75" s="35">
        <f t="shared" si="1264"/>
        <v>5.7853505100900833</v>
      </c>
      <c r="AF75" s="29">
        <f t="shared" si="1264"/>
        <v>11.03234826707147</v>
      </c>
      <c r="AG75" s="34">
        <f t="shared" si="1264"/>
        <v>39.800625652964385</v>
      </c>
      <c r="AH75" s="35">
        <f t="shared" si="1264"/>
        <v>21.091628706499051</v>
      </c>
      <c r="AI75" s="29">
        <f t="shared" si="1264"/>
        <v>15.450281036199499</v>
      </c>
      <c r="AJ75" s="34">
        <f t="shared" si="1264"/>
        <v>14.424999359181442</v>
      </c>
      <c r="AK75" s="35">
        <f t="shared" si="1264"/>
        <v>6.6590399832607403</v>
      </c>
      <c r="AL75" s="29">
        <f t="shared" si="1264"/>
        <v>7.2811075152556555</v>
      </c>
      <c r="AM75" s="34">
        <f t="shared" si="1264"/>
        <v>339.35097770519303</v>
      </c>
      <c r="AN75" s="35">
        <f t="shared" si="1264"/>
        <v>322.65801058822643</v>
      </c>
      <c r="AO75" s="29">
        <f t="shared" si="1264"/>
        <v>3.9495210545600372</v>
      </c>
      <c r="AP75" s="34">
        <f t="shared" si="1264"/>
        <v>14.306487441615559</v>
      </c>
      <c r="AQ75" s="35">
        <f t="shared" si="1264"/>
        <v>-0.6547775252605561</v>
      </c>
      <c r="AR75" s="29">
        <f t="shared" si="1264"/>
        <v>15.059873634769218</v>
      </c>
      <c r="AS75" s="34">
        <f t="shared" si="1264"/>
        <v>20.777101602723036</v>
      </c>
      <c r="AT75" s="35">
        <f t="shared" si="1264"/>
        <v>4.7721822955695075</v>
      </c>
      <c r="AU75" s="29">
        <f t="shared" si="1264"/>
        <v>15.275924349845639</v>
      </c>
      <c r="AV75" s="34">
        <f t="shared" si="1264"/>
        <v>15.116575440006912</v>
      </c>
      <c r="AW75" s="35">
        <f t="shared" si="1264"/>
        <v>7.5572510886611894</v>
      </c>
      <c r="AX75" s="29">
        <f t="shared" si="1264"/>
        <v>7.0281866399825077</v>
      </c>
      <c r="AY75" s="25"/>
      <c r="AZ75" s="34">
        <f t="shared" ref="AZ75" si="1457">+AVERAGE(B75:B75)/AVERAGE(B71:B71)*100-100</f>
        <v>10.119750310765525</v>
      </c>
      <c r="BA75" s="36">
        <f t="shared" ref="BA75" si="1458">+AVERAGE(C75:C75)/AVERAGE(C71:C71)*100-100</f>
        <v>6.9664666913314903</v>
      </c>
      <c r="BB75" s="29">
        <f t="shared" ref="BB75" si="1459">+AVERAGE(D75:D75)/AVERAGE(D71:D71)*100-100</f>
        <v>2.9479179007878571</v>
      </c>
      <c r="BC75" s="34">
        <f t="shared" ref="BC75" si="1460">+AVERAGE(E75:E75)/AVERAGE(E71:E71)*100-100</f>
        <v>17.455958793905509</v>
      </c>
      <c r="BD75" s="36">
        <f t="shared" ref="BD75" si="1461">+AVERAGE(F75:F75)/AVERAGE(F71:F71)*100-100</f>
        <v>5.7853505100900833</v>
      </c>
      <c r="BE75" s="29">
        <f t="shared" ref="BE75" si="1462">+AVERAGE(G75:G75)/AVERAGE(G71:G71)*100-100</f>
        <v>11.03234826707147</v>
      </c>
      <c r="BF75" s="34">
        <f t="shared" ref="BF75" si="1463">+AVERAGE(H75:H75)/AVERAGE(H71:H71)*100-100</f>
        <v>39.800625652964385</v>
      </c>
      <c r="BG75" s="36">
        <f t="shared" ref="BG75" si="1464">+AVERAGE(I75:I75)/AVERAGE(I71:I71)*100-100</f>
        <v>21.091628706499051</v>
      </c>
      <c r="BH75" s="29">
        <f t="shared" ref="BH75" si="1465">+AVERAGE(J75:J75)/AVERAGE(J71:J71)*100-100</f>
        <v>15.450281036199499</v>
      </c>
      <c r="BI75" s="34">
        <f t="shared" ref="BI75" si="1466">+AVERAGE(K75:K75)/AVERAGE(K71:K71)*100-100</f>
        <v>14.424999359181442</v>
      </c>
      <c r="BJ75" s="36">
        <f t="shared" ref="BJ75" si="1467">+AVERAGE(L75:L75)/AVERAGE(L71:L71)*100-100</f>
        <v>6.6590399832607403</v>
      </c>
      <c r="BK75" s="29">
        <f t="shared" ref="BK75" si="1468">+AVERAGE(M75:M75)/AVERAGE(M71:M71)*100-100</f>
        <v>7.2811075152556555</v>
      </c>
      <c r="BL75" s="34">
        <f t="shared" ref="BL75" si="1469">+AVERAGE(N75:N75)/AVERAGE(N71:N71)*100-100</f>
        <v>339.35097770519303</v>
      </c>
      <c r="BM75" s="36">
        <f t="shared" ref="BM75" si="1470">+AVERAGE(O75:O75)/AVERAGE(O71:O71)*100-100</f>
        <v>322.65801058822643</v>
      </c>
      <c r="BN75" s="29">
        <f t="shared" ref="BN75" si="1471">+AVERAGE(P75:P75)/AVERAGE(P71:P71)*100-100</f>
        <v>3.9495210545600372</v>
      </c>
      <c r="BO75" s="34">
        <f t="shared" ref="BO75" si="1472">+AVERAGE(Q75:Q75)/AVERAGE(Q71:Q71)*100-100</f>
        <v>14.306487441615559</v>
      </c>
      <c r="BP75" s="36">
        <f t="shared" ref="BP75" si="1473">+AVERAGE(R75:R75)/AVERAGE(R71:R71)*100-100</f>
        <v>-0.6547775252605561</v>
      </c>
      <c r="BQ75" s="29">
        <f t="shared" ref="BQ75" si="1474">+AVERAGE(S75:S75)/AVERAGE(S71:S71)*100-100</f>
        <v>15.059873634769218</v>
      </c>
      <c r="BR75" s="34">
        <f t="shared" ref="BR75" si="1475">+AVERAGE(T75:T75)/AVERAGE(T71:T71)*100-100</f>
        <v>20.777101602723036</v>
      </c>
      <c r="BS75" s="36">
        <f t="shared" ref="BS75" si="1476">+AVERAGE(U75:U75)/AVERAGE(U71:U71)*100-100</f>
        <v>4.7721822955695075</v>
      </c>
      <c r="BT75" s="29">
        <f t="shared" ref="BT75" si="1477">+AVERAGE(V75:V75)/AVERAGE(V71:V71)*100-100</f>
        <v>15.275924349845639</v>
      </c>
      <c r="BU75" s="34">
        <f t="shared" ref="BU75" si="1478">+AVERAGE(W75:W75)/AVERAGE(W71:W71)*100-100</f>
        <v>15.116575440006912</v>
      </c>
      <c r="BV75" s="36">
        <f t="shared" ref="BV75" si="1479">+AVERAGE(X75:X75)/AVERAGE(X71:X71)*100-100</f>
        <v>7.5572510886611894</v>
      </c>
      <c r="BW75" s="29">
        <f t="shared" ref="BW75" si="1480">+AVERAGE(Y75:Y75)/AVERAGE(Y71:Y71)*100-100</f>
        <v>7.0281866399825077</v>
      </c>
    </row>
    <row r="76" spans="1:75" x14ac:dyDescent="0.25">
      <c r="A76" s="20" t="s">
        <v>93</v>
      </c>
      <c r="B76" s="42">
        <v>22359049.165811602</v>
      </c>
      <c r="C76" s="28">
        <v>25172565.83680566</v>
      </c>
      <c r="D76" s="31">
        <v>88.82308347415136</v>
      </c>
      <c r="E76" s="30">
        <v>3367301.7203498664</v>
      </c>
      <c r="F76" s="33">
        <v>4400067.3914904417</v>
      </c>
      <c r="G76" s="31">
        <v>76.528412425275491</v>
      </c>
      <c r="H76" s="30">
        <v>7534843.5203131139</v>
      </c>
      <c r="I76" s="33">
        <v>8388730.0328318086</v>
      </c>
      <c r="J76" s="31">
        <v>89.82102762662818</v>
      </c>
      <c r="K76" s="30">
        <v>7422925.4089179039</v>
      </c>
      <c r="L76" s="33">
        <v>8522837.13081198</v>
      </c>
      <c r="M76" s="31">
        <v>87.094535481410915</v>
      </c>
      <c r="N76" s="30">
        <v>111918.11139521003</v>
      </c>
      <c r="O76" s="33">
        <v>-134107.09798017144</v>
      </c>
      <c r="P76" s="31">
        <v>-83.454278767375769</v>
      </c>
      <c r="Q76" s="30">
        <v>15078739.847464284</v>
      </c>
      <c r="R76" s="33">
        <v>16764165.135815993</v>
      </c>
      <c r="S76" s="31">
        <v>89.946261715408284</v>
      </c>
      <c r="T76" s="30">
        <v>13296876.460552914</v>
      </c>
      <c r="U76" s="33">
        <v>15140120.548209911</v>
      </c>
      <c r="V76" s="31">
        <v>87.825433213773636</v>
      </c>
      <c r="W76" s="30">
        <v>35043057.793385953</v>
      </c>
      <c r="X76" s="33">
        <v>39585407.848733991</v>
      </c>
      <c r="Y76" s="31">
        <v>88.525190714958597</v>
      </c>
      <c r="Z76" s="21"/>
      <c r="AA76" s="34">
        <f t="shared" si="1264"/>
        <v>10.035400867391203</v>
      </c>
      <c r="AB76" s="35">
        <f t="shared" si="1264"/>
        <v>6.9281187901395072</v>
      </c>
      <c r="AC76" s="29">
        <f t="shared" si="1264"/>
        <v>2.9059541235829016</v>
      </c>
      <c r="AD76" s="34">
        <f t="shared" si="1264"/>
        <v>27.59204502103718</v>
      </c>
      <c r="AE76" s="35">
        <f t="shared" si="1264"/>
        <v>12.796959130745307</v>
      </c>
      <c r="AF76" s="29">
        <f t="shared" si="1264"/>
        <v>13.116564492791511</v>
      </c>
      <c r="AG76" s="34">
        <f t="shared" si="1264"/>
        <v>16.619998823695227</v>
      </c>
      <c r="AH76" s="35">
        <f t="shared" si="1264"/>
        <v>5.5464850955303575</v>
      </c>
      <c r="AI76" s="29">
        <f t="shared" si="1264"/>
        <v>10.491598766308712</v>
      </c>
      <c r="AJ76" s="34">
        <f t="shared" si="1264"/>
        <v>10.060175570859073</v>
      </c>
      <c r="AK76" s="35">
        <f t="shared" si="1264"/>
        <v>4.4448421460266445</v>
      </c>
      <c r="AL76" s="29">
        <f t="shared" si="1264"/>
        <v>5.3763625943170155</v>
      </c>
      <c r="AM76" s="34">
        <f t="shared" si="1264"/>
        <v>-139.49084309709548</v>
      </c>
      <c r="AN76" s="35">
        <f t="shared" si="1264"/>
        <v>-36.810859969984563</v>
      </c>
      <c r="AO76" s="29">
        <f t="shared" si="1264"/>
        <v>-162.49625027075373</v>
      </c>
      <c r="AP76" s="34">
        <f t="shared" si="1264"/>
        <v>6.929091042844405</v>
      </c>
      <c r="AQ76" s="35">
        <f t="shared" si="1264"/>
        <v>-0.6999475505144801</v>
      </c>
      <c r="AR76" s="29">
        <f t="shared" si="1264"/>
        <v>7.6828142636075683</v>
      </c>
      <c r="AS76" s="34">
        <f t="shared" si="1264"/>
        <v>12.215873406937305</v>
      </c>
      <c r="AT76" s="35">
        <f t="shared" si="1264"/>
        <v>4.2324345210739978</v>
      </c>
      <c r="AU76" s="29">
        <f t="shared" si="1264"/>
        <v>7.659265489236148</v>
      </c>
      <c r="AV76" s="34">
        <f t="shared" si="1264"/>
        <v>10.642746177368537</v>
      </c>
      <c r="AW76" s="35">
        <f t="shared" si="1264"/>
        <v>4.8693965217700566</v>
      </c>
      <c r="AX76" s="29">
        <f t="shared" si="1264"/>
        <v>5.5052759404407965</v>
      </c>
      <c r="AY76" s="25"/>
      <c r="AZ76" s="34">
        <f t="shared" ref="AZ76" si="1481">+AVERAGE(B75:B76)/AVERAGE(B71:B72)*100-100</f>
        <v>10.077413598706912</v>
      </c>
      <c r="BA76" s="36">
        <f t="shared" ref="BA76" si="1482">+AVERAGE(C75:C76)/AVERAGE(C71:C72)*100-100</f>
        <v>6.9471986601868707</v>
      </c>
      <c r="BB76" s="29">
        <f t="shared" ref="BB76" si="1483">+AVERAGE(D75:D76)/AVERAGE(D71:D72)*100-100</f>
        <v>2.9269583740652507</v>
      </c>
      <c r="BC76" s="34">
        <f t="shared" ref="BC76" si="1484">+AVERAGE(E75:E76)/AVERAGE(E71:E72)*100-100</f>
        <v>22.816821766422962</v>
      </c>
      <c r="BD76" s="36">
        <f t="shared" ref="BD76" si="1485">+AVERAGE(F75:F76)/AVERAGE(F71:F72)*100-100</f>
        <v>9.4839024979904423</v>
      </c>
      <c r="BE76" s="29">
        <f t="shared" ref="BE76" si="1486">+AVERAGE(G75:G76)/AVERAGE(G71:G72)*100-100</f>
        <v>12.077381603885982</v>
      </c>
      <c r="BF76" s="34">
        <f t="shared" ref="BF76" si="1487">+AVERAGE(H75:H76)/AVERAGE(H71:H72)*100-100</f>
        <v>28.380802081899958</v>
      </c>
      <c r="BG76" s="36">
        <f t="shared" ref="BG76" si="1488">+AVERAGE(I75:I76)/AVERAGE(I71:I72)*100-100</f>
        <v>13.359354971801679</v>
      </c>
      <c r="BH76" s="29">
        <f t="shared" ref="BH76" si="1489">+AVERAGE(J75:J76)/AVERAGE(J71:J72)*100-100</f>
        <v>12.994557508112266</v>
      </c>
      <c r="BI76" s="34">
        <f t="shared" ref="BI76" si="1490">+AVERAGE(K75:K76)/AVERAGE(K71:K72)*100-100</f>
        <v>12.139194518315136</v>
      </c>
      <c r="BJ76" s="36">
        <f t="shared" ref="BJ76" si="1491">+AVERAGE(L75:L76)/AVERAGE(L71:L72)*100-100</f>
        <v>5.5172272362461712</v>
      </c>
      <c r="BK76" s="29">
        <f t="shared" ref="BK76" si="1492">+AVERAGE(M75:M76)/AVERAGE(M71:M72)*100-100</f>
        <v>6.3134554720651153</v>
      </c>
      <c r="BL76" s="34">
        <f t="shared" ref="BL76" si="1493">+AVERAGE(N75:N76)/AVERAGE(N71:N72)*100-100</f>
        <v>913.76989131075209</v>
      </c>
      <c r="BM76" s="36">
        <f t="shared" ref="BM76" si="1494">+AVERAGE(O75:O76)/AVERAGE(O71:O72)*100-100</f>
        <v>816.26847885345001</v>
      </c>
      <c r="BN76" s="29">
        <f t="shared" ref="BN76" si="1495">+AVERAGE(P75:P76)/AVERAGE(P71:P72)*100-100</f>
        <v>-76.81146494236441</v>
      </c>
      <c r="BO76" s="34">
        <f t="shared" ref="BO76" si="1496">+AVERAGE(Q75:Q76)/AVERAGE(Q71:Q72)*100-100</f>
        <v>10.372980237008349</v>
      </c>
      <c r="BP76" s="36">
        <f t="shared" ref="BP76" si="1497">+AVERAGE(R75:R76)/AVERAGE(R71:R72)*100-100</f>
        <v>-0.67862679426876582</v>
      </c>
      <c r="BQ76" s="29">
        <f t="shared" ref="BQ76" si="1498">+AVERAGE(S75:S76)/AVERAGE(S71:S72)*100-100</f>
        <v>11.332878522448112</v>
      </c>
      <c r="BR76" s="34">
        <f t="shared" ref="BR76" si="1499">+AVERAGE(T75:T76)/AVERAGE(T71:T72)*100-100</f>
        <v>16.221858722919436</v>
      </c>
      <c r="BS76" s="36">
        <f t="shared" ref="BS76" si="1500">+AVERAGE(U75:U76)/AVERAGE(U71:U72)*100-100</f>
        <v>4.4836128510371935</v>
      </c>
      <c r="BT76" s="29">
        <f t="shared" ref="BT76" si="1501">+AVERAGE(V75:V76)/AVERAGE(V71:V72)*100-100</f>
        <v>11.487175885875615</v>
      </c>
      <c r="BU76" s="34">
        <f t="shared" ref="BU76" si="1502">+AVERAGE(W75:W76)/AVERAGE(W71:W72)*100-100</f>
        <v>12.85908303578816</v>
      </c>
      <c r="BV76" s="36">
        <f t="shared" ref="BV76" si="1503">+AVERAGE(X75:X76)/AVERAGE(X71:X72)*100-100</f>
        <v>6.2050596309193509</v>
      </c>
      <c r="BW76" s="29">
        <f t="shared" ref="BW76" si="1504">+AVERAGE(Y75:Y76)/AVERAGE(Y71:Y72)*100-100</f>
        <v>6.2644087925344678</v>
      </c>
    </row>
    <row r="77" spans="1:75" x14ac:dyDescent="0.25">
      <c r="A77" s="20" t="s">
        <v>94</v>
      </c>
      <c r="B77" s="42">
        <v>21335019.231265306</v>
      </c>
      <c r="C77" s="28">
        <v>23933054.354669046</v>
      </c>
      <c r="D77" s="31">
        <v>89.144573505316529</v>
      </c>
      <c r="E77" s="30">
        <v>3343043.7715807264</v>
      </c>
      <c r="F77" s="33">
        <v>4280954.8724920265</v>
      </c>
      <c r="G77" s="31">
        <v>78.0910771347299</v>
      </c>
      <c r="H77" s="30">
        <v>7856868.0752426293</v>
      </c>
      <c r="I77" s="33">
        <v>8875011.543052556</v>
      </c>
      <c r="J77" s="31">
        <v>88.527975846894094</v>
      </c>
      <c r="K77" s="30">
        <v>7048204.3333160095</v>
      </c>
      <c r="L77" s="33">
        <v>7950093.2041470241</v>
      </c>
      <c r="M77" s="31">
        <v>88.655618900661935</v>
      </c>
      <c r="N77" s="30">
        <v>808663.74192661978</v>
      </c>
      <c r="O77" s="33">
        <v>924918.33890553191</v>
      </c>
      <c r="P77" s="31">
        <v>87.430825826582947</v>
      </c>
      <c r="Q77" s="30">
        <v>15060780.933142412</v>
      </c>
      <c r="R77" s="33">
        <v>16890003.736396633</v>
      </c>
      <c r="S77" s="31">
        <v>89.169790416846453</v>
      </c>
      <c r="T77" s="30">
        <v>14205682.135717561</v>
      </c>
      <c r="U77" s="33">
        <v>16323681.690348627</v>
      </c>
      <c r="V77" s="31">
        <v>87.024988634253191</v>
      </c>
      <c r="W77" s="30">
        <v>33390029.875513516</v>
      </c>
      <c r="X77" s="33">
        <v>37655342.816261642</v>
      </c>
      <c r="Y77" s="31">
        <v>88.672754988420593</v>
      </c>
      <c r="Z77" s="21"/>
      <c r="AA77" s="34">
        <f t="shared" si="1264"/>
        <v>6.2302269765775549</v>
      </c>
      <c r="AB77" s="35">
        <f t="shared" si="1264"/>
        <v>2.1000037031255943</v>
      </c>
      <c r="AC77" s="29">
        <f t="shared" si="1264"/>
        <v>4.0452724031836027</v>
      </c>
      <c r="AD77" s="34">
        <f t="shared" si="1264"/>
        <v>24.431209797930251</v>
      </c>
      <c r="AE77" s="35">
        <f t="shared" si="1264"/>
        <v>8.4374035267869516</v>
      </c>
      <c r="AF77" s="29">
        <f t="shared" si="1264"/>
        <v>14.749344553599911</v>
      </c>
      <c r="AG77" s="34">
        <f t="shared" si="1264"/>
        <v>2.7851637476784816</v>
      </c>
      <c r="AH77" s="35">
        <f t="shared" si="1264"/>
        <v>-2.84576404165513</v>
      </c>
      <c r="AI77" s="29">
        <f t="shared" si="1264"/>
        <v>5.7958644147517049</v>
      </c>
      <c r="AJ77" s="34">
        <f t="shared" si="1264"/>
        <v>2.640541447695071</v>
      </c>
      <c r="AK77" s="35">
        <f t="shared" si="1264"/>
        <v>3.871833240427236E-2</v>
      </c>
      <c r="AL77" s="29">
        <f t="shared" si="1264"/>
        <v>2.6008161226591824</v>
      </c>
      <c r="AM77" s="34">
        <f t="shared" si="1264"/>
        <v>4.0631429409367286</v>
      </c>
      <c r="AN77" s="35">
        <f t="shared" si="1264"/>
        <v>-22.141973026123267</v>
      </c>
      <c r="AO77" s="29">
        <f t="shared" si="1264"/>
        <v>33.65756491087609</v>
      </c>
      <c r="AP77" s="34">
        <f t="shared" ref="AP77:AX77" si="1505">+Q77/Q73*100-100</f>
        <v>7.5884871651384884</v>
      </c>
      <c r="AQ77" s="35">
        <f t="shared" si="1505"/>
        <v>7.8718197088355737</v>
      </c>
      <c r="AR77" s="29">
        <f t="shared" si="1505"/>
        <v>-0.26265668314657376</v>
      </c>
      <c r="AS77" s="34">
        <f t="shared" si="1505"/>
        <v>6.0815159428503307</v>
      </c>
      <c r="AT77" s="35">
        <f t="shared" si="1505"/>
        <v>5.6963627569961659</v>
      </c>
      <c r="AU77" s="29">
        <f t="shared" si="1505"/>
        <v>0.36439587494574255</v>
      </c>
      <c r="AV77" s="34">
        <f t="shared" si="1505"/>
        <v>7.6347622901900678</v>
      </c>
      <c r="AW77" s="35">
        <f t="shared" si="1505"/>
        <v>2.4993221679613811</v>
      </c>
      <c r="AX77" s="29">
        <f t="shared" si="1505"/>
        <v>5.0102186176543455</v>
      </c>
      <c r="AY77" s="25"/>
      <c r="AZ77" s="34">
        <f t="shared" ref="AZ77" si="1506">+AVERAGE(B75:B77)/AVERAGE(B71:B73)*100-100</f>
        <v>8.8017241067494041</v>
      </c>
      <c r="BA77" s="36">
        <f t="shared" ref="BA77" si="1507">+AVERAGE(C75:C77)/AVERAGE(C71:C73)*100-100</f>
        <v>5.3308157657768049</v>
      </c>
      <c r="BB77" s="29">
        <f t="shared" ref="BB77" si="1508">+AVERAGE(D75:D77)/AVERAGE(D71:D73)*100-100</f>
        <v>3.2976292576872197</v>
      </c>
      <c r="BC77" s="34">
        <f t="shared" ref="BC77" si="1509">+AVERAGE(E75:E77)/AVERAGE(E71:E73)*100-100</f>
        <v>23.381827156926221</v>
      </c>
      <c r="BD77" s="36">
        <f t="shared" ref="BD77" si="1510">+AVERAGE(F75:F77)/AVERAGE(F71:F73)*100-100</f>
        <v>9.1196760130606123</v>
      </c>
      <c r="BE77" s="29">
        <f t="shared" ref="BE77" si="1511">+AVERAGE(G75:G77)/AVERAGE(G71:G73)*100-100</f>
        <v>12.973200556906789</v>
      </c>
      <c r="BF77" s="34">
        <f t="shared" ref="BF77" si="1512">+AVERAGE(H75:H77)/AVERAGE(H71:H73)*100-100</f>
        <v>18.955831588118357</v>
      </c>
      <c r="BG77" s="36">
        <f t="shared" ref="BG77" si="1513">+AVERAGE(I75:I77)/AVERAGE(I71:I73)*100-100</f>
        <v>7.4648118615903769</v>
      </c>
      <c r="BH77" s="29">
        <f t="shared" ref="BH77" si="1514">+AVERAGE(J75:J77)/AVERAGE(J71:J73)*100-100</f>
        <v>10.563929693006216</v>
      </c>
      <c r="BI77" s="34">
        <f t="shared" ref="BI77" si="1515">+AVERAGE(K75:K77)/AVERAGE(K71:K73)*100-100</f>
        <v>8.8358690510699631</v>
      </c>
      <c r="BJ77" s="36">
        <f t="shared" ref="BJ77" si="1516">+AVERAGE(L75:L77)/AVERAGE(L71:L73)*100-100</f>
        <v>3.6856843530364642</v>
      </c>
      <c r="BK77" s="29">
        <f t="shared" ref="BK77" si="1517">+AVERAGE(M75:M77)/AVERAGE(M71:M73)*100-100</f>
        <v>5.0256076526571007</v>
      </c>
      <c r="BL77" s="34">
        <f t="shared" ref="BL77" si="1518">+AVERAGE(N75:N77)/AVERAGE(N71:N73)*100-100</f>
        <v>216.15051520827467</v>
      </c>
      <c r="BM77" s="36">
        <f t="shared" ref="BM77" si="1519">+AVERAGE(O75:O77)/AVERAGE(O71:O73)*100-100</f>
        <v>74.379741341341457</v>
      </c>
      <c r="BN77" s="29">
        <f t="shared" ref="BN77" si="1520">+AVERAGE(P75:P77)/AVERAGE(P71:P73)*100-100</f>
        <v>-55.596858328477623</v>
      </c>
      <c r="BO77" s="34">
        <f t="shared" ref="BO77" si="1521">+AVERAGE(Q75:Q77)/AVERAGE(Q71:Q73)*100-100</f>
        <v>9.4092685110239671</v>
      </c>
      <c r="BP77" s="36">
        <f t="shared" ref="BP77" si="1522">+AVERAGE(R75:R77)/AVERAGE(R71:R73)*100-100</f>
        <v>2.1320395175826263</v>
      </c>
      <c r="BQ77" s="29">
        <f t="shared" ref="BQ77" si="1523">+AVERAGE(S75:S77)/AVERAGE(S71:S73)*100-100</f>
        <v>7.2632327630407048</v>
      </c>
      <c r="BR77" s="34">
        <f t="shared" ref="BR77" si="1524">+AVERAGE(T75:T77)/AVERAGE(T71:T73)*100-100</f>
        <v>12.414023114552506</v>
      </c>
      <c r="BS77" s="36">
        <f t="shared" ref="BS77" si="1525">+AVERAGE(U75:U77)/AVERAGE(U71:U73)*100-100</f>
        <v>4.9231464706921173</v>
      </c>
      <c r="BT77" s="29">
        <f t="shared" ref="BT77" si="1526">+AVERAGE(V75:V77)/AVERAGE(V71:V73)*100-100</f>
        <v>7.6402682819562813</v>
      </c>
      <c r="BU77" s="34">
        <f t="shared" ref="BU77" si="1527">+AVERAGE(W75:W77)/AVERAGE(W71:W73)*100-100</f>
        <v>11.131084036775178</v>
      </c>
      <c r="BV77" s="36">
        <f t="shared" ref="BV77" si="1528">+AVERAGE(X75:X77)/AVERAGE(X71:X73)*100-100</f>
        <v>4.9870428047726278</v>
      </c>
      <c r="BW77" s="29">
        <f t="shared" ref="BW77" si="1529">+AVERAGE(Y75:Y77)/AVERAGE(Y71:Y73)*100-100</f>
        <v>5.8437174583939537</v>
      </c>
    </row>
    <row r="78" spans="1:75" x14ac:dyDescent="0.25">
      <c r="A78" s="20" t="s">
        <v>95</v>
      </c>
      <c r="B78" s="42">
        <v>23650877.430142846</v>
      </c>
      <c r="C78" s="28">
        <v>26286409.263519607</v>
      </c>
      <c r="D78" s="31">
        <v>89.973785285941034</v>
      </c>
      <c r="E78" s="30">
        <v>4762908.5166814066</v>
      </c>
      <c r="F78" s="33">
        <v>5948966.9614234995</v>
      </c>
      <c r="G78" s="31">
        <v>80.062783128009045</v>
      </c>
      <c r="H78" s="30">
        <v>10198820.245933365</v>
      </c>
      <c r="I78" s="33">
        <v>11126657.214498175</v>
      </c>
      <c r="J78" s="31">
        <v>91.661134600643337</v>
      </c>
      <c r="K78" s="30">
        <v>8147981.0982677257</v>
      </c>
      <c r="L78" s="33">
        <v>8999613.3015636783</v>
      </c>
      <c r="M78" s="31">
        <v>90.537013372030302</v>
      </c>
      <c r="N78" s="30">
        <v>2050839.1476656403</v>
      </c>
      <c r="O78" s="33">
        <v>2127043.912934497</v>
      </c>
      <c r="P78" s="31">
        <v>96.417339350379294</v>
      </c>
      <c r="Q78" s="30">
        <v>12680340.243899489</v>
      </c>
      <c r="R78" s="33">
        <v>13666913.961034404</v>
      </c>
      <c r="S78" s="31">
        <v>92.781298543711287</v>
      </c>
      <c r="T78" s="30">
        <v>14034915.580373442</v>
      </c>
      <c r="U78" s="33">
        <v>15246375.143047815</v>
      </c>
      <c r="V78" s="31">
        <v>92.054114166102067</v>
      </c>
      <c r="W78" s="30">
        <v>37258030.856283665</v>
      </c>
      <c r="X78" s="33">
        <v>41782572.257427871</v>
      </c>
      <c r="Y78" s="31">
        <v>89.17122341518872</v>
      </c>
      <c r="Z78" s="21"/>
      <c r="AA78" s="34">
        <f t="shared" ref="AA78:AX88" si="1530">+B78/B74*100-100</f>
        <v>6.7438346797520978</v>
      </c>
      <c r="AB78" s="35">
        <f t="shared" si="1530"/>
        <v>3.4807659336734815</v>
      </c>
      <c r="AC78" s="29">
        <f t="shared" si="1530"/>
        <v>3.1533094258019929</v>
      </c>
      <c r="AD78" s="34">
        <f t="shared" si="1530"/>
        <v>18.450687975804797</v>
      </c>
      <c r="AE78" s="35">
        <f t="shared" si="1530"/>
        <v>4.5450505780225257</v>
      </c>
      <c r="AF78" s="29">
        <f t="shared" si="1530"/>
        <v>13.30109586336124</v>
      </c>
      <c r="AG78" s="34">
        <f t="shared" si="1530"/>
        <v>1.8832251738961929</v>
      </c>
      <c r="AH78" s="35">
        <f t="shared" si="1530"/>
        <v>-3.6920540876951691</v>
      </c>
      <c r="AI78" s="29">
        <f t="shared" si="1530"/>
        <v>5.7890127432143998</v>
      </c>
      <c r="AJ78" s="34">
        <f t="shared" si="1530"/>
        <v>5.2661325398233743</v>
      </c>
      <c r="AK78" s="35">
        <f t="shared" si="1530"/>
        <v>-0.1120501011278634</v>
      </c>
      <c r="AL78" s="29">
        <f t="shared" si="1530"/>
        <v>5.3842156600432531</v>
      </c>
      <c r="AM78" s="34">
        <f t="shared" si="1530"/>
        <v>-9.6522901569647956</v>
      </c>
      <c r="AN78" s="35">
        <f t="shared" si="1530"/>
        <v>-16.373321257725109</v>
      </c>
      <c r="AO78" s="29">
        <f t="shared" si="1530"/>
        <v>8.0369461060070932</v>
      </c>
      <c r="AP78" s="34">
        <f t="shared" si="1530"/>
        <v>-9.1214422221719218</v>
      </c>
      <c r="AQ78" s="35">
        <f t="shared" si="1530"/>
        <v>-5.560842330219387</v>
      </c>
      <c r="AR78" s="29">
        <f t="shared" si="1530"/>
        <v>-3.7702579944673573</v>
      </c>
      <c r="AS78" s="34">
        <f t="shared" si="1530"/>
        <v>-5.4051588752740827</v>
      </c>
      <c r="AT78" s="35">
        <f t="shared" si="1530"/>
        <v>-6.4710764836494548</v>
      </c>
      <c r="AU78" s="29">
        <f t="shared" si="1530"/>
        <v>1.139666285359354</v>
      </c>
      <c r="AV78" s="34">
        <f t="shared" si="1530"/>
        <v>5.5343750308577029</v>
      </c>
      <c r="AW78" s="35">
        <f t="shared" si="1530"/>
        <v>2.367662269251511</v>
      </c>
      <c r="AX78" s="29">
        <f t="shared" si="1530"/>
        <v>3.0934698433153329</v>
      </c>
      <c r="AY78" s="25"/>
      <c r="AZ78" s="34">
        <f t="shared" ref="AZ78" si="1531">+AVERAGE(B75:B78)/AVERAGE(B71:B74)*100-100</f>
        <v>8.2505466090501187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3.2612176714850989</v>
      </c>
      <c r="BC78" s="34">
        <f t="shared" ref="BC78" si="1534">+AVERAGE(E75:E78)/AVERAGE(E71:E74)*100-100</f>
        <v>21.686765520007782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13.057872637544634</v>
      </c>
      <c r="BF78" s="34">
        <f t="shared" ref="BF78" si="1537">+AVERAGE(H75:H78)/AVERAGE(H71:H74)*100-100</f>
        <v>13.401518189479347</v>
      </c>
      <c r="BG78" s="36">
        <f t="shared" ref="BG78" si="1538">+AVERAGE(I75:I78)/AVERAGE(I71:I74)*100-100</f>
        <v>3.9494381409735269</v>
      </c>
      <c r="BH78" s="29">
        <f t="shared" ref="BH78" si="1539">+AVERAGE(J75:J78)/AVERAGE(J71:J74)*100-100</f>
        <v>9.3269812688435252</v>
      </c>
      <c r="BI78" s="34">
        <f t="shared" ref="BI78" si="1540">+AVERAGE(K75:K78)/AVERAGE(K71:K74)*100-100</f>
        <v>7.83058999928015</v>
      </c>
      <c r="BJ78" s="36">
        <f t="shared" ref="BJ78" si="1541">+AVERAGE(L75:L78)/AVERAGE(L71:L74)*100-100</f>
        <v>2.6418884056614473</v>
      </c>
      <c r="BK78" s="29">
        <f t="shared" ref="BK78" si="1542">+AVERAGE(M75:M78)/AVERAGE(M71:M74)*100-100</f>
        <v>5.1175702205342759</v>
      </c>
      <c r="BL78" s="34">
        <f t="shared" ref="BL78" si="1543">+AVERAGE(N75:N78)/AVERAGE(N71:N74)*100-100</f>
        <v>60.038544982594175</v>
      </c>
      <c r="BM78" s="36">
        <f t="shared" ref="BM78" si="1544">+AVERAGE(O75:O78)/AVERAGE(O71:O74)*100-100</f>
        <v>14.979399735764432</v>
      </c>
      <c r="BN78" s="29">
        <f t="shared" ref="BN78" si="1545">+AVERAGE(P75:P78)/AVERAGE(P71:P74)*100-100</f>
        <v>-42.385917272341899</v>
      </c>
      <c r="BO78" s="34">
        <f t="shared" ref="BO78" si="1546">+AVERAGE(Q75:Q78)/AVERAGE(Q71:Q74)*100-100</f>
        <v>4.656284462845079</v>
      </c>
      <c r="BP78" s="36">
        <f t="shared" ref="BP78" si="1547">+AVERAGE(R75:R78)/AVERAGE(R71:R74)*100-100</f>
        <v>0.33941901979113709</v>
      </c>
      <c r="BQ78" s="29">
        <f t="shared" ref="BQ78" si="1548">+AVERAGE(S75:S78)/AVERAGE(S71:S74)*100-100</f>
        <v>4.2337701805345205</v>
      </c>
      <c r="BR78" s="34">
        <f t="shared" ref="BR78" si="1549">+AVERAGE(T75:T78)/AVERAGE(T71:T74)*100-100</f>
        <v>7.1785648080093125</v>
      </c>
      <c r="BS78" s="36">
        <f t="shared" ref="BS78" si="1550">+AVERAGE(U75:U78)/AVERAGE(U71:U74)*100-100</f>
        <v>1.7704030648149569</v>
      </c>
      <c r="BT78" s="29">
        <f t="shared" ref="BT78" si="1551">+AVERAGE(V75:V78)/AVERAGE(V71:V74)*100-100</f>
        <v>5.9088562958404083</v>
      </c>
      <c r="BU78" s="34">
        <f t="shared" ref="BU78" si="1552">+AVERAGE(W75:W78)/AVERAGE(W71:W74)*100-100</f>
        <v>9.600502815053531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5.1404159979314841</v>
      </c>
    </row>
    <row r="79" spans="1:75" x14ac:dyDescent="0.25">
      <c r="A79" s="20" t="s">
        <v>96</v>
      </c>
      <c r="B79" s="42">
        <v>23545504.920610067</v>
      </c>
      <c r="C79" s="28">
        <v>25325445.437666457</v>
      </c>
      <c r="D79" s="31">
        <v>92.971730659437526</v>
      </c>
      <c r="E79" s="30">
        <v>3689914.7587313503</v>
      </c>
      <c r="F79" s="33">
        <v>4301814.3148745643</v>
      </c>
      <c r="G79" s="31">
        <v>85.775779442003724</v>
      </c>
      <c r="H79" s="30">
        <v>7848254.520558564</v>
      </c>
      <c r="I79" s="33">
        <v>7817510.9554862333</v>
      </c>
      <c r="J79" s="31">
        <v>100.39326539159828</v>
      </c>
      <c r="K79" s="30">
        <v>6351570.9801383056</v>
      </c>
      <c r="L79" s="33">
        <v>6875521.3086277442</v>
      </c>
      <c r="M79" s="31">
        <v>92.37948215167394</v>
      </c>
      <c r="N79" s="30">
        <v>1496683.5404202584</v>
      </c>
      <c r="O79" s="33">
        <v>941989.64685848914</v>
      </c>
      <c r="P79" s="31">
        <v>158.88534926170991</v>
      </c>
      <c r="Q79" s="30">
        <v>13125498.759076076</v>
      </c>
      <c r="R79" s="33">
        <v>14344637.621313088</v>
      </c>
      <c r="S79" s="31">
        <v>91.501082882528664</v>
      </c>
      <c r="T79" s="30">
        <v>12247795.403622154</v>
      </c>
      <c r="U79" s="33">
        <v>12493576.17718547</v>
      </c>
      <c r="V79" s="31">
        <v>98.032742826572445</v>
      </c>
      <c r="W79" s="30">
        <v>35961377.555353895</v>
      </c>
      <c r="X79" s="33">
        <v>39295832.152154878</v>
      </c>
      <c r="Y79" s="31">
        <v>91.514482798354152</v>
      </c>
      <c r="Z79" s="21"/>
      <c r="AA79" s="34">
        <f t="shared" si="1530"/>
        <v>6.0371629166831866</v>
      </c>
      <c r="AB79" s="35">
        <f t="shared" si="1530"/>
        <v>1.5630677287801262</v>
      </c>
      <c r="AC79" s="29">
        <f t="shared" si="1530"/>
        <v>4.4052383292034278</v>
      </c>
      <c r="AD79" s="34">
        <f t="shared" si="1530"/>
        <v>33.636124031629777</v>
      </c>
      <c r="AE79" s="35">
        <f t="shared" si="1530"/>
        <v>16.376974514852009</v>
      </c>
      <c r="AF79" s="29">
        <f t="shared" si="1530"/>
        <v>14.830381687380239</v>
      </c>
      <c r="AG79" s="34">
        <f t="shared" si="1530"/>
        <v>-15.630559611566895</v>
      </c>
      <c r="AH79" s="35">
        <f t="shared" si="1530"/>
        <v>-19.61064131429309</v>
      </c>
      <c r="AI79" s="29">
        <f t="shared" si="1530"/>
        <v>4.9510056651737244</v>
      </c>
      <c r="AJ79" s="34">
        <f t="shared" si="1530"/>
        <v>-9.5109471026657957</v>
      </c>
      <c r="AK79" s="35">
        <f t="shared" si="1530"/>
        <v>-15.888594420769564</v>
      </c>
      <c r="AL79" s="29">
        <f t="shared" si="1530"/>
        <v>7.5823810982402335</v>
      </c>
      <c r="AM79" s="34">
        <f t="shared" si="1530"/>
        <v>-34.444783580400937</v>
      </c>
      <c r="AN79" s="35">
        <f t="shared" si="1530"/>
        <v>-39.236519357896412</v>
      </c>
      <c r="AO79" s="29">
        <f t="shared" si="1530"/>
        <v>7.8858810042807619</v>
      </c>
      <c r="AP79" s="34">
        <f t="shared" si="1530"/>
        <v>-6.9949473914552129</v>
      </c>
      <c r="AQ79" s="35">
        <f t="shared" si="1530"/>
        <v>-4.3284941627801601</v>
      </c>
      <c r="AR79" s="29">
        <f t="shared" si="1530"/>
        <v>-2.7870923587341423</v>
      </c>
      <c r="AS79" s="34">
        <f t="shared" si="1530"/>
        <v>-2.6849153207271854</v>
      </c>
      <c r="AT79" s="35">
        <f t="shared" si="1530"/>
        <v>-5.6846235280778217</v>
      </c>
      <c r="AU79" s="29">
        <f t="shared" si="1530"/>
        <v>3.1805081202678025</v>
      </c>
      <c r="AV79" s="34">
        <f t="shared" si="1530"/>
        <v>0.46387806437913071</v>
      </c>
      <c r="AW79" s="35">
        <f t="shared" si="1530"/>
        <v>-2.0145259684509682</v>
      </c>
      <c r="AX79" s="29">
        <f t="shared" si="1530"/>
        <v>2.5293586190460218</v>
      </c>
      <c r="AY79" s="25"/>
      <c r="AZ79" s="34">
        <f t="shared" ref="AZ79" si="1555">+AVERAGE(B79:B79)/AVERAGE(B75:B75)*100-100</f>
        <v>6.0371629166831866</v>
      </c>
      <c r="BA79" s="36">
        <f t="shared" ref="BA79" si="1556">+AVERAGE(C79:C79)/AVERAGE(C75:C75)*100-100</f>
        <v>1.5630677287801262</v>
      </c>
      <c r="BB79" s="29">
        <f t="shared" ref="BB79" si="1557">+AVERAGE(D79:D79)/AVERAGE(D75:D75)*100-100</f>
        <v>4.4052383292034278</v>
      </c>
      <c r="BC79" s="34">
        <f t="shared" ref="BC79" si="1558">+AVERAGE(E79:E79)/AVERAGE(E75:E75)*100-100</f>
        <v>33.636124031629777</v>
      </c>
      <c r="BD79" s="36">
        <f t="shared" ref="BD79" si="1559">+AVERAGE(F79:F79)/AVERAGE(F75:F75)*100-100</f>
        <v>16.376974514852009</v>
      </c>
      <c r="BE79" s="29">
        <f t="shared" ref="BE79" si="1560">+AVERAGE(G79:G79)/AVERAGE(G75:G75)*100-100</f>
        <v>14.830381687380239</v>
      </c>
      <c r="BF79" s="34">
        <f t="shared" ref="BF79" si="1561">+AVERAGE(H79:H79)/AVERAGE(H75:H75)*100-100</f>
        <v>-15.630559611566895</v>
      </c>
      <c r="BG79" s="36">
        <f t="shared" ref="BG79" si="1562">+AVERAGE(I79:I79)/AVERAGE(I75:I75)*100-100</f>
        <v>-19.61064131429309</v>
      </c>
      <c r="BH79" s="29">
        <f t="shared" ref="BH79" si="1563">+AVERAGE(J79:J79)/AVERAGE(J75:J75)*100-100</f>
        <v>4.9510056651737244</v>
      </c>
      <c r="BI79" s="34">
        <f t="shared" ref="BI79" si="1564">+AVERAGE(K79:K79)/AVERAGE(K75:K75)*100-100</f>
        <v>-9.5109471026657957</v>
      </c>
      <c r="BJ79" s="36">
        <f t="shared" ref="BJ79" si="1565">+AVERAGE(L79:L79)/AVERAGE(L75:L75)*100-100</f>
        <v>-15.888594420769564</v>
      </c>
      <c r="BK79" s="29">
        <f t="shared" ref="BK79" si="1566">+AVERAGE(M79:M79)/AVERAGE(M75:M75)*100-100</f>
        <v>7.5823810982402335</v>
      </c>
      <c r="BL79" s="34">
        <f t="shared" ref="BL79" si="1567">+AVERAGE(N79:N79)/AVERAGE(N75:N75)*100-100</f>
        <v>-34.444783580400937</v>
      </c>
      <c r="BM79" s="36">
        <f t="shared" ref="BM79" si="1568">+AVERAGE(O79:O79)/AVERAGE(O75:O75)*100-100</f>
        <v>-39.236519357896412</v>
      </c>
      <c r="BN79" s="29">
        <f t="shared" ref="BN79" si="1569">+AVERAGE(P79:P79)/AVERAGE(P75:P75)*100-100</f>
        <v>7.8858810042807619</v>
      </c>
      <c r="BO79" s="34">
        <f t="shared" ref="BO79" si="1570">+AVERAGE(Q79:Q79)/AVERAGE(Q75:Q75)*100-100</f>
        <v>-6.9949473914552129</v>
      </c>
      <c r="BP79" s="36">
        <f t="shared" ref="BP79" si="1571">+AVERAGE(R79:R79)/AVERAGE(R75:R75)*100-100</f>
        <v>-4.3284941627801601</v>
      </c>
      <c r="BQ79" s="29">
        <f t="shared" ref="BQ79" si="1572">+AVERAGE(S79:S79)/AVERAGE(S75:S75)*100-100</f>
        <v>-2.7870923587341423</v>
      </c>
      <c r="BR79" s="34">
        <f t="shared" ref="BR79" si="1573">+AVERAGE(T79:T79)/AVERAGE(T75:T75)*100-100</f>
        <v>-2.6849153207271854</v>
      </c>
      <c r="BS79" s="36">
        <f t="shared" ref="BS79" si="1574">+AVERAGE(U79:U79)/AVERAGE(U75:U75)*100-100</f>
        <v>-5.6846235280778217</v>
      </c>
      <c r="BT79" s="29">
        <f t="shared" ref="BT79" si="1575">+AVERAGE(V79:V79)/AVERAGE(V75:V75)*100-100</f>
        <v>3.1805081202678025</v>
      </c>
      <c r="BU79" s="34">
        <f t="shared" ref="BU79" si="1576">+AVERAGE(W79:W79)/AVERAGE(W75:W75)*100-100</f>
        <v>0.46387806437913071</v>
      </c>
      <c r="BV79" s="36">
        <f t="shared" ref="BV79" si="1577">+AVERAGE(X79:X79)/AVERAGE(X75:X75)*100-100</f>
        <v>-2.0145259684509682</v>
      </c>
      <c r="BW79" s="29">
        <f t="shared" ref="BW79" si="1578">+AVERAGE(Y79:Y79)/AVERAGE(Y75:Y75)*100-100</f>
        <v>2.5293586190460218</v>
      </c>
    </row>
    <row r="80" spans="1:75" x14ac:dyDescent="0.25">
      <c r="A80" s="20" t="s">
        <v>97</v>
      </c>
      <c r="B80" s="42">
        <v>24129185.746095255</v>
      </c>
      <c r="C80" s="28">
        <v>26064436.433349598</v>
      </c>
      <c r="D80" s="31">
        <v>92.575129363709635</v>
      </c>
      <c r="E80" s="30">
        <v>4044949.131671364</v>
      </c>
      <c r="F80" s="33">
        <v>4514999.7211581701</v>
      </c>
      <c r="G80" s="31">
        <v>89.589133587670958</v>
      </c>
      <c r="H80" s="30">
        <v>5989045.569355052</v>
      </c>
      <c r="I80" s="33">
        <v>6110964.0353207458</v>
      </c>
      <c r="J80" s="31">
        <v>98.004922541500534</v>
      </c>
      <c r="K80" s="30">
        <v>6773341.1223799679</v>
      </c>
      <c r="L80" s="33">
        <v>7316340.1544940323</v>
      </c>
      <c r="M80" s="31">
        <v>92.578269727104896</v>
      </c>
      <c r="N80" s="30">
        <v>-784295.55302491598</v>
      </c>
      <c r="O80" s="33">
        <v>-1205376.1191732865</v>
      </c>
      <c r="P80" s="31">
        <v>65.066458555926033</v>
      </c>
      <c r="Q80" s="30">
        <v>14858052.681918623</v>
      </c>
      <c r="R80" s="33">
        <v>16284386.057553425</v>
      </c>
      <c r="S80" s="31">
        <v>91.241098248384958</v>
      </c>
      <c r="T80" s="30">
        <v>13074416.20730143</v>
      </c>
      <c r="U80" s="33">
        <v>13994079.505957408</v>
      </c>
      <c r="V80" s="31">
        <v>93.428197272536082</v>
      </c>
      <c r="W80" s="30">
        <v>35946816.921738863</v>
      </c>
      <c r="X80" s="33">
        <v>38980706.741424531</v>
      </c>
      <c r="Y80" s="31">
        <v>92.216945065129934</v>
      </c>
      <c r="Z80" s="21"/>
      <c r="AA80" s="34">
        <f t="shared" si="1530"/>
        <v>7.9168687682404055</v>
      </c>
      <c r="AB80" s="35">
        <f t="shared" si="1530"/>
        <v>3.5430261751064904</v>
      </c>
      <c r="AC80" s="29">
        <f t="shared" si="1530"/>
        <v>4.2241788314522495</v>
      </c>
      <c r="AD80" s="34">
        <f t="shared" si="1530"/>
        <v>20.124344879053169</v>
      </c>
      <c r="AE80" s="35">
        <f t="shared" si="1530"/>
        <v>2.6120583946055689</v>
      </c>
      <c r="AF80" s="29">
        <f t="shared" si="1530"/>
        <v>17.066499550279218</v>
      </c>
      <c r="AG80" s="34">
        <f t="shared" si="1530"/>
        <v>-20.515329174265659</v>
      </c>
      <c r="AH80" s="35">
        <f t="shared" si="1530"/>
        <v>-27.152691630274703</v>
      </c>
      <c r="AI80" s="29">
        <f t="shared" si="1530"/>
        <v>9.1113352086011616</v>
      </c>
      <c r="AJ80" s="34">
        <f t="shared" si="1530"/>
        <v>-8.7510550187871416</v>
      </c>
      <c r="AK80" s="35">
        <f t="shared" si="1530"/>
        <v>-14.156048717113094</v>
      </c>
      <c r="AL80" s="29">
        <f t="shared" si="1530"/>
        <v>6.296301157567342</v>
      </c>
      <c r="AM80" s="34">
        <f t="shared" si="1530"/>
        <v>-800.77625796898758</v>
      </c>
      <c r="AN80" s="35">
        <f t="shared" si="1530"/>
        <v>798.81604876090057</v>
      </c>
      <c r="AO80" s="29">
        <f t="shared" si="1530"/>
        <v>-177.9665938247399</v>
      </c>
      <c r="AP80" s="34">
        <f t="shared" si="1530"/>
        <v>-1.4635650444143238</v>
      </c>
      <c r="AQ80" s="35">
        <f t="shared" si="1530"/>
        <v>-2.861932427744577</v>
      </c>
      <c r="AR80" s="29">
        <f t="shared" si="1530"/>
        <v>1.4395668127637862</v>
      </c>
      <c r="AS80" s="34">
        <f t="shared" si="1530"/>
        <v>-1.6730263976765087</v>
      </c>
      <c r="AT80" s="35">
        <f t="shared" si="1530"/>
        <v>-7.569563522319541</v>
      </c>
      <c r="AU80" s="29">
        <f t="shared" si="1530"/>
        <v>6.3794323053606945</v>
      </c>
      <c r="AV80" s="34">
        <f t="shared" si="1530"/>
        <v>2.578996198566557</v>
      </c>
      <c r="AW80" s="35">
        <f t="shared" si="1530"/>
        <v>-1.5275858963489242</v>
      </c>
      <c r="AX80" s="29">
        <f t="shared" si="1530"/>
        <v>4.1702868080322872</v>
      </c>
      <c r="AY80" s="25"/>
      <c r="AZ80" s="34">
        <f t="shared" ref="AZ80" si="1579">+AVERAGE(B79:B80)/AVERAGE(B75:B76)*100-100</f>
        <v>6.9802656695646021</v>
      </c>
      <c r="BA80" s="36">
        <f t="shared" ref="BA80" si="1580">+AVERAGE(C79:C80)/AVERAGE(C75:C76)*100-100</f>
        <v>2.5577269853803699</v>
      </c>
      <c r="BB80" s="29">
        <f t="shared" ref="BB80" si="1581">+AVERAGE(D79:D80)/AVERAGE(D75:D76)*100-100</f>
        <v>4.3148235189410542</v>
      </c>
      <c r="BC80" s="34">
        <f t="shared" ref="BC80" si="1582">+AVERAGE(E79:E80)/AVERAGE(E75:E76)*100-100</f>
        <v>26.212043196612214</v>
      </c>
      <c r="BD80" s="36">
        <f t="shared" ref="BD80" si="1583">+AVERAGE(F79:F80)/AVERAGE(F75:F76)*100-100</f>
        <v>8.8964034488222552</v>
      </c>
      <c r="BE80" s="29">
        <f t="shared" ref="BE80" si="1584">+AVERAGE(G79:G80)/AVERAGE(G75:G76)*100-100</f>
        <v>15.961974794575198</v>
      </c>
      <c r="BF80" s="34">
        <f t="shared" ref="BF80" si="1585">+AVERAGE(H79:H80)/AVERAGE(H75:H76)*100-100</f>
        <v>-17.816565098339723</v>
      </c>
      <c r="BG80" s="36">
        <f t="shared" ref="BG80" si="1586">+AVERAGE(I79:I80)/AVERAGE(I75:I76)*100-100</f>
        <v>-23.103558718813261</v>
      </c>
      <c r="BH80" s="29">
        <f t="shared" ref="BH80" si="1587">+AVERAGE(J79:J80)/AVERAGE(J75:J76)*100-100</f>
        <v>6.9657161862995309</v>
      </c>
      <c r="BI80" s="34">
        <f t="shared" ref="BI80" si="1588">+AVERAGE(K79:K80)/AVERAGE(K75:K76)*100-100</f>
        <v>-9.1203786853439937</v>
      </c>
      <c r="BJ80" s="36">
        <f t="shared" ref="BJ80" si="1589">+AVERAGE(L79:L80)/AVERAGE(L75:L76)*100-100</f>
        <v>-15.004239101770622</v>
      </c>
      <c r="BK80" s="29">
        <f t="shared" ref="BK80" si="1590">+AVERAGE(M79:M80)/AVERAGE(M75:M76)*100-100</f>
        <v>6.9347833536450167</v>
      </c>
      <c r="BL80" s="34">
        <f t="shared" ref="BL80" si="1591">+AVERAGE(N79:N80)/AVERAGE(N75:N76)*100-100</f>
        <v>-70.255279700774651</v>
      </c>
      <c r="BM80" s="36">
        <f t="shared" ref="BM80" si="1592">+AVERAGE(O79:O80)/AVERAGE(O75:O76)*100-100</f>
        <v>-118.59878070406631</v>
      </c>
      <c r="BN80" s="29">
        <f t="shared" ref="BN80" si="1593">+AVERAGE(P79:P80)/AVERAGE(P75:P76)*100-100</f>
        <v>250.92592939360105</v>
      </c>
      <c r="BO80" s="34">
        <f t="shared" ref="BO80" si="1594">+AVERAGE(Q79:Q80)/AVERAGE(Q75:Q76)*100-100</f>
        <v>-4.1377278240268112</v>
      </c>
      <c r="BP80" s="36">
        <f t="shared" ref="BP80" si="1595">+AVERAGE(R79:R80)/AVERAGE(R75:R76)*100-100</f>
        <v>-3.5543321615761982</v>
      </c>
      <c r="BQ80" s="29">
        <f t="shared" ref="BQ80" si="1596">+AVERAGE(S79:S80)/AVERAGE(S75:S76)*100-100</f>
        <v>-0.72173249804241379</v>
      </c>
      <c r="BR80" s="34">
        <f t="shared" ref="BR80" si="1597">+AVERAGE(T79:T80)/AVERAGE(T75:T76)*100-100</f>
        <v>-2.1650692282175186</v>
      </c>
      <c r="BS80" s="36">
        <f t="shared" ref="BS80" si="1598">+AVERAGE(U79:U80)/AVERAGE(U75:U76)*100-100</f>
        <v>-6.6899606352149021</v>
      </c>
      <c r="BT80" s="29">
        <f t="shared" ref="BT80" si="1599">+AVERAGE(V79:V80)/AVERAGE(V75:V76)*100-100</f>
        <v>4.7171112528329644</v>
      </c>
      <c r="BU80" s="34">
        <f t="shared" ref="BU80" si="1600">+AVERAGE(W79:W80)/AVERAGE(W75:W76)*100-100</f>
        <v>1.5102063112158817</v>
      </c>
      <c r="BV80" s="36">
        <f t="shared" ref="BV80" si="1601">+AVERAGE(X79:X80)/AVERAGE(X75:X76)*100-100</f>
        <v>-1.7726395416741809</v>
      </c>
      <c r="BW80" s="29">
        <f t="shared" ref="BW80" si="1602">+AVERAGE(Y79:Y80)/AVERAGE(Y75:Y76)*100-100</f>
        <v>3.3464460747920697</v>
      </c>
    </row>
    <row r="81" spans="1:75" x14ac:dyDescent="0.25">
      <c r="A81" s="20" t="s">
        <v>98</v>
      </c>
      <c r="B81" s="42">
        <v>23948620.263584625</v>
      </c>
      <c r="C81" s="28">
        <v>25758204.896723151</v>
      </c>
      <c r="D81" s="31">
        <v>92.974725372385194</v>
      </c>
      <c r="E81" s="30">
        <v>4071743.5718884454</v>
      </c>
      <c r="F81" s="33">
        <v>4411692.5290523926</v>
      </c>
      <c r="G81" s="31">
        <v>92.294364239455135</v>
      </c>
      <c r="H81" s="30">
        <v>7395439.7769952128</v>
      </c>
      <c r="I81" s="33">
        <v>8044787.2416482745</v>
      </c>
      <c r="J81" s="31">
        <v>91.928345086724534</v>
      </c>
      <c r="K81" s="30">
        <v>7440015.452189994</v>
      </c>
      <c r="L81" s="33">
        <v>7955346.8379682871</v>
      </c>
      <c r="M81" s="31">
        <v>93.522200901175239</v>
      </c>
      <c r="N81" s="30">
        <v>-44575.675194781274</v>
      </c>
      <c r="O81" s="33">
        <v>89440.403679987416</v>
      </c>
      <c r="P81" s="31">
        <v>-49.838410115265646</v>
      </c>
      <c r="Q81" s="30">
        <v>15135000.223918445</v>
      </c>
      <c r="R81" s="33">
        <v>15257487.123622373</v>
      </c>
      <c r="S81" s="31">
        <v>99.197201356216198</v>
      </c>
      <c r="T81" s="30">
        <v>14101246.428341012</v>
      </c>
      <c r="U81" s="33">
        <v>14639561.119395176</v>
      </c>
      <c r="V81" s="31">
        <v>96.322876849491209</v>
      </c>
      <c r="W81" s="30">
        <v>36449557.408045724</v>
      </c>
      <c r="X81" s="33">
        <v>38832610.671651021</v>
      </c>
      <c r="Y81" s="31">
        <v>93.863267953434303</v>
      </c>
      <c r="Z81" s="21"/>
      <c r="AA81" s="34">
        <f t="shared" si="1530"/>
        <v>12.250286742133468</v>
      </c>
      <c r="AB81" s="35">
        <f t="shared" si="1530"/>
        <v>7.6260660883763904</v>
      </c>
      <c r="AC81" s="29">
        <f t="shared" si="1530"/>
        <v>4.2965619963847104</v>
      </c>
      <c r="AD81" s="34">
        <f t="shared" si="1530"/>
        <v>21.797495040370364</v>
      </c>
      <c r="AE81" s="35">
        <f t="shared" si="1530"/>
        <v>3.0539368074268225</v>
      </c>
      <c r="AF81" s="29">
        <f t="shared" si="1530"/>
        <v>18.188104999781757</v>
      </c>
      <c r="AG81" s="34">
        <f t="shared" si="1530"/>
        <v>-5.872929185376023</v>
      </c>
      <c r="AH81" s="35">
        <f t="shared" si="1530"/>
        <v>-9.3546278489540526</v>
      </c>
      <c r="AI81" s="29">
        <f t="shared" si="1530"/>
        <v>3.8410109429263883</v>
      </c>
      <c r="AJ81" s="34">
        <f t="shared" si="1530"/>
        <v>5.5590204305221391</v>
      </c>
      <c r="AK81" s="35">
        <f t="shared" si="1530"/>
        <v>6.6082669553139795E-2</v>
      </c>
      <c r="AL81" s="29">
        <f t="shared" si="1530"/>
        <v>5.4893102781971237</v>
      </c>
      <c r="AM81" s="34">
        <f t="shared" si="1530"/>
        <v>-105.51226336531188</v>
      </c>
      <c r="AN81" s="35">
        <f t="shared" si="1530"/>
        <v>-90.329913472596573</v>
      </c>
      <c r="AO81" s="29">
        <f t="shared" si="1530"/>
        <v>-157.00324758926445</v>
      </c>
      <c r="AP81" s="34">
        <f t="shared" si="1530"/>
        <v>0.49279842197762491</v>
      </c>
      <c r="AQ81" s="35">
        <f t="shared" si="1530"/>
        <v>-9.6655787544695215</v>
      </c>
      <c r="AR81" s="29">
        <f t="shared" si="1530"/>
        <v>11.245300558063562</v>
      </c>
      <c r="AS81" s="34">
        <f t="shared" si="1530"/>
        <v>-0.73516855001255976</v>
      </c>
      <c r="AT81" s="35">
        <f t="shared" si="1530"/>
        <v>-10.317038783898781</v>
      </c>
      <c r="AU81" s="29">
        <f t="shared" si="1530"/>
        <v>10.684159068741721</v>
      </c>
      <c r="AV81" s="34">
        <f t="shared" si="1530"/>
        <v>9.1629972897266043</v>
      </c>
      <c r="AW81" s="35">
        <f t="shared" si="1530"/>
        <v>3.1264297901464602</v>
      </c>
      <c r="AX81" s="29">
        <f t="shared" si="1530"/>
        <v>5.8535600542596313</v>
      </c>
      <c r="AY81" s="25"/>
      <c r="AZ81" s="34">
        <f t="shared" ref="AZ81" si="1603">+AVERAGE(B79:B81)/AVERAGE(B75:B77)*100-100</f>
        <v>8.6864518033213471</v>
      </c>
      <c r="BA81" s="36">
        <f t="shared" ref="BA81" si="1604">+AVERAGE(C79:C81)/AVERAGE(C75:C77)*100-100</f>
        <v>4.1960130322568006</v>
      </c>
      <c r="BB81" s="29">
        <f t="shared" ref="BB81" si="1605">+AVERAGE(D79:D81)/AVERAGE(D75:D77)*100-100</f>
        <v>4.308726834996591</v>
      </c>
      <c r="BC81" s="34">
        <f t="shared" ref="BC81" si="1606">+AVERAGE(E79:E81)/AVERAGE(E75:E77)*100-100</f>
        <v>24.653893975231611</v>
      </c>
      <c r="BD81" s="36">
        <f t="shared" ref="BD81" si="1607">+AVERAGE(F79:F81)/AVERAGE(F75:F77)*100-100</f>
        <v>6.8756887504183339</v>
      </c>
      <c r="BE81" s="29">
        <f t="shared" ref="BE81" si="1608">+AVERAGE(G79:G81)/AVERAGE(G75:G77)*100-100</f>
        <v>16.720055002609627</v>
      </c>
      <c r="BF81" s="34">
        <f t="shared" ref="BF81" si="1609">+AVERAGE(H79:H81)/AVERAGE(H75:H77)*100-100</f>
        <v>-14.016462825690851</v>
      </c>
      <c r="BG81" s="36">
        <f t="shared" ref="BG81" si="1610">+AVERAGE(I79:I81)/AVERAGE(I75:I77)*100-100</f>
        <v>-18.582269283889502</v>
      </c>
      <c r="BH81" s="29">
        <f t="shared" ref="BH81" si="1611">+AVERAGE(J79:J81)/AVERAGE(J75:J77)*100-100</f>
        <v>5.9561632727229323</v>
      </c>
      <c r="BI81" s="34">
        <f t="shared" ref="BI81" si="1612">+AVERAGE(K79:K81)/AVERAGE(K75:K77)*100-100</f>
        <v>-4.3059528231416238</v>
      </c>
      <c r="BJ81" s="36">
        <f t="shared" ref="BJ81" si="1613">+AVERAGE(L79:L81)/AVERAGE(L75:L77)*100-100</f>
        <v>-10.143228531081462</v>
      </c>
      <c r="BK81" s="29">
        <f t="shared" ref="BK81" si="1614">+AVERAGE(M79:M81)/AVERAGE(M75:M77)*100-100</f>
        <v>6.4449510727826294</v>
      </c>
      <c r="BL81" s="34">
        <f t="shared" ref="BL81" si="1615">+AVERAGE(N79:N81)/AVERAGE(N75:N77)*100-100</f>
        <v>-79.154773750333618</v>
      </c>
      <c r="BM81" s="36">
        <f t="shared" ref="BM81" si="1616">+AVERAGE(O79:O81)/AVERAGE(O75:O77)*100-100</f>
        <v>-107.43020312196734</v>
      </c>
      <c r="BN81" s="29">
        <f t="shared" ref="BN81" si="1617">+AVERAGE(P79:P81)/AVERAGE(P75:P77)*100-100</f>
        <v>15.117645525928452</v>
      </c>
      <c r="BO81" s="34">
        <f t="shared" ref="BO81" si="1618">+AVERAGE(Q79:Q81)/AVERAGE(Q75:Q77)*100-100</f>
        <v>-2.5617756336715019</v>
      </c>
      <c r="BP81" s="36">
        <f t="shared" ref="BP81" si="1619">+AVERAGE(R79:R81)/AVERAGE(R75:R77)*100-100</f>
        <v>-5.6760923815361792</v>
      </c>
      <c r="BQ81" s="29">
        <f t="shared" ref="BQ81" si="1620">+AVERAGE(S79:S81)/AVERAGE(S75:S77)*100-100</f>
        <v>3.1836107757488037</v>
      </c>
      <c r="BR81" s="34">
        <f t="shared" ref="BR81" si="1621">+AVERAGE(T79:T81)/AVERAGE(T75:T77)*100-100</f>
        <v>-1.6583695208027081</v>
      </c>
      <c r="BS81" s="36">
        <f t="shared" ref="BS81" si="1622">+AVERAGE(U79:U81)/AVERAGE(U75:U77)*100-100</f>
        <v>-8.0142000178749555</v>
      </c>
      <c r="BT81" s="29">
        <f t="shared" ref="BT81" si="1623">+AVERAGE(V79:V81)/AVERAGE(V75:V77)*100-100</f>
        <v>6.641367162291715</v>
      </c>
      <c r="BU81" s="34">
        <f t="shared" ref="BU81" si="1624">+AVERAGE(W79:W81)/AVERAGE(W75:W77)*100-100</f>
        <v>3.9618113820015282</v>
      </c>
      <c r="BV81" s="36">
        <f t="shared" ref="BV81" si="1625">+AVERAGE(X79:X81)/AVERAGE(X75:X77)*100-100</f>
        <v>-0.20054914097146082</v>
      </c>
      <c r="BW81" s="29">
        <f t="shared" ref="BW81" si="1626">+AVERAGE(Y79:Y81)/AVERAGE(Y75:Y77)*100-100</f>
        <v>4.1807815851394423</v>
      </c>
    </row>
    <row r="82" spans="1:75" x14ac:dyDescent="0.25">
      <c r="A82" s="20" t="s">
        <v>99</v>
      </c>
      <c r="B82" s="42">
        <v>25227897.726046804</v>
      </c>
      <c r="C82" s="28">
        <v>26500256.150776077</v>
      </c>
      <c r="D82" s="31">
        <v>95.198693863598706</v>
      </c>
      <c r="E82" s="30">
        <v>5456243.3573348979</v>
      </c>
      <c r="F82" s="33">
        <v>5712442.7446028227</v>
      </c>
      <c r="G82" s="31">
        <v>95.515064242700987</v>
      </c>
      <c r="H82" s="30">
        <v>10073602.882233975</v>
      </c>
      <c r="I82" s="33">
        <v>11194899.349731304</v>
      </c>
      <c r="J82" s="31">
        <v>89.983862896237284</v>
      </c>
      <c r="K82" s="30">
        <v>8197068.6807396896</v>
      </c>
      <c r="L82" s="33">
        <v>8693303.6260098163</v>
      </c>
      <c r="M82" s="31">
        <v>94.291756429794731</v>
      </c>
      <c r="N82" s="30">
        <v>1876534.2014942858</v>
      </c>
      <c r="O82" s="33">
        <v>2501595.7237214874</v>
      </c>
      <c r="P82" s="31">
        <v>75.013487739044749</v>
      </c>
      <c r="Q82" s="30">
        <v>12820543.767974799</v>
      </c>
      <c r="R82" s="33">
        <v>12886712.68497476</v>
      </c>
      <c r="S82" s="31">
        <v>99.486533776165359</v>
      </c>
      <c r="T82" s="30">
        <v>14710533.524064304</v>
      </c>
      <c r="U82" s="33">
        <v>15403093.474168394</v>
      </c>
      <c r="V82" s="31">
        <v>95.503760648693458</v>
      </c>
      <c r="W82" s="30">
        <v>38867754.209526174</v>
      </c>
      <c r="X82" s="33">
        <v>40891217.455916569</v>
      </c>
      <c r="Y82" s="31">
        <v>95.051594517644716</v>
      </c>
      <c r="Z82" s="21"/>
      <c r="AA82" s="34">
        <f t="shared" si="1530"/>
        <v>6.6679145438133247</v>
      </c>
      <c r="AB82" s="35">
        <f t="shared" si="1530"/>
        <v>0.81352643152081328</v>
      </c>
      <c r="AC82" s="29">
        <f t="shared" si="1530"/>
        <v>5.8071454491468444</v>
      </c>
      <c r="AD82" s="34">
        <f t="shared" si="1530"/>
        <v>14.556963213237978</v>
      </c>
      <c r="AE82" s="35">
        <f t="shared" si="1530"/>
        <v>-3.9758872146111344</v>
      </c>
      <c r="AF82" s="29">
        <f t="shared" si="1530"/>
        <v>19.300204803005585</v>
      </c>
      <c r="AG82" s="34">
        <f t="shared" si="1530"/>
        <v>-1.2277632184891019</v>
      </c>
      <c r="AH82" s="35">
        <f t="shared" si="1530"/>
        <v>0.61332108932239748</v>
      </c>
      <c r="AI82" s="29">
        <f t="shared" si="1530"/>
        <v>-1.8298613820500123</v>
      </c>
      <c r="AJ82" s="34">
        <f t="shared" si="1530"/>
        <v>0.60245086334822417</v>
      </c>
      <c r="AK82" s="35">
        <f t="shared" si="1530"/>
        <v>-3.4035870796875258</v>
      </c>
      <c r="AL82" s="29">
        <f t="shared" si="1530"/>
        <v>4.1471912071316268</v>
      </c>
      <c r="AM82" s="34">
        <f t="shared" si="1530"/>
        <v>-8.4992012352483357</v>
      </c>
      <c r="AN82" s="35">
        <f t="shared" si="1530"/>
        <v>17.609030472260173</v>
      </c>
      <c r="AO82" s="29">
        <f t="shared" si="1530"/>
        <v>-22.19917263382807</v>
      </c>
      <c r="AP82" s="34">
        <f t="shared" si="1530"/>
        <v>1.1056763570895782</v>
      </c>
      <c r="AQ82" s="35">
        <f t="shared" si="1530"/>
        <v>-5.7086865278004097</v>
      </c>
      <c r="AR82" s="29">
        <f t="shared" si="1530"/>
        <v>7.226925401669277</v>
      </c>
      <c r="AS82" s="34">
        <f t="shared" si="1530"/>
        <v>4.8138368900177255</v>
      </c>
      <c r="AT82" s="35">
        <f t="shared" si="1530"/>
        <v>1.0279055162304616</v>
      </c>
      <c r="AU82" s="29">
        <f t="shared" si="1530"/>
        <v>3.7474115240160302</v>
      </c>
      <c r="AV82" s="34">
        <f t="shared" si="1530"/>
        <v>4.3204735093267175</v>
      </c>
      <c r="AW82" s="35">
        <f t="shared" si="1530"/>
        <v>-2.1333172022525275</v>
      </c>
      <c r="AX82" s="29">
        <f t="shared" si="1530"/>
        <v>6.594471710987392</v>
      </c>
      <c r="AY82" s="25"/>
      <c r="AZ82" s="34">
        <f t="shared" ref="AZ82" si="1627">+AVERAGE(B79:B82)/AVERAGE(B75:B78)*100-100</f>
        <v>8.153339241897271</v>
      </c>
      <c r="BA82" s="36">
        <f t="shared" ref="BA82" si="1628">+AVERAGE(C79:C82)/AVERAGE(C75:C78)*100-100</f>
        <v>3.3097830543091504</v>
      </c>
      <c r="BB82" s="29">
        <f t="shared" ref="BB82" si="1629">+AVERAGE(D79:D82)/AVERAGE(D75:D78)*100-100</f>
        <v>4.6863795989318788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3.3531455414838263</v>
      </c>
      <c r="BE82" s="29">
        <f t="shared" ref="BE82" si="1632">+AVERAGE(G79:G82)/AVERAGE(G75:G78)*100-100</f>
        <v>17.38775788972309</v>
      </c>
      <c r="BF82" s="34">
        <f t="shared" ref="BF82" si="1633">+AVERAGE(H79:H82)/AVERAGE(H75:H78)*100-100</f>
        <v>-10.278450281719557</v>
      </c>
      <c r="BG82" s="36">
        <f t="shared" ref="BG82" si="1634">+AVERAGE(I79:I82)/AVERAGE(I75:I78)*100-100</f>
        <v>-12.97862273350745</v>
      </c>
      <c r="BH82" s="29">
        <f t="shared" ref="BH82" si="1635">+AVERAGE(J79:J82)/AVERAGE(J75:J78)*100-100</f>
        <v>4.0044556803821933</v>
      </c>
      <c r="BI82" s="34">
        <f t="shared" ref="BI82" si="1636">+AVERAGE(K79:K82)/AVERAGE(K75:K78)*100-100</f>
        <v>-2.9565629984283675</v>
      </c>
      <c r="BJ82" s="36">
        <f t="shared" ref="BJ82" si="1637">+AVERAGE(L79:L82)/AVERAGE(L75:L78)*100-100</f>
        <v>-8.3405583680154223</v>
      </c>
      <c r="BK82" s="29">
        <f t="shared" ref="BK82" si="1638">+AVERAGE(M79:M82)/AVERAGE(M75:M78)*100-100</f>
        <v>5.854211587537165</v>
      </c>
      <c r="BL82" s="34">
        <f t="shared" ref="BL82" si="1639">+AVERAGE(N79:N82)/AVERAGE(N75:N78)*100-100</f>
        <v>-51.577848273706145</v>
      </c>
      <c r="BM82" s="36">
        <f t="shared" ref="BM82" si="1640">+AVERAGE(O79:O82)/AVERAGE(O75:O78)*100-100</f>
        <v>-47.905290337390504</v>
      </c>
      <c r="BN82" s="29">
        <f t="shared" ref="BN82" si="1641">+AVERAGE(P79:P82)/AVERAGE(P75:P78)*100-100</f>
        <v>0.59003728988248838</v>
      </c>
      <c r="BO82" s="34">
        <f t="shared" ref="BO82" si="1642">+AVERAGE(Q79:Q82)/AVERAGE(Q75:Q78)*100-100</f>
        <v>-1.7449397061325556</v>
      </c>
      <c r="BP82" s="36">
        <f t="shared" ref="BP82" si="1643">+AVERAGE(R79:R82)/AVERAGE(R75:R78)*100-100</f>
        <v>-5.6832409557233348</v>
      </c>
      <c r="BQ82" s="29">
        <f t="shared" ref="BQ82" si="1644">+AVERAGE(S79:S82)/AVERAGE(S75:S78)*100-100</f>
        <v>4.2085333738281889</v>
      </c>
      <c r="BR82" s="34">
        <f t="shared" ref="BR82" si="1645">+AVERAGE(T79:T82)/AVERAGE(T75:T78)*100-100</f>
        <v>1.9966115745575053E-2</v>
      </c>
      <c r="BS82" s="36">
        <f t="shared" ref="BS82" si="1646">+AVERAGE(U79:U82)/AVERAGE(U75:U78)*100-100</f>
        <v>-5.7148879133142003</v>
      </c>
      <c r="BT82" s="29">
        <f t="shared" ref="BT82" si="1647">+AVERAGE(V79:V82)/AVERAGE(V75:V78)*100-100</f>
        <v>5.9052821915439608</v>
      </c>
      <c r="BU82" s="34">
        <f t="shared" ref="BU82" si="1648">+AVERAGE(W79:W82)/AVERAGE(W75:W78)*100-100</f>
        <v>4.056258904462041</v>
      </c>
      <c r="BV82" s="36">
        <f t="shared" ref="BV82" si="1649">+AVERAGE(X79:X82)/AVERAGE(X75:X78)*100-100</f>
        <v>-0.70804311230429562</v>
      </c>
      <c r="BW82" s="29">
        <f t="shared" ref="BW82" si="1650">+AVERAGE(Y79:Y82)/AVERAGE(Y75:Y78)*100-100</f>
        <v>4.7860007923456607</v>
      </c>
    </row>
    <row r="83" spans="1:75" x14ac:dyDescent="0.25">
      <c r="A83" s="20" t="s">
        <v>100</v>
      </c>
      <c r="B83" s="42">
        <v>25676986.743593927</v>
      </c>
      <c r="C83" s="28">
        <v>26786520.962759852</v>
      </c>
      <c r="D83" s="31">
        <v>95.857863659455958</v>
      </c>
      <c r="E83" s="30">
        <v>4184206.6647113473</v>
      </c>
      <c r="F83" s="33">
        <v>4222266.9619378662</v>
      </c>
      <c r="G83" s="31">
        <v>99.098581459447772</v>
      </c>
      <c r="H83" s="30">
        <v>9719440.2083715275</v>
      </c>
      <c r="I83" s="33">
        <v>8796075.7948572654</v>
      </c>
      <c r="J83" s="31">
        <v>110.49745858322547</v>
      </c>
      <c r="K83" s="30">
        <v>8060365.7288644807</v>
      </c>
      <c r="L83" s="33">
        <v>8573116.0495394431</v>
      </c>
      <c r="M83" s="31">
        <v>94.019090401762284</v>
      </c>
      <c r="N83" s="30">
        <v>1659074.4795070477</v>
      </c>
      <c r="O83" s="33">
        <v>222959.74531782232</v>
      </c>
      <c r="P83" s="31">
        <v>744.11391040211652</v>
      </c>
      <c r="Q83" s="30">
        <v>15577021.714117451</v>
      </c>
      <c r="R83" s="33">
        <v>17356574.559960429</v>
      </c>
      <c r="S83" s="31">
        <v>89.747096469437025</v>
      </c>
      <c r="T83" s="30">
        <v>13087528.836880594</v>
      </c>
      <c r="U83" s="33">
        <v>13862907.57870022</v>
      </c>
      <c r="V83" s="31">
        <v>94.406810134037372</v>
      </c>
      <c r="W83" s="30">
        <v>42070126.493913665</v>
      </c>
      <c r="X83" s="33">
        <v>43298530.700815193</v>
      </c>
      <c r="Y83" s="31">
        <v>97.162942513246989</v>
      </c>
      <c r="Z83" s="21"/>
      <c r="AA83" s="34">
        <f t="shared" si="1530"/>
        <v>9.0526061351018825</v>
      </c>
      <c r="AB83" s="35">
        <f t="shared" si="1530"/>
        <v>5.7691997113714848</v>
      </c>
      <c r="AC83" s="29">
        <f t="shared" si="1530"/>
        <v>3.1043124394344801</v>
      </c>
      <c r="AD83" s="34">
        <f t="shared" si="1530"/>
        <v>13.395754056658532</v>
      </c>
      <c r="AE83" s="35">
        <f t="shared" si="1530"/>
        <v>-1.8491582182346633</v>
      </c>
      <c r="AF83" s="29">
        <f t="shared" si="1530"/>
        <v>15.532125856637762</v>
      </c>
      <c r="AG83" s="34">
        <f t="shared" si="1530"/>
        <v>23.842061733744458</v>
      </c>
      <c r="AH83" s="35">
        <f t="shared" si="1530"/>
        <v>12.51760112576865</v>
      </c>
      <c r="AI83" s="29">
        <f t="shared" si="1530"/>
        <v>10.064612553655209</v>
      </c>
      <c r="AJ83" s="34">
        <f t="shared" si="1530"/>
        <v>26.90349763971254</v>
      </c>
      <c r="AK83" s="35">
        <f t="shared" si="1530"/>
        <v>24.690414947612368</v>
      </c>
      <c r="AL83" s="29">
        <f t="shared" si="1530"/>
        <v>1.7748619194425999</v>
      </c>
      <c r="AM83" s="34">
        <f t="shared" si="1530"/>
        <v>10.850051777892261</v>
      </c>
      <c r="AN83" s="35">
        <f t="shared" si="1530"/>
        <v>-76.330977090736909</v>
      </c>
      <c r="AO83" s="29">
        <f t="shared" si="1530"/>
        <v>368.33387336200542</v>
      </c>
      <c r="AP83" s="34">
        <f t="shared" si="1530"/>
        <v>18.677560373438666</v>
      </c>
      <c r="AQ83" s="35">
        <f t="shared" si="1530"/>
        <v>20.996953831529638</v>
      </c>
      <c r="AR83" s="29">
        <f t="shared" si="1530"/>
        <v>-1.9169023555092224</v>
      </c>
      <c r="AS83" s="34">
        <f t="shared" si="1530"/>
        <v>6.8562006923311003</v>
      </c>
      <c r="AT83" s="35">
        <f t="shared" si="1530"/>
        <v>10.960283765790678</v>
      </c>
      <c r="AU83" s="29">
        <f t="shared" si="1530"/>
        <v>-3.6986955459867374</v>
      </c>
      <c r="AV83" s="34">
        <f t="shared" si="1530"/>
        <v>16.986971450570337</v>
      </c>
      <c r="AW83" s="35">
        <f t="shared" si="1530"/>
        <v>10.186063837919818</v>
      </c>
      <c r="AX83" s="29">
        <f t="shared" si="1530"/>
        <v>6.1722030679436983</v>
      </c>
      <c r="AY83" s="37"/>
      <c r="AZ83" s="34">
        <f t="shared" ref="AZ83" si="1651">+AVERAGE(B83:B83)/AVERAGE(B79:B79)*100-100</f>
        <v>9.0526061351018825</v>
      </c>
      <c r="BA83" s="36">
        <f t="shared" ref="BA83" si="1652">+AVERAGE(C83:C83)/AVERAGE(C79:C79)*100-100</f>
        <v>5.7691997113714848</v>
      </c>
      <c r="BB83" s="29">
        <f t="shared" ref="BB83" si="1653">+AVERAGE(D83:D83)/AVERAGE(D79:D79)*100-100</f>
        <v>3.1043124394344801</v>
      </c>
      <c r="BC83" s="34">
        <f t="shared" ref="BC83" si="1654">+AVERAGE(E83:E83)/AVERAGE(E79:E79)*100-100</f>
        <v>13.395754056658532</v>
      </c>
      <c r="BD83" s="36">
        <f t="shared" ref="BD83" si="1655">+AVERAGE(F83:F83)/AVERAGE(F79:F79)*100-100</f>
        <v>-1.8491582182346633</v>
      </c>
      <c r="BE83" s="29">
        <f t="shared" ref="BE83" si="1656">+AVERAGE(G83:G83)/AVERAGE(G79:G79)*100-100</f>
        <v>15.532125856637762</v>
      </c>
      <c r="BF83" s="34">
        <f t="shared" ref="BF83" si="1657">+AVERAGE(H83:H83)/AVERAGE(H79:H79)*100-100</f>
        <v>23.842061733744458</v>
      </c>
      <c r="BG83" s="36">
        <f t="shared" ref="BG83" si="1658">+AVERAGE(I83:I83)/AVERAGE(I79:I79)*100-100</f>
        <v>12.51760112576865</v>
      </c>
      <c r="BH83" s="29">
        <f t="shared" ref="BH83" si="1659">+AVERAGE(J83:J83)/AVERAGE(J79:J79)*100-100</f>
        <v>10.064612553655209</v>
      </c>
      <c r="BI83" s="34">
        <f t="shared" ref="BI83" si="1660">+AVERAGE(K83:K83)/AVERAGE(K79:K79)*100-100</f>
        <v>26.90349763971254</v>
      </c>
      <c r="BJ83" s="36">
        <f t="shared" ref="BJ83" si="1661">+AVERAGE(L83:L83)/AVERAGE(L79:L79)*100-100</f>
        <v>24.690414947612368</v>
      </c>
      <c r="BK83" s="29">
        <f t="shared" ref="BK83" si="1662">+AVERAGE(M83:M83)/AVERAGE(M79:M79)*100-100</f>
        <v>1.7748619194425999</v>
      </c>
      <c r="BL83" s="34">
        <f t="shared" ref="BL83" si="1663">+AVERAGE(N83:N83)/AVERAGE(N79:N79)*100-100</f>
        <v>10.850051777892261</v>
      </c>
      <c r="BM83" s="36">
        <f t="shared" ref="BM83" si="1664">+AVERAGE(O83:O83)/AVERAGE(O79:O79)*100-100</f>
        <v>-76.330977090736909</v>
      </c>
      <c r="BN83" s="29">
        <f t="shared" ref="BN83" si="1665">+AVERAGE(P83:P83)/AVERAGE(P79:P79)*100-100</f>
        <v>368.33387336200542</v>
      </c>
      <c r="BO83" s="34">
        <f t="shared" ref="BO83" si="1666">+AVERAGE(Q83:Q83)/AVERAGE(Q79:Q79)*100-100</f>
        <v>18.677560373438666</v>
      </c>
      <c r="BP83" s="36">
        <f t="shared" ref="BP83" si="1667">+AVERAGE(R83:R83)/AVERAGE(R79:R79)*100-100</f>
        <v>20.996953831529638</v>
      </c>
      <c r="BQ83" s="29">
        <f t="shared" ref="BQ83" si="1668">+AVERAGE(S83:S83)/AVERAGE(S79:S79)*100-100</f>
        <v>-1.9169023555092224</v>
      </c>
      <c r="BR83" s="34">
        <f t="shared" ref="BR83" si="1669">+AVERAGE(T83:T83)/AVERAGE(T79:T79)*100-100</f>
        <v>6.8562006923311003</v>
      </c>
      <c r="BS83" s="36">
        <f t="shared" ref="BS83" si="1670">+AVERAGE(U83:U83)/AVERAGE(U79:U79)*100-100</f>
        <v>10.960283765790678</v>
      </c>
      <c r="BT83" s="29">
        <f t="shared" ref="BT83" si="1671">+AVERAGE(V83:V83)/AVERAGE(V79:V79)*100-100</f>
        <v>-3.6986955459867374</v>
      </c>
      <c r="BU83" s="34">
        <f t="shared" ref="BU83" si="1672">+AVERAGE(W83:W83)/AVERAGE(W79:W79)*100-100</f>
        <v>16.986971450570337</v>
      </c>
      <c r="BV83" s="36">
        <f t="shared" ref="BV83" si="1673">+AVERAGE(X83:X83)/AVERAGE(X79:X79)*100-100</f>
        <v>10.186063837919818</v>
      </c>
      <c r="BW83" s="29">
        <f t="shared" ref="BW83" si="1674">+AVERAGE(Y83:Y83)/AVERAGE(Y79:Y79)*100-100</f>
        <v>6.1722030679436983</v>
      </c>
    </row>
    <row r="84" spans="1:75" x14ac:dyDescent="0.25">
      <c r="A84" s="20" t="s">
        <v>101</v>
      </c>
      <c r="B84" s="42">
        <v>25141240.760783982</v>
      </c>
      <c r="C84" s="28">
        <v>26626007.530219417</v>
      </c>
      <c r="D84" s="31">
        <v>94.423622213167761</v>
      </c>
      <c r="E84" s="30">
        <v>4460860.7143051578</v>
      </c>
      <c r="F84" s="33">
        <v>4490403.052526976</v>
      </c>
      <c r="G84" s="31">
        <v>99.342100522464378</v>
      </c>
      <c r="H84" s="30">
        <v>7320345.3644952653</v>
      </c>
      <c r="I84" s="33">
        <v>7078823.5418080501</v>
      </c>
      <c r="J84" s="31">
        <v>103.41189212106742</v>
      </c>
      <c r="K84" s="30">
        <v>7870562.8584607085</v>
      </c>
      <c r="L84" s="33">
        <v>8321091.000677051</v>
      </c>
      <c r="M84" s="31">
        <v>94.585708266143413</v>
      </c>
      <c r="N84" s="30">
        <v>-550217.49396544322</v>
      </c>
      <c r="O84" s="33">
        <v>-1242267.4588690009</v>
      </c>
      <c r="P84" s="31">
        <v>44.291387497695418</v>
      </c>
      <c r="Q84" s="30">
        <v>18145733.55900586</v>
      </c>
      <c r="R84" s="33">
        <v>19402952.482336756</v>
      </c>
      <c r="S84" s="31">
        <v>93.520476203426313</v>
      </c>
      <c r="T84" s="30">
        <v>14388023.768248558</v>
      </c>
      <c r="U84" s="33">
        <v>15211906.130513825</v>
      </c>
      <c r="V84" s="31">
        <v>94.583963671635956</v>
      </c>
      <c r="W84" s="30">
        <v>40680156.630341709</v>
      </c>
      <c r="X84" s="33">
        <v>42386280.476377375</v>
      </c>
      <c r="Y84" s="31">
        <v>95.974820562548487</v>
      </c>
      <c r="Z84" s="21"/>
      <c r="AA84" s="34">
        <f t="shared" si="1530"/>
        <v>4.1943189684819941</v>
      </c>
      <c r="AB84" s="35">
        <f t="shared" si="1530"/>
        <v>2.154549162441441</v>
      </c>
      <c r="AC84" s="29">
        <f t="shared" si="1530"/>
        <v>1.9967488699861917</v>
      </c>
      <c r="AD84" s="34">
        <f t="shared" si="1530"/>
        <v>10.28224506897422</v>
      </c>
      <c r="AE84" s="35">
        <f t="shared" si="1530"/>
        <v>-0.54477674751404948</v>
      </c>
      <c r="AF84" s="29">
        <f t="shared" si="1530"/>
        <v>10.886328000090856</v>
      </c>
      <c r="AG84" s="34">
        <f t="shared" si="1530"/>
        <v>22.22891410197731</v>
      </c>
      <c r="AH84" s="35">
        <f t="shared" si="1530"/>
        <v>15.838082189539577</v>
      </c>
      <c r="AI84" s="29">
        <f t="shared" si="1530"/>
        <v>5.5170387765750064</v>
      </c>
      <c r="AJ84" s="34">
        <f t="shared" si="1530"/>
        <v>16.199121176037963</v>
      </c>
      <c r="AK84" s="35">
        <f t="shared" si="1530"/>
        <v>13.732970651533407</v>
      </c>
      <c r="AL84" s="29">
        <f t="shared" si="1530"/>
        <v>2.1683690405490239</v>
      </c>
      <c r="AM84" s="34">
        <f t="shared" si="1530"/>
        <v>-29.845644050468863</v>
      </c>
      <c r="AN84" s="35">
        <f t="shared" si="1530"/>
        <v>3.0605666653672046</v>
      </c>
      <c r="AO84" s="29">
        <f t="shared" si="1530"/>
        <v>-31.929002314416707</v>
      </c>
      <c r="AP84" s="34">
        <f t="shared" si="1530"/>
        <v>22.127266253996751</v>
      </c>
      <c r="AQ84" s="35">
        <f t="shared" si="1530"/>
        <v>19.15065396854061</v>
      </c>
      <c r="AR84" s="29">
        <f t="shared" si="1530"/>
        <v>2.4981921511249396</v>
      </c>
      <c r="AS84" s="34">
        <f t="shared" si="1530"/>
        <v>10.047160348265052</v>
      </c>
      <c r="AT84" s="35">
        <f t="shared" si="1530"/>
        <v>8.7024418007485025</v>
      </c>
      <c r="AU84" s="29">
        <f t="shared" si="1530"/>
        <v>1.2370637910613169</v>
      </c>
      <c r="AV84" s="34">
        <f t="shared" si="1530"/>
        <v>13.167618481792061</v>
      </c>
      <c r="AW84" s="35">
        <f t="shared" si="1530"/>
        <v>8.7365623141300546</v>
      </c>
      <c r="AX84" s="29">
        <f t="shared" si="1530"/>
        <v>4.0750379388131819</v>
      </c>
      <c r="AY84" s="37"/>
      <c r="AZ84" s="34">
        <f t="shared" ref="AZ84" si="1675">+AVERAGE(B83:B84)/AVERAGE(B79:B80)*100-100</f>
        <v>6.5937225679115699</v>
      </c>
      <c r="BA84" s="36">
        <f t="shared" ref="BA84" si="1676">+AVERAGE(C83:C84)/AVERAGE(C79:C80)*100-100</f>
        <v>3.9358849413973616</v>
      </c>
      <c r="BB84" s="29">
        <f t="shared" ref="BB84" si="1677">+AVERAGE(D83:D84)/AVERAGE(D79:D80)*100-100</f>
        <v>2.5517143480012976</v>
      </c>
      <c r="BC84" s="34">
        <f t="shared" ref="BC84" si="1678">+AVERAGE(E83:E84)/AVERAGE(E79:E80)*100-100</f>
        <v>11.767543702264206</v>
      </c>
      <c r="BD84" s="36">
        <f t="shared" ref="BD84" si="1679">+AVERAGE(F83:F84)/AVERAGE(F79:F80)*100-100</f>
        <v>-1.1811978923710313</v>
      </c>
      <c r="BE84" s="29">
        <f t="shared" ref="BE84" si="1680">+AVERAGE(G83:G84)/AVERAGE(G79:G80)*100-100</f>
        <v>13.158714906859757</v>
      </c>
      <c r="BF84" s="34">
        <f t="shared" ref="BF84" si="1681">+AVERAGE(H83:H84)/AVERAGE(H79:H80)*100-100</f>
        <v>23.143860884303265</v>
      </c>
      <c r="BG84" s="36">
        <f t="shared" ref="BG84" si="1682">+AVERAGE(I83:I84)/AVERAGE(I79:I80)*100-100</f>
        <v>13.974425392176883</v>
      </c>
      <c r="BH84" s="29">
        <f t="shared" ref="BH84" si="1683">+AVERAGE(J83:J84)/AVERAGE(J79:J80)*100-100</f>
        <v>7.8181978035124473</v>
      </c>
      <c r="BI84" s="34">
        <f t="shared" ref="BI84" si="1684">+AVERAGE(K83:K84)/AVERAGE(K79:K80)*100-100</f>
        <v>21.379316393810569</v>
      </c>
      <c r="BJ84" s="36">
        <f t="shared" ref="BJ84" si="1685">+AVERAGE(L83:L84)/AVERAGE(L79:L80)*100-100</f>
        <v>19.041516112011749</v>
      </c>
      <c r="BK84" s="29">
        <f t="shared" ref="BK84" si="1686">+AVERAGE(M83:M84)/AVERAGE(M79:M80)*100-100</f>
        <v>1.9718269453865105</v>
      </c>
      <c r="BL84" s="34">
        <f t="shared" ref="BL84" si="1687">+AVERAGE(N83:N84)/AVERAGE(N79:N80)*100-100</f>
        <v>55.653520997152924</v>
      </c>
      <c r="BM84" s="36">
        <f t="shared" ref="BM84" si="1688">+AVERAGE(O83:O84)/AVERAGE(O79:O80)*100-100</f>
        <v>287.00078428208354</v>
      </c>
      <c r="BN84" s="29">
        <f t="shared" ref="BN84" si="1689">+AVERAGE(P83:P84)/AVERAGE(P79:P80)*100-100</f>
        <v>252.04239054047321</v>
      </c>
      <c r="BO84" s="34">
        <f t="shared" ref="BO84" si="1690">+AVERAGE(Q83:Q84)/AVERAGE(Q79:Q80)*100-100</f>
        <v>20.509204645558057</v>
      </c>
      <c r="BP84" s="36">
        <f t="shared" ref="BP84" si="1691">+AVERAGE(R83:R84)/AVERAGE(R79:R80)*100-100</f>
        <v>20.015340442146098</v>
      </c>
      <c r="BQ84" s="29">
        <f t="shared" ref="BQ84" si="1692">+AVERAGE(S83:S84)/AVERAGE(S79:S80)*100-100</f>
        <v>0.28750425254766299</v>
      </c>
      <c r="BR84" s="34">
        <f t="shared" ref="BR84" si="1693">+AVERAGE(T83:T84)/AVERAGE(T79:T80)*100-100</f>
        <v>8.5037635230749373</v>
      </c>
      <c r="BS84" s="36">
        <f t="shared" ref="BS84" si="1694">+AVERAGE(U83:U84)/AVERAGE(U79:U80)*100-100</f>
        <v>9.7674103628494038</v>
      </c>
      <c r="BT84" s="29">
        <f t="shared" ref="BT84" si="1695">+AVERAGE(V83:V84)/AVERAGE(V79:V80)*100-100</f>
        <v>-1.2901672227016974</v>
      </c>
      <c r="BU84" s="34">
        <f t="shared" ref="BU84" si="1696">+AVERAGE(W83:W84)/AVERAGE(W79:W80)*100-100</f>
        <v>15.077681655067138</v>
      </c>
      <c r="BV84" s="36">
        <f t="shared" ref="BV84" si="1697">+AVERAGE(X83:X84)/AVERAGE(X79:X80)*100-100</f>
        <v>9.4642307750538777</v>
      </c>
      <c r="BW84" s="29">
        <f t="shared" ref="BW84" si="1698">+AVERAGE(Y83:Y84)/AVERAGE(Y79:Y80)*100-100</f>
        <v>5.1196114468235976</v>
      </c>
    </row>
    <row r="85" spans="1:75" x14ac:dyDescent="0.25">
      <c r="A85" s="20" t="s">
        <v>102</v>
      </c>
      <c r="B85" s="42">
        <v>25160367.839578889</v>
      </c>
      <c r="C85" s="28">
        <v>26225058.682398222</v>
      </c>
      <c r="D85" s="31">
        <v>95.940177462657374</v>
      </c>
      <c r="E85" s="30">
        <v>4273072.4715952408</v>
      </c>
      <c r="F85" s="33">
        <v>4289009.7051417595</v>
      </c>
      <c r="G85" s="31">
        <v>99.628416939056748</v>
      </c>
      <c r="H85" s="30">
        <v>8680152.0641712323</v>
      </c>
      <c r="I85" s="33">
        <v>8866848.538148379</v>
      </c>
      <c r="J85" s="31">
        <v>97.894443858221877</v>
      </c>
      <c r="K85" s="30">
        <v>7656138.9895521048</v>
      </c>
      <c r="L85" s="33">
        <v>7946452.8080715835</v>
      </c>
      <c r="M85" s="31">
        <v>96.346623763692492</v>
      </c>
      <c r="N85" s="30">
        <v>1024013.0746191274</v>
      </c>
      <c r="O85" s="33">
        <v>920395.73007679544</v>
      </c>
      <c r="P85" s="31">
        <v>111.25791234751669</v>
      </c>
      <c r="Q85" s="30">
        <v>16979603.804171812</v>
      </c>
      <c r="R85" s="33">
        <v>16730736.068880128</v>
      </c>
      <c r="S85" s="31">
        <v>101.48748826272258</v>
      </c>
      <c r="T85" s="30">
        <v>15347474.989625642</v>
      </c>
      <c r="U85" s="33">
        <v>15332669.068296038</v>
      </c>
      <c r="V85" s="31">
        <v>100.09656453983095</v>
      </c>
      <c r="W85" s="30">
        <v>39745721.18989154</v>
      </c>
      <c r="X85" s="33">
        <v>40778983.926272452</v>
      </c>
      <c r="Y85" s="31">
        <v>97.466188127077828</v>
      </c>
      <c r="Z85" s="21"/>
      <c r="AA85" s="34">
        <f t="shared" si="1530"/>
        <v>5.0597803241166304</v>
      </c>
      <c r="AB85" s="35">
        <f t="shared" si="1530"/>
        <v>1.812446898170549</v>
      </c>
      <c r="AC85" s="29">
        <f t="shared" si="1530"/>
        <v>3.1895249793907539</v>
      </c>
      <c r="AD85" s="34">
        <f t="shared" si="1530"/>
        <v>4.9445377920353906</v>
      </c>
      <c r="AE85" s="35">
        <f t="shared" si="1530"/>
        <v>-2.7808561703411527</v>
      </c>
      <c r="AF85" s="29">
        <f t="shared" si="1530"/>
        <v>7.9463711138132282</v>
      </c>
      <c r="AG85" s="34">
        <f t="shared" si="1530"/>
        <v>17.371682089445684</v>
      </c>
      <c r="AH85" s="35">
        <f t="shared" si="1530"/>
        <v>10.218558574728377</v>
      </c>
      <c r="AI85" s="29">
        <f t="shared" si="1530"/>
        <v>6.4899447127749141</v>
      </c>
      <c r="AJ85" s="34">
        <f t="shared" si="1530"/>
        <v>2.9048802217002532</v>
      </c>
      <c r="AK85" s="35">
        <f t="shared" si="1530"/>
        <v>-0.11179939828966212</v>
      </c>
      <c r="AL85" s="29">
        <f t="shared" si="1530"/>
        <v>3.0200560244532966</v>
      </c>
      <c r="AM85" s="34">
        <f t="shared" si="1530"/>
        <v>-2397.2463572217844</v>
      </c>
      <c r="AN85" s="35">
        <f t="shared" si="1530"/>
        <v>929.0603487993169</v>
      </c>
      <c r="AO85" s="29">
        <f t="shared" si="1530"/>
        <v>-323.23728242975812</v>
      </c>
      <c r="AP85" s="34">
        <f t="shared" si="1530"/>
        <v>12.187668007683712</v>
      </c>
      <c r="AQ85" s="35">
        <f t="shared" si="1530"/>
        <v>9.6559081670585272</v>
      </c>
      <c r="AR85" s="29">
        <f t="shared" si="1530"/>
        <v>2.3088220990045869</v>
      </c>
      <c r="AS85" s="34">
        <f t="shared" si="1530"/>
        <v>8.8377191875742938</v>
      </c>
      <c r="AT85" s="35">
        <f t="shared" si="1530"/>
        <v>4.7344858445421494</v>
      </c>
      <c r="AU85" s="29">
        <f t="shared" si="1530"/>
        <v>3.9177481131884093</v>
      </c>
      <c r="AV85" s="34">
        <f t="shared" si="1530"/>
        <v>9.0430831434958208</v>
      </c>
      <c r="AW85" s="35">
        <f t="shared" si="1530"/>
        <v>5.0122132428308248</v>
      </c>
      <c r="AX85" s="29">
        <f t="shared" si="1530"/>
        <v>3.8384772363039303</v>
      </c>
      <c r="AY85" s="25"/>
      <c r="AZ85" s="34">
        <f t="shared" ref="AZ85" si="1699">+AVERAGE(B83:B85)/AVERAGE(B79:B81)*100-100</f>
        <v>6.0808197179069055</v>
      </c>
      <c r="BA85" s="36">
        <f t="shared" ref="BA85" si="1700">+AVERAGE(C83:C85)/AVERAGE(C79:C81)*100-100</f>
        <v>3.2269114010994571</v>
      </c>
      <c r="BB85" s="29">
        <f t="shared" ref="BB85" si="1701">+AVERAGE(D83:D85)/AVERAGE(D79:D81)*100-100</f>
        <v>2.7646252008847654</v>
      </c>
      <c r="BC85" s="34">
        <f t="shared" ref="BC85" si="1702">+AVERAGE(E83:E85)/AVERAGE(E79:E81)*100-100</f>
        <v>9.414494314905312</v>
      </c>
      <c r="BD85" s="36">
        <f t="shared" ref="BD85" si="1703">+AVERAGE(F83:F85)/AVERAGE(F79:F81)*100-100</f>
        <v>-1.7146821854948087</v>
      </c>
      <c r="BE85" s="29">
        <f t="shared" ref="BE85" si="1704">+AVERAGE(G83:G85)/AVERAGE(G79:G81)*100-100</f>
        <v>11.361392723653722</v>
      </c>
      <c r="BF85" s="34">
        <f t="shared" ref="BF85" si="1705">+AVERAGE(H83:H85)/AVERAGE(H79:H81)*100-100</f>
        <v>21.133390218388541</v>
      </c>
      <c r="BG85" s="36">
        <f t="shared" ref="BG85" si="1706">+AVERAGE(I83:I85)/AVERAGE(I79:I81)*100-100</f>
        <v>12.59933829155915</v>
      </c>
      <c r="BH85" s="29">
        <f t="shared" ref="BH85" si="1707">+AVERAGE(J83:J85)/AVERAGE(J79:J81)*100-100</f>
        <v>7.3976227109855444</v>
      </c>
      <c r="BI85" s="34">
        <f t="shared" ref="BI85" si="1708">+AVERAGE(K83:K85)/AVERAGE(K79:K81)*100-100</f>
        <v>14.695602569614309</v>
      </c>
      <c r="BJ85" s="36">
        <f t="shared" ref="BJ85" si="1709">+AVERAGE(L83:L85)/AVERAGE(L79:L81)*100-100</f>
        <v>12.161584975319201</v>
      </c>
      <c r="BK85" s="29">
        <f t="shared" ref="BK85" si="1710">+AVERAGE(M83:M85)/AVERAGE(M79:M81)*100-100</f>
        <v>2.3238547647836327</v>
      </c>
      <c r="BL85" s="34">
        <f t="shared" ref="BL85" si="1711">+AVERAGE(N83:N85)/AVERAGE(N79:N81)*100-100</f>
        <v>219.38166176250076</v>
      </c>
      <c r="BM85" s="36">
        <f t="shared" ref="BM85" si="1712">+AVERAGE(O83:O85)/AVERAGE(O79:O81)*100-100</f>
        <v>-43.136407594216273</v>
      </c>
      <c r="BN85" s="29">
        <f t="shared" ref="BN85" si="1713">+AVERAGE(P83:P85)/AVERAGE(P79:P81)*100-100</f>
        <v>416.71107572388792</v>
      </c>
      <c r="BO85" s="34">
        <f t="shared" ref="BO85" si="1714">+AVERAGE(Q83:Q85)/AVERAGE(Q79:Q81)*100-100</f>
        <v>17.588270290982777</v>
      </c>
      <c r="BP85" s="36">
        <f t="shared" ref="BP85" si="1715">+AVERAGE(R83:R85)/AVERAGE(R79:R81)*100-100</f>
        <v>16.570779027888065</v>
      </c>
      <c r="BQ85" s="29">
        <f t="shared" ref="BQ85" si="1716">+AVERAGE(S83:S85)/AVERAGE(S79:S81)*100-100</f>
        <v>0.99868220736583169</v>
      </c>
      <c r="BR85" s="34">
        <f t="shared" ref="BR85" si="1717">+AVERAGE(T83:T85)/AVERAGE(T79:T81)*100-100</f>
        <v>8.6232150211286012</v>
      </c>
      <c r="BS85" s="36">
        <f t="shared" ref="BS85" si="1718">+AVERAGE(U83:U85)/AVERAGE(U79:U81)*100-100</f>
        <v>7.9759007051738848</v>
      </c>
      <c r="BT85" s="29">
        <f t="shared" ref="BT85" si="1719">+AVERAGE(V83:V85)/AVERAGE(V79:V81)*100-100</f>
        <v>0.45295159773954197</v>
      </c>
      <c r="BU85" s="34">
        <f t="shared" ref="BU85" si="1720">+AVERAGE(W83:W85)/AVERAGE(W79:W81)*100-100</f>
        <v>13.047753559888605</v>
      </c>
      <c r="BV85" s="36">
        <f t="shared" ref="BV85" si="1721">+AVERAGE(X83:X85)/AVERAGE(X79:X81)*100-100</f>
        <v>7.9879715401946356</v>
      </c>
      <c r="BW85" s="29">
        <f t="shared" ref="BW85" si="1722">+AVERAGE(Y83:Y85)/AVERAGE(Y79:Y81)*100-100</f>
        <v>4.6864207356954921</v>
      </c>
    </row>
    <row r="86" spans="1:75" x14ac:dyDescent="0.25">
      <c r="A86" s="20" t="s">
        <v>103</v>
      </c>
      <c r="B86" s="42">
        <v>28199938.091230258</v>
      </c>
      <c r="C86" s="28">
        <v>28822542.379095029</v>
      </c>
      <c r="D86" s="31">
        <v>97.839870335948063</v>
      </c>
      <c r="E86" s="30">
        <v>5879085.9143524561</v>
      </c>
      <c r="F86" s="33">
        <v>5916355.5956628211</v>
      </c>
      <c r="G86" s="31">
        <v>99.370056773840858</v>
      </c>
      <c r="H86" s="30">
        <v>10905491.258748986</v>
      </c>
      <c r="I86" s="33">
        <v>11551494.712621447</v>
      </c>
      <c r="J86" s="31">
        <v>94.407620226267156</v>
      </c>
      <c r="K86" s="30">
        <v>8114484.056317498</v>
      </c>
      <c r="L86" s="33">
        <v>8438061.5492728446</v>
      </c>
      <c r="M86" s="31">
        <v>96.165262707958902</v>
      </c>
      <c r="N86" s="30">
        <v>2791007.2024314888</v>
      </c>
      <c r="O86" s="33">
        <v>3113433.1633486021</v>
      </c>
      <c r="P86" s="31">
        <v>89.644037819320545</v>
      </c>
      <c r="Q86" s="30">
        <v>13698135.3053672</v>
      </c>
      <c r="R86" s="33">
        <v>13279038.637196066</v>
      </c>
      <c r="S86" s="31">
        <v>103.15607687891801</v>
      </c>
      <c r="T86" s="30">
        <v>14827849.776391655</v>
      </c>
      <c r="U86" s="33">
        <v>14929768.116331687</v>
      </c>
      <c r="V86" s="31">
        <v>99.317348138659014</v>
      </c>
      <c r="W86" s="30">
        <v>43854800.793307245</v>
      </c>
      <c r="X86" s="33">
        <v>44639663.208243668</v>
      </c>
      <c r="Y86" s="31">
        <v>98.241782400384508</v>
      </c>
      <c r="Z86" s="21"/>
      <c r="AA86" s="34">
        <f t="shared" si="1530"/>
        <v>11.780769041706307</v>
      </c>
      <c r="AB86" s="35">
        <f t="shared" si="1530"/>
        <v>8.7632595515532188</v>
      </c>
      <c r="AC86" s="29">
        <f t="shared" si="1530"/>
        <v>2.7743830982950755</v>
      </c>
      <c r="AD86" s="34">
        <f t="shared" si="1530"/>
        <v>7.7497012014525524</v>
      </c>
      <c r="AE86" s="35">
        <f t="shared" si="1530"/>
        <v>3.5696261682912649</v>
      </c>
      <c r="AF86" s="29">
        <f t="shared" si="1530"/>
        <v>4.0360047514017765</v>
      </c>
      <c r="AG86" s="34">
        <f t="shared" si="1530"/>
        <v>8.2581017560474379</v>
      </c>
      <c r="AH86" s="35">
        <f t="shared" si="1530"/>
        <v>3.1853378199304956</v>
      </c>
      <c r="AI86" s="29">
        <f t="shared" si="1530"/>
        <v>4.9161673967375918</v>
      </c>
      <c r="AJ86" s="34">
        <f t="shared" si="1530"/>
        <v>-1.007489721493215</v>
      </c>
      <c r="AK86" s="35">
        <f t="shared" si="1530"/>
        <v>-2.9360768669496764</v>
      </c>
      <c r="AL86" s="29">
        <f t="shared" si="1530"/>
        <v>1.986924784415379</v>
      </c>
      <c r="AM86" s="34">
        <f t="shared" si="1530"/>
        <v>48.73201885737052</v>
      </c>
      <c r="AN86" s="35">
        <f t="shared" si="1530"/>
        <v>24.45788637329926</v>
      </c>
      <c r="AO86" s="29">
        <f t="shared" si="1530"/>
        <v>19.503892594852061</v>
      </c>
      <c r="AP86" s="34">
        <f t="shared" si="1530"/>
        <v>6.8451974680246366</v>
      </c>
      <c r="AQ86" s="35">
        <f t="shared" si="1530"/>
        <v>3.0444222806234933</v>
      </c>
      <c r="AR86" s="29">
        <f t="shared" si="1530"/>
        <v>3.6884822130890171</v>
      </c>
      <c r="AS86" s="34">
        <f t="shared" si="1530"/>
        <v>0.79749828335890527</v>
      </c>
      <c r="AT86" s="35">
        <f t="shared" si="1530"/>
        <v>-3.0729240112091247</v>
      </c>
      <c r="AU86" s="29">
        <f t="shared" si="1530"/>
        <v>3.9931280863312537</v>
      </c>
      <c r="AV86" s="34">
        <f t="shared" si="1530"/>
        <v>12.83080714387863</v>
      </c>
      <c r="AW86" s="35">
        <f t="shared" si="1530"/>
        <v>9.1668724619612334</v>
      </c>
      <c r="AX86" s="29">
        <f t="shared" si="1530"/>
        <v>3.3562697174402274</v>
      </c>
      <c r="AY86" s="25"/>
      <c r="AZ86" s="34">
        <f t="shared" ref="AZ86" si="1723">+AVERAGE(B83:B86)/AVERAGE(B79:B82)*100-100</f>
        <v>7.5655481026058311</v>
      </c>
      <c r="BA86" s="36">
        <f t="shared" ref="BA86" si="1724">+AVERAGE(C83:C86)/AVERAGE(C79:C82)*100-100</f>
        <v>4.6424154023765709</v>
      </c>
      <c r="BB86" s="29">
        <f t="shared" ref="BB86" si="1725">+AVERAGE(D83:D86)/AVERAGE(D79:D82)*100-100</f>
        <v>2.7671108542995455</v>
      </c>
      <c r="BC86" s="34">
        <f t="shared" ref="BC86" si="1726">+AVERAGE(E83:E86)/AVERAGE(E79:E82)*100-100</f>
        <v>8.8883056533960172</v>
      </c>
      <c r="BD86" s="36">
        <f t="shared" ref="BD86" si="1727">+AVERAGE(F83:F86)/AVERAGE(F79:F82)*100-100</f>
        <v>-0.12097595555469809</v>
      </c>
      <c r="BE86" s="29">
        <f t="shared" ref="BE86" si="1728">+AVERAGE(G83:G86)/AVERAGE(G79:G82)*100-100</f>
        <v>9.434811402242957</v>
      </c>
      <c r="BF86" s="34">
        <f t="shared" ref="BF86" si="1729">+AVERAGE(H83:H86)/AVERAGE(H79:H82)*100-100</f>
        <v>16.990442445692096</v>
      </c>
      <c r="BG86" s="36">
        <f t="shared" ref="BG86" si="1730">+AVERAGE(I83:I86)/AVERAGE(I79:I82)*100-100</f>
        <v>9.4219301166422014</v>
      </c>
      <c r="BH86" s="29">
        <f t="shared" ref="BH86" si="1731">+AVERAGE(J83:J86)/AVERAGE(J79:J82)*100-100</f>
        <v>6.8104945725538215</v>
      </c>
      <c r="BI86" s="34">
        <f t="shared" ref="BI86" si="1732">+AVERAGE(K83:K86)/AVERAGE(K79:K82)*100-100</f>
        <v>10.22027599782507</v>
      </c>
      <c r="BJ86" s="36">
        <f t="shared" ref="BJ86" si="1733">+AVERAGE(L83:L86)/AVERAGE(L79:L82)*100-100</f>
        <v>7.9058657853165073</v>
      </c>
      <c r="BK86" s="29">
        <f t="shared" ref="BK86" si="1734">+AVERAGE(M83:M86)/AVERAGE(M79:M82)*100-100</f>
        <v>2.2386290921859739</v>
      </c>
      <c r="BL86" s="34">
        <f t="shared" ref="BL86" si="1735">+AVERAGE(N83:N86)/AVERAGE(N79:N82)*100-100</f>
        <v>93.522275212501171</v>
      </c>
      <c r="BM86" s="36">
        <f t="shared" ref="BM86" si="1736">+AVERAGE(O83:O86)/AVERAGE(O79:O82)*100-100</f>
        <v>29.509231481056531</v>
      </c>
      <c r="BN86" s="29">
        <f t="shared" ref="BN86" si="1737">+AVERAGE(P83:P86)/AVERAGE(P79:P82)*100-100</f>
        <v>297.10978857771488</v>
      </c>
      <c r="BO86" s="34">
        <f t="shared" ref="BO86" si="1738">+AVERAGE(Q83:Q86)/AVERAGE(Q79:Q82)*100-100</f>
        <v>15.126091840233286</v>
      </c>
      <c r="BP86" s="36">
        <f t="shared" ref="BP86" si="1739">+AVERAGE(R83:R86)/AVERAGE(R79:R82)*100-100</f>
        <v>13.604968021900817</v>
      </c>
      <c r="BQ86" s="29">
        <f t="shared" ref="BQ86" si="1740">+AVERAGE(S83:S86)/AVERAGE(S79:S82)*100-100</f>
        <v>1.7002571861771685</v>
      </c>
      <c r="BR86" s="34">
        <f t="shared" ref="BR86" si="1741">+AVERAGE(T83:T86)/AVERAGE(T79:T82)*100-100</f>
        <v>6.4966312408411682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1.3350573266547059</v>
      </c>
      <c r="BU86" s="34">
        <f t="shared" ref="BU86" si="1744">+AVERAGE(W83:W86)/AVERAGE(W79:W82)*100-100</f>
        <v>12.990479380992653</v>
      </c>
      <c r="BV86" s="36">
        <f t="shared" ref="BV86" si="1745">+AVERAGE(X83:X86)/AVERAGE(X79:X82)*100-100</f>
        <v>8.2930764893779809</v>
      </c>
      <c r="BW86" s="29">
        <f t="shared" ref="BW86" si="1746">+AVERAGE(Y83:Y86)/AVERAGE(Y79:Y82)*100-100</f>
        <v>4.3471365981265535</v>
      </c>
    </row>
    <row r="87" spans="1:75" x14ac:dyDescent="0.25">
      <c r="A87" s="27" t="s">
        <v>104</v>
      </c>
      <c r="B87" s="42">
        <v>27366535.901793242</v>
      </c>
      <c r="C87" s="28">
        <v>27658515.48286077</v>
      </c>
      <c r="D87" s="31">
        <v>98.944341097234741</v>
      </c>
      <c r="E87" s="43">
        <v>4366169.7348785475</v>
      </c>
      <c r="F87" s="28">
        <v>4394251.4912941633</v>
      </c>
      <c r="G87" s="31">
        <v>99.360943349026542</v>
      </c>
      <c r="H87" s="30">
        <v>10696090.340863759</v>
      </c>
      <c r="I87" s="33">
        <v>10760386.627035694</v>
      </c>
      <c r="J87" s="31">
        <v>99.402472342300513</v>
      </c>
      <c r="K87" s="43">
        <v>8527699.4784176964</v>
      </c>
      <c r="L87" s="28">
        <v>8600813.9376271944</v>
      </c>
      <c r="M87" s="31">
        <v>99.149912325278507</v>
      </c>
      <c r="N87" s="30">
        <v>2168390.8624460623</v>
      </c>
      <c r="O87" s="28">
        <v>2159572.6894084997</v>
      </c>
      <c r="P87" s="31">
        <v>100.40832953115266</v>
      </c>
      <c r="Q87" s="43">
        <v>16683889.312292038</v>
      </c>
      <c r="R87" s="28">
        <v>16838267.680267207</v>
      </c>
      <c r="S87" s="31">
        <v>99.083169534380986</v>
      </c>
      <c r="T87" s="43">
        <v>14022513.013714187</v>
      </c>
      <c r="U87" s="28">
        <v>14007576.040178696</v>
      </c>
      <c r="V87" s="31">
        <v>100.10663496305602</v>
      </c>
      <c r="W87" s="30">
        <v>45090172.276113398</v>
      </c>
      <c r="X87" s="33">
        <v>45643845.24127914</v>
      </c>
      <c r="Y87" s="31">
        <v>98.786971250474281</v>
      </c>
      <c r="Z87" s="21"/>
      <c r="AA87" s="34">
        <f t="shared" si="1530"/>
        <v>6.5800133600989454</v>
      </c>
      <c r="AB87" s="35">
        <f t="shared" si="1530"/>
        <v>3.2553481704967027</v>
      </c>
      <c r="AC87" s="29">
        <f t="shared" si="1530"/>
        <v>3.2198479289542377</v>
      </c>
      <c r="AD87" s="34">
        <f t="shared" si="1530"/>
        <v>4.34880694832394</v>
      </c>
      <c r="AE87" s="35">
        <f t="shared" si="1530"/>
        <v>4.0732746391138193</v>
      </c>
      <c r="AF87" s="29">
        <f t="shared" si="1530"/>
        <v>0.26474838056699923</v>
      </c>
      <c r="AG87" s="34">
        <f t="shared" si="1530"/>
        <v>10.048419575142049</v>
      </c>
      <c r="AH87" s="35">
        <f t="shared" si="1530"/>
        <v>22.331672418362828</v>
      </c>
      <c r="AI87" s="29">
        <f t="shared" si="1530"/>
        <v>-10.040942464362956</v>
      </c>
      <c r="AJ87" s="34">
        <f t="shared" si="1530"/>
        <v>5.7979223930209116</v>
      </c>
      <c r="AK87" s="35">
        <f t="shared" si="1530"/>
        <v>0.32307842245107565</v>
      </c>
      <c r="AL87" s="29">
        <f t="shared" si="1530"/>
        <v>5.4572128932445452</v>
      </c>
      <c r="AM87" s="34">
        <f t="shared" si="1530"/>
        <v>30.698825714584274</v>
      </c>
      <c r="AN87" s="35">
        <f t="shared" si="1530"/>
        <v>868.59309124617744</v>
      </c>
      <c r="AO87" s="29">
        <f t="shared" si="1530"/>
        <v>-86.506322738021069</v>
      </c>
      <c r="AP87" s="34">
        <f t="shared" si="1530"/>
        <v>7.1057716840147549</v>
      </c>
      <c r="AQ87" s="35">
        <f t="shared" si="1530"/>
        <v>-2.9862279443600244</v>
      </c>
      <c r="AR87" s="29">
        <f t="shared" si="1530"/>
        <v>10.40264636095867</v>
      </c>
      <c r="AS87" s="34">
        <f t="shared" si="1530"/>
        <v>7.1440849413741887</v>
      </c>
      <c r="AT87" s="35">
        <f t="shared" si="1530"/>
        <v>1.0435650721696561</v>
      </c>
      <c r="AU87" s="29">
        <f t="shared" si="1530"/>
        <v>6.0375144768964475</v>
      </c>
      <c r="AV87" s="34">
        <f t="shared" si="1530"/>
        <v>7.1785992434243013</v>
      </c>
      <c r="AW87" s="35">
        <f t="shared" si="1530"/>
        <v>5.4166146114047962</v>
      </c>
      <c r="AX87" s="29">
        <f t="shared" si="1530"/>
        <v>1.6714486976409546</v>
      </c>
      <c r="AY87" s="25"/>
      <c r="AZ87" s="34">
        <f t="shared" ref="AZ87" si="1747">+AVERAGE(B87:B87)/AVERAGE(B83:B83)*100-100</f>
        <v>6.5800133600989454</v>
      </c>
      <c r="BA87" s="36">
        <f t="shared" ref="BA87" si="1748">+AVERAGE(C87:C87)/AVERAGE(C83:C83)*100-100</f>
        <v>3.2553481704967027</v>
      </c>
      <c r="BB87" s="29">
        <f t="shared" ref="BB87" si="1749">+AVERAGE(D87:D87)/AVERAGE(D83:D83)*100-100</f>
        <v>3.2198479289542377</v>
      </c>
      <c r="BC87" s="34">
        <f t="shared" ref="BC87" si="1750">+AVERAGE(E87:E87)/AVERAGE(E83:E83)*100-100</f>
        <v>4.34880694832394</v>
      </c>
      <c r="BD87" s="36">
        <f t="shared" ref="BD87" si="1751">+AVERAGE(F87:F87)/AVERAGE(F83:F83)*100-100</f>
        <v>4.0732746391138193</v>
      </c>
      <c r="BE87" s="29">
        <f t="shared" ref="BE87" si="1752">+AVERAGE(G87:G87)/AVERAGE(G83:G83)*100-100</f>
        <v>0.26474838056699923</v>
      </c>
      <c r="BF87" s="34">
        <f t="shared" ref="BF87" si="1753">+AVERAGE(H87:H87)/AVERAGE(H83:H83)*100-100</f>
        <v>10.048419575142049</v>
      </c>
      <c r="BG87" s="36">
        <f t="shared" ref="BG87" si="1754">+AVERAGE(I87:I87)/AVERAGE(I83:I83)*100-100</f>
        <v>22.331672418362828</v>
      </c>
      <c r="BH87" s="29">
        <f t="shared" ref="BH87" si="1755">+AVERAGE(J87:J87)/AVERAGE(J83:J83)*100-100</f>
        <v>-10.040942464362956</v>
      </c>
      <c r="BI87" s="34">
        <f t="shared" ref="BI87" si="1756">+AVERAGE(K87:K87)/AVERAGE(K83:K83)*100-100</f>
        <v>5.7979223930209116</v>
      </c>
      <c r="BJ87" s="36">
        <f t="shared" ref="BJ87" si="1757">+AVERAGE(L87:L87)/AVERAGE(L83:L83)*100-100</f>
        <v>0.32307842245107565</v>
      </c>
      <c r="BK87" s="29">
        <f t="shared" ref="BK87" si="1758">+AVERAGE(M87:M87)/AVERAGE(M83:M83)*100-100</f>
        <v>5.4572128932445452</v>
      </c>
      <c r="BL87" s="34">
        <f t="shared" ref="BL87" si="1759">+AVERAGE(N87:N87)/AVERAGE(N83:N83)*100-100</f>
        <v>30.698825714584274</v>
      </c>
      <c r="BM87" s="36">
        <f t="shared" ref="BM87" si="1760">+AVERAGE(O87:O87)/AVERAGE(O83:O83)*100-100</f>
        <v>868.59309124617744</v>
      </c>
      <c r="BN87" s="29">
        <f t="shared" ref="BN87" si="1761">+AVERAGE(P87:P87)/AVERAGE(P83:P83)*100-100</f>
        <v>-86.506322738021069</v>
      </c>
      <c r="BO87" s="34">
        <f t="shared" ref="BO87" si="1762">+AVERAGE(Q87:Q87)/AVERAGE(Q83:Q83)*100-100</f>
        <v>7.1057716840147549</v>
      </c>
      <c r="BP87" s="36">
        <f t="shared" ref="BP87" si="1763">+AVERAGE(R87:R87)/AVERAGE(R83:R83)*100-100</f>
        <v>-2.9862279443600244</v>
      </c>
      <c r="BQ87" s="29">
        <f t="shared" ref="BQ87" si="1764">+AVERAGE(S87:S87)/AVERAGE(S83:S83)*100-100</f>
        <v>10.40264636095867</v>
      </c>
      <c r="BR87" s="34">
        <f t="shared" ref="BR87" si="1765">+AVERAGE(T87:T87)/AVERAGE(T83:T83)*100-100</f>
        <v>7.1440849413741887</v>
      </c>
      <c r="BS87" s="36">
        <f t="shared" ref="BS87" si="1766">+AVERAGE(U87:U87)/AVERAGE(U83:U83)*100-100</f>
        <v>1.0435650721696561</v>
      </c>
      <c r="BT87" s="29">
        <f t="shared" ref="BT87" si="1767">+AVERAGE(V87:V87)/AVERAGE(V83:V83)*100-100</f>
        <v>6.0375144768964475</v>
      </c>
      <c r="BU87" s="34">
        <f t="shared" ref="BU87" si="1768">+AVERAGE(W87:W87)/AVERAGE(W83:W83)*100-100</f>
        <v>7.1785992434243013</v>
      </c>
      <c r="BV87" s="36">
        <f t="shared" ref="BV87" si="1769">+AVERAGE(X87:X87)/AVERAGE(X83:X83)*100-100</f>
        <v>5.4166146114047962</v>
      </c>
      <c r="BW87" s="29">
        <f t="shared" ref="BW87" si="1770">+AVERAGE(Y87:Y87)/AVERAGE(Y83:Y83)*100-100</f>
        <v>1.6714486976409546</v>
      </c>
    </row>
    <row r="88" spans="1:75" x14ac:dyDescent="0.25">
      <c r="A88" s="27" t="s">
        <v>105</v>
      </c>
      <c r="B88" s="42">
        <v>27926792.260355942</v>
      </c>
      <c r="C88" s="28">
        <v>28107917.11683454</v>
      </c>
      <c r="D88" s="31">
        <v>99.355609112814278</v>
      </c>
      <c r="E88" s="43">
        <v>4925718.3109670887</v>
      </c>
      <c r="F88" s="28">
        <v>4906075.1254410194</v>
      </c>
      <c r="G88" s="31">
        <v>100.40038493141303</v>
      </c>
      <c r="H88" s="30">
        <v>7394191.081075307</v>
      </c>
      <c r="I88" s="33">
        <v>7576729.4992619194</v>
      </c>
      <c r="J88" s="31">
        <v>97.590801965354657</v>
      </c>
      <c r="K88" s="43">
        <v>8464254.6318842694</v>
      </c>
      <c r="L88" s="28">
        <v>8466045.8234189004</v>
      </c>
      <c r="M88" s="31">
        <v>99.9788426430474</v>
      </c>
      <c r="N88" s="30">
        <v>-1070063.5508089624</v>
      </c>
      <c r="O88" s="28">
        <v>-889316.32415698096</v>
      </c>
      <c r="P88" s="31">
        <v>120.32428976532272</v>
      </c>
      <c r="Q88" s="43">
        <v>18228609.392246544</v>
      </c>
      <c r="R88" s="28">
        <v>18008319.731579639</v>
      </c>
      <c r="S88" s="31">
        <v>101.22326604564114</v>
      </c>
      <c r="T88" s="43">
        <v>14552059.909704249</v>
      </c>
      <c r="U88" s="28">
        <v>14653202.2291581</v>
      </c>
      <c r="V88" s="31">
        <v>99.309759615187801</v>
      </c>
      <c r="W88" s="30">
        <v>43923251.134940624</v>
      </c>
      <c r="X88" s="33">
        <v>43945839.243959025</v>
      </c>
      <c r="Y88" s="31">
        <v>99.948600119130717</v>
      </c>
      <c r="Z88" s="21"/>
      <c r="AA88" s="34">
        <f t="shared" si="1530"/>
        <v>11.079610294798741</v>
      </c>
      <c r="AB88" s="35">
        <f t="shared" si="1530"/>
        <v>5.5656469898208343</v>
      </c>
      <c r="AC88" s="29">
        <f t="shared" si="1530"/>
        <v>5.2232553507767676</v>
      </c>
      <c r="AD88" s="34">
        <f t="shared" si="1530"/>
        <v>10.42080500678307</v>
      </c>
      <c r="AE88" s="35">
        <f t="shared" si="1530"/>
        <v>9.2568989476373105</v>
      </c>
      <c r="AF88" s="29">
        <f t="shared" si="1530"/>
        <v>1.0652929658049146</v>
      </c>
      <c r="AG88" s="34">
        <f t="shared" si="1530"/>
        <v>1.008773669862677</v>
      </c>
      <c r="AH88" s="35">
        <f t="shared" si="1530"/>
        <v>7.0337387916678722</v>
      </c>
      <c r="AI88" s="29">
        <f t="shared" si="1530"/>
        <v>-5.6290336017620177</v>
      </c>
      <c r="AJ88" s="34">
        <f t="shared" si="1530"/>
        <v>7.5431933408085712</v>
      </c>
      <c r="AK88" s="35">
        <f t="shared" si="1530"/>
        <v>1.7420170351466453</v>
      </c>
      <c r="AL88" s="29">
        <f t="shared" si="1530"/>
        <v>5.7018491226273653</v>
      </c>
      <c r="AM88" s="34">
        <f t="shared" si="1530"/>
        <v>94.480103330950897</v>
      </c>
      <c r="AN88" s="35">
        <f t="shared" si="1530"/>
        <v>-28.411847399863291</v>
      </c>
      <c r="AO88" s="29">
        <f t="shared" si="1530"/>
        <v>171.66520753404592</v>
      </c>
      <c r="AP88" s="34">
        <f t="shared" ref="AP88:AX88" si="1771">+Q88/Q84*100-100</f>
        <v>0.45672352110312886</v>
      </c>
      <c r="AQ88" s="35">
        <f t="shared" si="1771"/>
        <v>-7.1877347121614861</v>
      </c>
      <c r="AR88" s="29">
        <f t="shared" si="1771"/>
        <v>8.2364741443998497</v>
      </c>
      <c r="AS88" s="34">
        <f t="shared" si="1771"/>
        <v>1.1400880628073935</v>
      </c>
      <c r="AT88" s="35">
        <f t="shared" si="1771"/>
        <v>-3.6728066592194608</v>
      </c>
      <c r="AU88" s="29">
        <f t="shared" si="1771"/>
        <v>4.9964029420021205</v>
      </c>
      <c r="AV88" s="34">
        <f t="shared" si="1771"/>
        <v>7.9721780180659749</v>
      </c>
      <c r="AW88" s="35">
        <f t="shared" si="1771"/>
        <v>3.679395195930951</v>
      </c>
      <c r="AX88" s="29">
        <f t="shared" si="1771"/>
        <v>4.1404396833359556</v>
      </c>
      <c r="AY88" s="25"/>
      <c r="AZ88" s="34">
        <f t="shared" ref="AZ88" si="1772">+AVERAGE(B87:B88)/AVERAGE(B83:B84)*100-100</f>
        <v>8.8060935564620877</v>
      </c>
      <c r="BA88" s="36">
        <f t="shared" ref="BA88" si="1773">+AVERAGE(C87:C88)/AVERAGE(C83:C84)*100-100</f>
        <v>4.4070261662026269</v>
      </c>
      <c r="BB88" s="29">
        <f t="shared" ref="BB88" si="1774">+AVERAGE(D87:D88)/AVERAGE(D83:D84)*100-100</f>
        <v>4.2140013258005382</v>
      </c>
      <c r="BC88" s="34">
        <f t="shared" ref="BC88" si="1775">+AVERAGE(E87:E88)/AVERAGE(E83:E84)*100-100</f>
        <v>7.4819621232693407</v>
      </c>
      <c r="BD88" s="36">
        <f t="shared" ref="BD88" si="1776">+AVERAGE(F87:F88)/AVERAGE(F83:F84)*100-100</f>
        <v>6.7448509044266416</v>
      </c>
      <c r="BE88" s="29">
        <f t="shared" ref="BE88" si="1777">+AVERAGE(G87:G88)/AVERAGE(G83:G84)*100-100</f>
        <v>0.66551187253416799</v>
      </c>
      <c r="BF88" s="34">
        <f t="shared" ref="BF88" si="1778">+AVERAGE(H87:H88)/AVERAGE(H83:H84)*100-100</f>
        <v>6.1649593217007634</v>
      </c>
      <c r="BG88" s="36">
        <f t="shared" ref="BG88" si="1779">+AVERAGE(I87:I88)/AVERAGE(I83:I84)*100-100</f>
        <v>15.510125370971409</v>
      </c>
      <c r="BH88" s="29">
        <f t="shared" ref="BH88" si="1780">+AVERAGE(J87:J88)/AVERAGE(J83:J84)*100-100</f>
        <v>-7.9080584092943269</v>
      </c>
      <c r="BI88" s="34">
        <f t="shared" ref="BI88" si="1781">+AVERAGE(K87:K88)/AVERAGE(K83:K84)*100-100</f>
        <v>6.660161189981963</v>
      </c>
      <c r="BJ88" s="36">
        <f t="shared" ref="BJ88" si="1782">+AVERAGE(L87:L88)/AVERAGE(L83:L84)*100-100</f>
        <v>1.0219639804129628</v>
      </c>
      <c r="BK88" s="29">
        <f t="shared" ref="BK88" si="1783">+AVERAGE(M87:M88)/AVERAGE(M83:M84)*100-100</f>
        <v>5.579898483362939</v>
      </c>
      <c r="BL88" s="34">
        <f t="shared" ref="BL88" si="1784">+AVERAGE(N87:N88)/AVERAGE(N83:N84)*100-100</f>
        <v>-0.94959711142203673</v>
      </c>
      <c r="BM88" s="36">
        <f t="shared" ref="BM88" si="1785">+AVERAGE(O87:O88)/AVERAGE(O83:O84)*100-100</f>
        <v>-224.61951855794922</v>
      </c>
      <c r="BN88" s="29">
        <f t="shared" ref="BN88" si="1786">+AVERAGE(P87:P88)/AVERAGE(P83:P84)*100-100</f>
        <v>-72.002646369263061</v>
      </c>
      <c r="BO88" s="34">
        <f t="shared" ref="BO88" si="1787">+AVERAGE(Q87:Q88)/AVERAGE(Q83:Q84)*100-100</f>
        <v>3.5280137159002862</v>
      </c>
      <c r="BP88" s="36">
        <f t="shared" ref="BP88" si="1788">+AVERAGE(R87:R88)/AVERAGE(R83:R84)*100-100</f>
        <v>-5.203928843396767</v>
      </c>
      <c r="BQ88" s="29">
        <f t="shared" ref="BQ88" si="1789">+AVERAGE(S87:S88)/AVERAGE(S83:S84)*100-100</f>
        <v>9.2972600982572828</v>
      </c>
      <c r="BR88" s="34">
        <f t="shared" ref="BR88" si="1790">+AVERAGE(T87:T88)/AVERAGE(T83:T84)*100-100</f>
        <v>3.9999934999819402</v>
      </c>
      <c r="BS88" s="36">
        <f t="shared" ref="BS88" si="1791">+AVERAGE(U87:U88)/AVERAGE(U83:U84)*100-100</f>
        <v>-1.4240347127178268</v>
      </c>
      <c r="BT88" s="29">
        <f t="shared" ref="BT88" si="1792">+AVERAGE(V87:V88)/AVERAGE(V83:V84)*100-100</f>
        <v>5.5164707581389649</v>
      </c>
      <c r="BU88" s="34">
        <f t="shared" ref="BU88" si="1793">+AVERAGE(W87:W88)/AVERAGE(W83:W84)*100-100</f>
        <v>7.5687236953547341</v>
      </c>
      <c r="BV88" s="36">
        <f t="shared" ref="BV88" si="1794">+AVERAGE(X87:X88)/AVERAGE(X83:X84)*100-100</f>
        <v>4.5572526266883813</v>
      </c>
      <c r="BW88" s="29">
        <f t="shared" ref="BW88" si="1795">+AVERAGE(Y87:Y88)/AVERAGE(Y83:Y84)*100-100</f>
        <v>2.898349967744366</v>
      </c>
    </row>
    <row r="89" spans="1:75" x14ac:dyDescent="0.25">
      <c r="A89" s="27" t="s">
        <v>106</v>
      </c>
      <c r="B89" s="42">
        <v>28382627.673440892</v>
      </c>
      <c r="C89" s="28">
        <v>28393579.572515752</v>
      </c>
      <c r="D89" s="31">
        <v>99.961428255120538</v>
      </c>
      <c r="E89" s="43">
        <v>4992168.2079985635</v>
      </c>
      <c r="F89" s="28">
        <v>5008272.0583065664</v>
      </c>
      <c r="G89" s="31">
        <v>99.67845496170095</v>
      </c>
      <c r="H89" s="30">
        <v>9772855.9232058153</v>
      </c>
      <c r="I89" s="33">
        <v>9914522.2469423823</v>
      </c>
      <c r="J89" s="31">
        <v>98.571123043470337</v>
      </c>
      <c r="K89" s="43">
        <v>9071340.1822216287</v>
      </c>
      <c r="L89" s="28">
        <v>9106018.3788683414</v>
      </c>
      <c r="M89" s="31">
        <v>99.61917277998046</v>
      </c>
      <c r="N89" s="30">
        <v>701515.74098418653</v>
      </c>
      <c r="O89" s="28">
        <v>808503.86807404086</v>
      </c>
      <c r="P89" s="31">
        <v>86.767147157290211</v>
      </c>
      <c r="Q89" s="43">
        <v>15496152.713615779</v>
      </c>
      <c r="R89" s="28">
        <v>15576235.452343248</v>
      </c>
      <c r="S89" s="31">
        <v>99.485865895052186</v>
      </c>
      <c r="T89" s="43">
        <v>15525685.109764349</v>
      </c>
      <c r="U89" s="28">
        <v>15876295.70451948</v>
      </c>
      <c r="V89" s="31">
        <v>97.791609571398169</v>
      </c>
      <c r="W89" s="30">
        <v>43118119.408496693</v>
      </c>
      <c r="X89" s="33">
        <v>43016313.625588469</v>
      </c>
      <c r="Y89" s="31">
        <v>100.23666784605101</v>
      </c>
      <c r="Z89" s="21"/>
      <c r="AA89" s="34">
        <f t="shared" ref="AA89:AX99" si="1796">+B89/B85*100-100</f>
        <v>12.806886824576466</v>
      </c>
      <c r="AB89" s="35">
        <f t="shared" si="1796"/>
        <v>8.2688886090958533</v>
      </c>
      <c r="AC89" s="29">
        <f t="shared" si="1796"/>
        <v>4.1914147949417213</v>
      </c>
      <c r="AD89" s="34">
        <f t="shared" si="1796"/>
        <v>16.828540615293306</v>
      </c>
      <c r="AE89" s="35">
        <f t="shared" si="1796"/>
        <v>16.769893346301814</v>
      </c>
      <c r="AF89" s="29">
        <f t="shared" si="1796"/>
        <v>5.0224648932044147E-2</v>
      </c>
      <c r="AG89" s="34">
        <f t="shared" si="1796"/>
        <v>12.588533598908924</v>
      </c>
      <c r="AH89" s="35">
        <f t="shared" si="1796"/>
        <v>11.815626536153559</v>
      </c>
      <c r="AI89" s="29">
        <f t="shared" si="1796"/>
        <v>0.69123349454692118</v>
      </c>
      <c r="AJ89" s="34">
        <f t="shared" si="1796"/>
        <v>18.484528488847559</v>
      </c>
      <c r="AK89" s="35">
        <f t="shared" si="1796"/>
        <v>14.592241328343803</v>
      </c>
      <c r="AL89" s="29">
        <f t="shared" si="1796"/>
        <v>3.3966410948810051</v>
      </c>
      <c r="AM89" s="34">
        <f t="shared" si="1796"/>
        <v>-31.493478123303348</v>
      </c>
      <c r="AN89" s="35">
        <f t="shared" si="1796"/>
        <v>-12.156929714723759</v>
      </c>
      <c r="AO89" s="29">
        <f t="shared" si="1796"/>
        <v>-22.012605372037726</v>
      </c>
      <c r="AP89" s="34">
        <f t="shared" si="1796"/>
        <v>-8.7366649284923596</v>
      </c>
      <c r="AQ89" s="35">
        <f t="shared" si="1796"/>
        <v>-6.9004771325291472</v>
      </c>
      <c r="AR89" s="29">
        <f t="shared" si="1796"/>
        <v>-1.972284861843022</v>
      </c>
      <c r="AS89" s="34">
        <f t="shared" si="1796"/>
        <v>1.1611689887696173</v>
      </c>
      <c r="AT89" s="35">
        <f t="shared" si="1796"/>
        <v>3.5455447045910802</v>
      </c>
      <c r="AU89" s="29">
        <f t="shared" si="1796"/>
        <v>-2.302731346504487</v>
      </c>
      <c r="AV89" s="34">
        <f t="shared" si="1796"/>
        <v>8.484934019672167</v>
      </c>
      <c r="AW89" s="35">
        <f t="shared" si="1796"/>
        <v>5.4864773074313433</v>
      </c>
      <c r="AX89" s="29">
        <f t="shared" si="1796"/>
        <v>2.8425034078084508</v>
      </c>
      <c r="AY89" s="25"/>
      <c r="AZ89" s="34">
        <f t="shared" ref="AZ89" si="1797">+AVERAGE(B87:B89)/AVERAGE(B83:B85)*100-100</f>
        <v>10.130959195530224</v>
      </c>
      <c r="BA89" s="36">
        <f t="shared" ref="BA89" si="1798">+AVERAGE(C87:C89)/AVERAGE(C83:C85)*100-100</f>
        <v>5.6787569252623342</v>
      </c>
      <c r="BB89" s="29">
        <f t="shared" ref="BB89" si="1799">+AVERAGE(D87:D89)/AVERAGE(D83:D85)*100-100</f>
        <v>4.2064304251440205</v>
      </c>
      <c r="BC89" s="34">
        <f t="shared" ref="BC89" si="1800">+AVERAGE(E87:E89)/AVERAGE(E83:E85)*100-100</f>
        <v>10.573630716405091</v>
      </c>
      <c r="BD89" s="36">
        <f t="shared" ref="BD89" si="1801">+AVERAGE(F87:F89)/AVERAGE(F83:F85)*100-100</f>
        <v>10.051923933061573</v>
      </c>
      <c r="BE89" s="29">
        <f t="shared" ref="BE89" si="1802">+AVERAGE(G87:G89)/AVERAGE(G83:G85)*100-100</f>
        <v>0.45985455256301577</v>
      </c>
      <c r="BF89" s="34">
        <f t="shared" ref="BF89" si="1803">+AVERAGE(H87:H89)/AVERAGE(H83:H85)*100-100</f>
        <v>8.332833999646013</v>
      </c>
      <c r="BG89" s="36">
        <f t="shared" ref="BG89" si="1804">+AVERAGE(I87:I89)/AVERAGE(I83:I85)*100-100</f>
        <v>14.186105671213568</v>
      </c>
      <c r="BH89" s="29">
        <f t="shared" ref="BH89" si="1805">+AVERAGE(J87:J89)/AVERAGE(J83:J85)*100-100</f>
        <v>-5.2082102574070461</v>
      </c>
      <c r="BI89" s="34">
        <f t="shared" ref="BI89" si="1806">+AVERAGE(K87:K89)/AVERAGE(K83:K85)*100-100</f>
        <v>10.498238950541577</v>
      </c>
      <c r="BJ89" s="36">
        <f t="shared" ref="BJ89" si="1807">+AVERAGE(L87:L89)/AVERAGE(L83:L85)*100-100</f>
        <v>5.3630551250507921</v>
      </c>
      <c r="BK89" s="29">
        <f t="shared" ref="BK89" si="1808">+AVERAGE(M87:M89)/AVERAGE(M83:M85)*100-100</f>
        <v>4.8417043154153561</v>
      </c>
      <c r="BL89" s="34">
        <f t="shared" ref="BL89" si="1809">+AVERAGE(N87:N89)/AVERAGE(N83:N85)*100-100</f>
        <v>-15.614031710602617</v>
      </c>
      <c r="BM89" s="36">
        <f t="shared" ref="BM89" si="1810">+AVERAGE(O87:O89)/AVERAGE(O83:O85)*100-100</f>
        <v>-2201.626274498813</v>
      </c>
      <c r="BN89" s="29">
        <f t="shared" ref="BN89" si="1811">+AVERAGE(P87:P89)/AVERAGE(P83:P85)*100-100</f>
        <v>-65.820568969444679</v>
      </c>
      <c r="BO89" s="34">
        <f t="shared" ref="BO89" si="1812">+AVERAGE(Q87:Q89)/AVERAGE(Q83:Q85)*100-100</f>
        <v>-0.57927809373330774</v>
      </c>
      <c r="BP89" s="36">
        <f t="shared" ref="BP89" si="1813">+AVERAGE(R87:R89)/AVERAGE(R83:R85)*100-100</f>
        <v>-5.7345768530090595</v>
      </c>
      <c r="BQ89" s="29">
        <f t="shared" ref="BQ89" si="1814">+AVERAGE(S87:S89)/AVERAGE(S83:S85)*100-100</f>
        <v>5.2807632250968055</v>
      </c>
      <c r="BR89" s="34">
        <f t="shared" ref="BR89" si="1815">+AVERAGE(T87:T89)/AVERAGE(T83:T85)*100-100</f>
        <v>2.9825785568333743</v>
      </c>
      <c r="BS89" s="36">
        <f t="shared" ref="BS89" si="1816">+AVERAGE(U87:U89)/AVERAGE(U83:U85)*100-100</f>
        <v>0.29182288263325518</v>
      </c>
      <c r="BT89" s="29">
        <f t="shared" ref="BT89" si="1817">+AVERAGE(V87:V89)/AVERAGE(V83:V85)*100-100</f>
        <v>2.80907003766184</v>
      </c>
      <c r="BU89" s="34">
        <f t="shared" ref="BU89" si="1818">+AVERAGE(W87:W89)/AVERAGE(W83:W85)*100-100</f>
        <v>7.8660022907302505</v>
      </c>
      <c r="BV89" s="36">
        <f t="shared" ref="BV89" si="1819">+AVERAGE(X87:X89)/AVERAGE(X83:X85)*100-100</f>
        <v>4.8568865123306324</v>
      </c>
      <c r="BW89" s="29">
        <f t="shared" ref="BW89" si="1820">+AVERAGE(Y87:Y89)/AVERAGE(Y83:Y85)*100-100</f>
        <v>2.8796194883601913</v>
      </c>
    </row>
    <row r="90" spans="1:75" x14ac:dyDescent="0.25">
      <c r="A90" s="27" t="s">
        <v>107</v>
      </c>
      <c r="B90" s="42">
        <v>31540399.553799972</v>
      </c>
      <c r="C90" s="28">
        <v>31056343.217178997</v>
      </c>
      <c r="D90" s="31">
        <v>101.5586391908279</v>
      </c>
      <c r="E90" s="43">
        <v>6523968.1487642173</v>
      </c>
      <c r="F90" s="28">
        <v>6499425.7275666399</v>
      </c>
      <c r="G90" s="31">
        <v>100.37760907234438</v>
      </c>
      <c r="H90" s="30">
        <v>12962154.330257561</v>
      </c>
      <c r="I90" s="33">
        <v>12573653.302162379</v>
      </c>
      <c r="J90" s="31">
        <v>103.08980229340638</v>
      </c>
      <c r="K90" s="43">
        <v>9570563.1066963915</v>
      </c>
      <c r="L90" s="28">
        <v>9460979.2593055479</v>
      </c>
      <c r="M90" s="31">
        <v>101.15827172206366</v>
      </c>
      <c r="N90" s="30">
        <v>3391591.2235611696</v>
      </c>
      <c r="O90" s="28">
        <v>3112674.0428568311</v>
      </c>
      <c r="P90" s="31">
        <v>108.96069350224499</v>
      </c>
      <c r="Q90" s="43">
        <v>13489019.697642989</v>
      </c>
      <c r="R90" s="28">
        <v>13474848.25160726</v>
      </c>
      <c r="S90" s="31">
        <v>100.10516961505699</v>
      </c>
      <c r="T90" s="43">
        <v>16473023.583769647</v>
      </c>
      <c r="U90" s="28">
        <v>16036207.643096147</v>
      </c>
      <c r="V90" s="31">
        <v>102.72393542410607</v>
      </c>
      <c r="W90" s="30">
        <v>48042518.146695085</v>
      </c>
      <c r="X90" s="33">
        <v>47568062.855419122</v>
      </c>
      <c r="Y90" s="31">
        <v>100.99742403368002</v>
      </c>
      <c r="Z90" s="21"/>
      <c r="AA90" s="34">
        <f t="shared" si="1796"/>
        <v>11.845634028567403</v>
      </c>
      <c r="AB90" s="35">
        <f t="shared" si="1796"/>
        <v>7.7501866723046078</v>
      </c>
      <c r="AC90" s="29">
        <f t="shared" si="1796"/>
        <v>3.8008726320986312</v>
      </c>
      <c r="AD90" s="34">
        <f t="shared" si="1796"/>
        <v>10.969090158002757</v>
      </c>
      <c r="AE90" s="35">
        <f t="shared" si="1796"/>
        <v>9.8552245968997738</v>
      </c>
      <c r="AF90" s="29">
        <f t="shared" si="1796"/>
        <v>1.0139395419654988</v>
      </c>
      <c r="AG90" s="34">
        <f t="shared" si="1796"/>
        <v>18.858967677027906</v>
      </c>
      <c r="AH90" s="35">
        <f t="shared" si="1796"/>
        <v>8.8487127854034071</v>
      </c>
      <c r="AI90" s="29">
        <f t="shared" si="1796"/>
        <v>9.1964844006560185</v>
      </c>
      <c r="AJ90" s="34">
        <f t="shared" si="1796"/>
        <v>17.944197564172541</v>
      </c>
      <c r="AK90" s="35">
        <f t="shared" si="1796"/>
        <v>12.122662344420249</v>
      </c>
      <c r="AL90" s="29">
        <f t="shared" si="1796"/>
        <v>5.1921129038745164</v>
      </c>
      <c r="AM90" s="34">
        <f t="shared" si="1796"/>
        <v>21.518540711985978</v>
      </c>
      <c r="AN90" s="35">
        <f t="shared" si="1796"/>
        <v>-2.438210335482438E-2</v>
      </c>
      <c r="AO90" s="29">
        <f t="shared" si="1796"/>
        <v>21.548176714058314</v>
      </c>
      <c r="AP90" s="34">
        <f t="shared" si="1796"/>
        <v>-1.5265990812798833</v>
      </c>
      <c r="AQ90" s="35">
        <f t="shared" si="1796"/>
        <v>1.4745767352668793</v>
      </c>
      <c r="AR90" s="29">
        <f t="shared" si="1796"/>
        <v>-2.9575642620086313</v>
      </c>
      <c r="AS90" s="34">
        <f t="shared" si="1796"/>
        <v>11.095161012471124</v>
      </c>
      <c r="AT90" s="35">
        <f t="shared" si="1796"/>
        <v>7.4109625691649086</v>
      </c>
      <c r="AU90" s="29">
        <f t="shared" si="1796"/>
        <v>3.4300022597170567</v>
      </c>
      <c r="AV90" s="34">
        <f t="shared" si="1796"/>
        <v>9.5490511361003172</v>
      </c>
      <c r="AW90" s="35">
        <f t="shared" si="1796"/>
        <v>6.5600845452495662</v>
      </c>
      <c r="AX90" s="29">
        <f t="shared" si="1796"/>
        <v>2.8049589145938967</v>
      </c>
      <c r="AY90" s="25"/>
      <c r="AZ90" s="34">
        <f t="shared" ref="AZ90" si="1821">+AVERAGE(B87:B90)/AVERAGE(B83:B86)*100-100</f>
        <v>10.59510207164702</v>
      </c>
      <c r="BA90" s="36">
        <f t="shared" ref="BA90" si="1822">+AVERAGE(C87:C90)/AVERAGE(C83:C86)*100-100</f>
        <v>6.2292253039623517</v>
      </c>
      <c r="BB90" s="29">
        <f t="shared" ref="BB90" si="1823">+AVERAGE(D87:D90)/AVERAGE(D83:D86)*100-100</f>
        <v>4.1031143718387284</v>
      </c>
      <c r="BC90" s="34">
        <f t="shared" ref="BC90" si="1824">+AVERAGE(E87:E90)/AVERAGE(E83:E86)*100-100</f>
        <v>10.697315991129415</v>
      </c>
      <c r="BD90" s="36">
        <f t="shared" ref="BD90" si="1825">+AVERAGE(F87:F90)/AVERAGE(F83:F86)*100-100</f>
        <v>9.990408918485798</v>
      </c>
      <c r="BE90" s="29">
        <f t="shared" ref="BE90" si="1826">+AVERAGE(G87:G90)/AVERAGE(G83:G86)*100-100</f>
        <v>0.59839011471265735</v>
      </c>
      <c r="BF90" s="34">
        <f t="shared" ref="BF90" si="1827">+AVERAGE(H87:H90)/AVERAGE(H83:H86)*100-100</f>
        <v>11.467067843944179</v>
      </c>
      <c r="BG90" s="36">
        <f t="shared" ref="BG90" si="1828">+AVERAGE(I87:I90)/AVERAGE(I83:I86)*100-100</f>
        <v>12.487308283488147</v>
      </c>
      <c r="BH90" s="29">
        <f t="shared" ref="BH90" si="1829">+AVERAGE(J87:J90)/AVERAGE(J83:J86)*100-100</f>
        <v>-1.8604142742221086</v>
      </c>
      <c r="BI90" s="34">
        <f t="shared" ref="BI90" si="1830">+AVERAGE(K87:K90)/AVERAGE(K83:K86)*100-100</f>
        <v>12.404142899767905</v>
      </c>
      <c r="BJ90" s="36">
        <f t="shared" ref="BJ90" si="1831">+AVERAGE(L87:L90)/AVERAGE(L83:L86)*100-100</f>
        <v>7.0770026372587154</v>
      </c>
      <c r="BK90" s="29">
        <f t="shared" ref="BK90" si="1832">+AVERAGE(M87:M90)/AVERAGE(M83:M86)*100-100</f>
        <v>4.9301211580208246</v>
      </c>
      <c r="BL90" s="34">
        <f t="shared" ref="BL90" si="1833">+AVERAGE(N87:N90)/AVERAGE(N83:N86)*100-100</f>
        <v>5.4338684601853231</v>
      </c>
      <c r="BM90" s="36">
        <f t="shared" ref="BM90" si="1834">+AVERAGE(O87:O90)/AVERAGE(O83:O86)*100-100</f>
        <v>72.214224628503132</v>
      </c>
      <c r="BN90" s="29">
        <f t="shared" ref="BN90" si="1835">+AVERAGE(P87:P90)/AVERAGE(P83:P86)*100-100</f>
        <v>-57.903830102339064</v>
      </c>
      <c r="BO90" s="34">
        <f t="shared" ref="BO90" si="1836">+AVERAGE(Q87:Q90)/AVERAGE(Q83:Q86)*100-100</f>
        <v>-0.78077547646955736</v>
      </c>
      <c r="BP90" s="36">
        <f t="shared" ref="BP90" si="1837">+AVERAGE(R87:R90)/AVERAGE(R83:R86)*100-100</f>
        <v>-4.3008247164213742</v>
      </c>
      <c r="BQ90" s="29">
        <f t="shared" ref="BQ90" si="1838">+AVERAGE(S87:S90)/AVERAGE(S83:S86)*100-100</f>
        <v>3.0899688374916252</v>
      </c>
      <c r="BR90" s="34">
        <f t="shared" ref="BR90" si="1839">+AVERAGE(T87:T90)/AVERAGE(T83:T86)*100-100</f>
        <v>5.0691409724643819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2.9678460355176099</v>
      </c>
      <c r="BU90" s="34">
        <f t="shared" ref="BU90" si="1842">+AVERAGE(W87:W90)/AVERAGE(W83:W86)*100-100</f>
        <v>8.3097018074920186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2.8607565121000107</v>
      </c>
    </row>
    <row r="91" spans="1:75" x14ac:dyDescent="0.25">
      <c r="A91" s="27" t="s">
        <v>124</v>
      </c>
      <c r="B91" s="42">
        <v>28576138.07526426</v>
      </c>
      <c r="C91" s="28">
        <v>28374053.590482596</v>
      </c>
      <c r="D91" s="31">
        <v>100.71221577183968</v>
      </c>
      <c r="E91" s="43">
        <v>4972070.1750301216</v>
      </c>
      <c r="F91" s="28">
        <v>4906056.2917963527</v>
      </c>
      <c r="G91" s="31">
        <v>101.34555902556914</v>
      </c>
      <c r="H91" s="30">
        <v>10378249.327631971</v>
      </c>
      <c r="I91" s="33">
        <v>11262842.460896851</v>
      </c>
      <c r="J91" s="31">
        <v>92.14591577271834</v>
      </c>
      <c r="K91" s="43">
        <v>8954790.4816457722</v>
      </c>
      <c r="L91" s="28">
        <v>8832976.3401358351</v>
      </c>
      <c r="M91" s="31">
        <v>101.37908375183153</v>
      </c>
      <c r="N91" s="30">
        <v>1423458.8459861986</v>
      </c>
      <c r="O91" s="28">
        <v>2429866.1207610164</v>
      </c>
      <c r="P91" s="31">
        <v>58.581780857143748</v>
      </c>
      <c r="Q91" s="43">
        <v>16330838.109446647</v>
      </c>
      <c r="R91" s="28">
        <v>17332608.2929837</v>
      </c>
      <c r="S91" s="31">
        <v>94.220314873540573</v>
      </c>
      <c r="T91" s="43">
        <v>13915624.62864455</v>
      </c>
      <c r="U91" s="28">
        <v>14035922.693583814</v>
      </c>
      <c r="V91" s="31">
        <v>99.142927276207814</v>
      </c>
      <c r="W91" s="30">
        <v>46341671.058728449</v>
      </c>
      <c r="X91" s="33">
        <v>47839637.942575678</v>
      </c>
      <c r="Y91" s="31">
        <v>96.868774622321936</v>
      </c>
      <c r="Z91" s="21"/>
      <c r="AA91" s="34">
        <f t="shared" si="1796"/>
        <v>4.4200047014052615</v>
      </c>
      <c r="AB91" s="35">
        <f t="shared" si="1796"/>
        <v>2.5870445146097154</v>
      </c>
      <c r="AC91" s="29">
        <f t="shared" si="1796"/>
        <v>1.7867365177232557</v>
      </c>
      <c r="AD91" s="34">
        <f t="shared" si="1796"/>
        <v>13.877161836183816</v>
      </c>
      <c r="AE91" s="35">
        <f t="shared" si="1796"/>
        <v>11.647144036161123</v>
      </c>
      <c r="AF91" s="29">
        <f t="shared" si="1796"/>
        <v>1.9973800667040962</v>
      </c>
      <c r="AG91" s="34">
        <f t="shared" si="1796"/>
        <v>-2.9715625345599079</v>
      </c>
      <c r="AH91" s="35">
        <f t="shared" si="1796"/>
        <v>4.6694960996915</v>
      </c>
      <c r="AI91" s="29">
        <f t="shared" si="1796"/>
        <v>-7.3001771470971306</v>
      </c>
      <c r="AJ91" s="34">
        <f t="shared" si="1796"/>
        <v>5.0082792470463886</v>
      </c>
      <c r="AK91" s="35">
        <f t="shared" si="1796"/>
        <v>2.6993073468659361</v>
      </c>
      <c r="AL91" s="29">
        <f t="shared" si="1796"/>
        <v>2.2482838101155664</v>
      </c>
      <c r="AM91" s="34">
        <f t="shared" si="1796"/>
        <v>-34.354139254190557</v>
      </c>
      <c r="AN91" s="35">
        <f t="shared" si="1796"/>
        <v>12.516060824354525</v>
      </c>
      <c r="AO91" s="29">
        <f t="shared" si="1796"/>
        <v>-41.656453074475074</v>
      </c>
      <c r="AP91" s="34">
        <f t="shared" si="1796"/>
        <v>-2.1161205054583831</v>
      </c>
      <c r="AQ91" s="35">
        <f t="shared" si="1796"/>
        <v>2.9358163327918305</v>
      </c>
      <c r="AR91" s="29">
        <f t="shared" si="1796"/>
        <v>-4.907851337106294</v>
      </c>
      <c r="AS91" s="34">
        <f t="shared" si="1796"/>
        <v>-0.76226269118166101</v>
      </c>
      <c r="AT91" s="35">
        <f t="shared" si="1796"/>
        <v>0.20236658593756829</v>
      </c>
      <c r="AU91" s="29">
        <f t="shared" si="1796"/>
        <v>-0.96268113217857376</v>
      </c>
      <c r="AV91" s="34">
        <f t="shared" si="1796"/>
        <v>2.7755466866513387</v>
      </c>
      <c r="AW91" s="35">
        <f t="shared" si="1796"/>
        <v>4.8107092855330222</v>
      </c>
      <c r="AX91" s="29">
        <f t="shared" si="1796"/>
        <v>-1.9417506214344371</v>
      </c>
      <c r="AY91" s="25"/>
      <c r="AZ91" s="34">
        <f t="shared" ref="AZ91" si="1845">+AVERAGE(B91:B91)/AVERAGE(B87:B87)*100-100</f>
        <v>4.4200047014052615</v>
      </c>
      <c r="BA91" s="36">
        <f t="shared" ref="BA91" si="1846">+AVERAGE(C91:C91)/AVERAGE(C87:C87)*100-100</f>
        <v>2.5870445146097154</v>
      </c>
      <c r="BB91" s="29">
        <f t="shared" ref="BB91" si="1847">+AVERAGE(D91:D91)/AVERAGE(D87:D87)*100-100</f>
        <v>1.7867365177232557</v>
      </c>
      <c r="BC91" s="34">
        <f t="shared" ref="BC91" si="1848">+AVERAGE(E91:E91)/AVERAGE(E87:E87)*100-100</f>
        <v>13.877161836183816</v>
      </c>
      <c r="BD91" s="36">
        <f t="shared" ref="BD91" si="1849">+AVERAGE(F91:F91)/AVERAGE(F87:F87)*100-100</f>
        <v>11.647144036161123</v>
      </c>
      <c r="BE91" s="29">
        <f t="shared" ref="BE91" si="1850">+AVERAGE(G91:G91)/AVERAGE(G87:G87)*100-100</f>
        <v>1.9973800667040962</v>
      </c>
      <c r="BF91" s="34">
        <f t="shared" ref="BF91" si="1851">+AVERAGE(H91:H91)/AVERAGE(H87:H87)*100-100</f>
        <v>-2.9715625345599079</v>
      </c>
      <c r="BG91" s="36">
        <f t="shared" ref="BG91" si="1852">+AVERAGE(I91:I91)/AVERAGE(I87:I87)*100-100</f>
        <v>4.6694960996915</v>
      </c>
      <c r="BH91" s="29">
        <f t="shared" ref="BH91" si="1853">+AVERAGE(J91:J91)/AVERAGE(J87:J87)*100-100</f>
        <v>-7.3001771470971306</v>
      </c>
      <c r="BI91" s="34">
        <f t="shared" ref="BI91" si="1854">+AVERAGE(K91:K91)/AVERAGE(K87:K87)*100-100</f>
        <v>5.0082792470463886</v>
      </c>
      <c r="BJ91" s="36">
        <f t="shared" ref="BJ91" si="1855">+AVERAGE(L91:L91)/AVERAGE(L87:L87)*100-100</f>
        <v>2.6993073468659361</v>
      </c>
      <c r="BK91" s="29">
        <f t="shared" ref="BK91" si="1856">+AVERAGE(M91:M91)/AVERAGE(M87:M87)*100-100</f>
        <v>2.2482838101155664</v>
      </c>
      <c r="BL91" s="34">
        <f t="shared" ref="BL91" si="1857">+AVERAGE(N91:N91)/AVERAGE(N87:N87)*100-100</f>
        <v>-34.354139254190557</v>
      </c>
      <c r="BM91" s="36">
        <f t="shared" ref="BM91" si="1858">+AVERAGE(O91:O91)/AVERAGE(O87:O87)*100-100</f>
        <v>12.516060824354525</v>
      </c>
      <c r="BN91" s="29">
        <f t="shared" ref="BN91" si="1859">+AVERAGE(P91:P91)/AVERAGE(P87:P87)*100-100</f>
        <v>-41.656453074475074</v>
      </c>
      <c r="BO91" s="34">
        <f t="shared" ref="BO91" si="1860">+AVERAGE(Q91:Q91)/AVERAGE(Q87:Q87)*100-100</f>
        <v>-2.1161205054583831</v>
      </c>
      <c r="BP91" s="36">
        <f t="shared" ref="BP91" si="1861">+AVERAGE(R91:R91)/AVERAGE(R87:R87)*100-100</f>
        <v>2.9358163327918305</v>
      </c>
      <c r="BQ91" s="29">
        <f t="shared" ref="BQ91" si="1862">+AVERAGE(S91:S91)/AVERAGE(S87:S87)*100-100</f>
        <v>-4.907851337106294</v>
      </c>
      <c r="BR91" s="34">
        <f t="shared" ref="BR91" si="1863">+AVERAGE(T91:T91)/AVERAGE(T87:T87)*100-100</f>
        <v>-0.76226269118166101</v>
      </c>
      <c r="BS91" s="36">
        <f t="shared" ref="BS91" si="1864">+AVERAGE(U91:U91)/AVERAGE(U87:U87)*100-100</f>
        <v>0.20236658593756829</v>
      </c>
      <c r="BT91" s="29">
        <f t="shared" ref="BT91" si="1865">+AVERAGE(V91:V91)/AVERAGE(V87:V87)*100-100</f>
        <v>-0.96268113217857376</v>
      </c>
      <c r="BU91" s="34">
        <f t="shared" ref="BU91" si="1866">+AVERAGE(W91:W91)/AVERAGE(W87:W87)*100-100</f>
        <v>2.7755466866513387</v>
      </c>
      <c r="BV91" s="36">
        <f t="shared" ref="BV91" si="1867">+AVERAGE(X91:X91)/AVERAGE(X87:X87)*100-100</f>
        <v>4.8107092855330222</v>
      </c>
      <c r="BW91" s="29">
        <f t="shared" ref="BW91" si="1868">+AVERAGE(Y91:Y91)/AVERAGE(Y87:Y87)*100-100</f>
        <v>-1.9417506214344371</v>
      </c>
    </row>
    <row r="92" spans="1:75" x14ac:dyDescent="0.25">
      <c r="A92" s="27" t="s">
        <v>125</v>
      </c>
      <c r="B92" s="42">
        <v>29292863.528176341</v>
      </c>
      <c r="C92" s="28">
        <v>28928270.272835921</v>
      </c>
      <c r="D92" s="31">
        <v>101.26033548463759</v>
      </c>
      <c r="E92" s="43">
        <v>5183740.1023168676</v>
      </c>
      <c r="F92" s="28">
        <v>5100768.9422008218</v>
      </c>
      <c r="G92" s="31">
        <v>101.62664023907435</v>
      </c>
      <c r="H92" s="30">
        <v>10368040.941292565</v>
      </c>
      <c r="I92" s="33">
        <v>9713738.5492595322</v>
      </c>
      <c r="J92" s="31">
        <v>106.73584520228734</v>
      </c>
      <c r="K92" s="43">
        <v>8742335.3396488223</v>
      </c>
      <c r="L92" s="28">
        <v>8450045.896484999</v>
      </c>
      <c r="M92" s="31">
        <v>103.45902787682381</v>
      </c>
      <c r="N92" s="30">
        <v>1625705.601643743</v>
      </c>
      <c r="O92" s="28">
        <v>1263692.6527745333</v>
      </c>
      <c r="P92" s="31">
        <v>128.64723064381064</v>
      </c>
      <c r="Q92" s="43">
        <v>15511364.152996771</v>
      </c>
      <c r="R92" s="28">
        <v>15759055.84672367</v>
      </c>
      <c r="S92" s="31">
        <v>98.428258036928057</v>
      </c>
      <c r="T92" s="43">
        <v>14567238.314273205</v>
      </c>
      <c r="U92" s="28">
        <v>14298139.967460265</v>
      </c>
      <c r="V92" s="31">
        <v>101.88205142364919</v>
      </c>
      <c r="W92" s="30">
        <v>45788770.410509333</v>
      </c>
      <c r="X92" s="33">
        <v>45203693.643559679</v>
      </c>
      <c r="Y92" s="31">
        <v>101.29431185770592</v>
      </c>
      <c r="Z92" s="21"/>
      <c r="AA92" s="34">
        <f t="shared" si="1796"/>
        <v>4.8916153888523439</v>
      </c>
      <c r="AB92" s="35">
        <f t="shared" si="1796"/>
        <v>2.9185839441302903</v>
      </c>
      <c r="AC92" s="29">
        <f t="shared" si="1796"/>
        <v>1.9170798597395446</v>
      </c>
      <c r="AD92" s="34">
        <f t="shared" si="1796"/>
        <v>5.2382571446543125</v>
      </c>
      <c r="AE92" s="35">
        <f t="shared" si="1796"/>
        <v>3.9684230628714801</v>
      </c>
      <c r="AF92" s="29">
        <f t="shared" si="1796"/>
        <v>1.2213651456605561</v>
      </c>
      <c r="AG92" s="34">
        <f t="shared" si="1796"/>
        <v>40.218731536821252</v>
      </c>
      <c r="AH92" s="35">
        <f t="shared" si="1796"/>
        <v>28.204900943154797</v>
      </c>
      <c r="AI92" s="29">
        <f t="shared" si="1796"/>
        <v>9.3708044741544541</v>
      </c>
      <c r="AJ92" s="34">
        <f t="shared" si="1796"/>
        <v>3.2853537595270552</v>
      </c>
      <c r="AK92" s="35">
        <f t="shared" si="1796"/>
        <v>-0.18898937316926379</v>
      </c>
      <c r="AL92" s="29">
        <f t="shared" si="1796"/>
        <v>3.4809217048067325</v>
      </c>
      <c r="AM92" s="34">
        <f t="shared" si="1796"/>
        <v>-251.92607956926651</v>
      </c>
      <c r="AN92" s="35">
        <f t="shared" si="1796"/>
        <v>-242.09709396399967</v>
      </c>
      <c r="AO92" s="29">
        <f t="shared" si="1796"/>
        <v>6.9170912163460656</v>
      </c>
      <c r="AP92" s="34">
        <f t="shared" si="1796"/>
        <v>-14.90648672523281</v>
      </c>
      <c r="AQ92" s="35">
        <f t="shared" si="1796"/>
        <v>-12.490137438595269</v>
      </c>
      <c r="AR92" s="29">
        <f t="shared" si="1796"/>
        <v>-2.7612308097753129</v>
      </c>
      <c r="AS92" s="34">
        <f t="shared" si="1796"/>
        <v>0.10430416493016992</v>
      </c>
      <c r="AT92" s="35">
        <f t="shared" si="1796"/>
        <v>-2.4231035383603938</v>
      </c>
      <c r="AU92" s="29">
        <f t="shared" si="1796"/>
        <v>2.5901702092812258</v>
      </c>
      <c r="AV92" s="34">
        <f t="shared" si="1796"/>
        <v>4.2472249375108362</v>
      </c>
      <c r="AW92" s="35">
        <f t="shared" si="1796"/>
        <v>2.8622832587582536</v>
      </c>
      <c r="AX92" s="29">
        <f t="shared" si="1796"/>
        <v>1.3464037885185149</v>
      </c>
      <c r="AY92" s="25"/>
      <c r="AZ92" s="34">
        <f t="shared" ref="AZ92" si="1869">+AVERAGE(B91:B92)/AVERAGE(B87:B88)*100-100</f>
        <v>4.6581993287475569</v>
      </c>
      <c r="BA92" s="36">
        <f t="shared" ref="BA92" si="1870">+AVERAGE(C91:C92)/AVERAGE(C87:C88)*100-100</f>
        <v>2.7541501079120394</v>
      </c>
      <c r="BB92" s="29">
        <f t="shared" ref="BB92" si="1871">+AVERAGE(D91:D92)/AVERAGE(D87:D88)*100-100</f>
        <v>1.8520433527784803</v>
      </c>
      <c r="BC92" s="34">
        <f t="shared" ref="BC92" si="1872">+AVERAGE(E91:E92)/AVERAGE(E87:E88)*100-100</f>
        <v>9.2975962176773237</v>
      </c>
      <c r="BD92" s="36">
        <f t="shared" ref="BD92" si="1873">+AVERAGE(F91:F92)/AVERAGE(F87:F88)*100-100</f>
        <v>7.5964925359793654</v>
      </c>
      <c r="BE92" s="29">
        <f t="shared" ref="BE92" si="1874">+AVERAGE(G91:G92)/AVERAGE(G87:G88)*100-100</f>
        <v>1.6073536413896363</v>
      </c>
      <c r="BF92" s="34">
        <f t="shared" ref="BF92" si="1875">+AVERAGE(H91:H92)/AVERAGE(H87:H88)*100-100</f>
        <v>14.681965332857573</v>
      </c>
      <c r="BG92" s="36">
        <f t="shared" ref="BG92" si="1876">+AVERAGE(I91:I92)/AVERAGE(I87:I88)*100-100</f>
        <v>14.394111187819021</v>
      </c>
      <c r="BH92" s="29">
        <f t="shared" ref="BH92" si="1877">+AVERAGE(J91:J92)/AVERAGE(J87:J88)*100-100</f>
        <v>0.95865540282413519</v>
      </c>
      <c r="BI92" s="34">
        <f t="shared" ref="BI92" si="1878">+AVERAGE(K91:K92)/AVERAGE(K87:K88)*100-100</f>
        <v>4.1500330474944889</v>
      </c>
      <c r="BJ92" s="36">
        <f t="shared" ref="BJ92" si="1879">+AVERAGE(L91:L92)/AVERAGE(L87:L88)*100-100</f>
        <v>1.2665626752738319</v>
      </c>
      <c r="BK92" s="29">
        <f t="shared" ref="BK92" si="1880">+AVERAGE(M91:M92)/AVERAGE(M87:M88)*100-100</f>
        <v>2.8671683611126753</v>
      </c>
      <c r="BL92" s="34">
        <f t="shared" ref="BL92" si="1881">+AVERAGE(N91:N92)/AVERAGE(N87:N88)*100-100</f>
        <v>177.6189224581006</v>
      </c>
      <c r="BM92" s="36">
        <f t="shared" ref="BM92" si="1882">+AVERAGE(O91:O92)/AVERAGE(O87:O88)*100-100</f>
        <v>190.77270341441681</v>
      </c>
      <c r="BN92" s="29">
        <f t="shared" ref="BN92" si="1883">+AVERAGE(P91:P92)/AVERAGE(P87:P88)*100-100</f>
        <v>-15.178367339772677</v>
      </c>
      <c r="BO92" s="34">
        <f t="shared" ref="BO92" si="1884">+AVERAGE(Q91:Q92)/AVERAGE(Q87:Q88)*100-100</f>
        <v>-8.7942615281673682</v>
      </c>
      <c r="BP92" s="36">
        <f t="shared" ref="BP92" si="1885">+AVERAGE(R91:R92)/AVERAGE(R87:R88)*100-100</f>
        <v>-5.0361409896420781</v>
      </c>
      <c r="BQ92" s="29">
        <f t="shared" ref="BQ92" si="1886">+AVERAGE(S91:S92)/AVERAGE(S87:S88)*100-100</f>
        <v>-3.8230737057343305</v>
      </c>
      <c r="BR92" s="34">
        <f t="shared" ref="BR92" si="1887">+AVERAGE(T91:T92)/AVERAGE(T87:T88)*100-100</f>
        <v>-0.32094961050324855</v>
      </c>
      <c r="BS92" s="36">
        <f t="shared" ref="BS92" si="1888">+AVERAGE(U91:U92)/AVERAGE(U87:U88)*100-100</f>
        <v>-1.139939764448954</v>
      </c>
      <c r="BT92" s="29">
        <f t="shared" ref="BT92" si="1889">+AVERAGE(V91:V92)/AVERAGE(V87:V88)*100-100</f>
        <v>0.80664587533800614</v>
      </c>
      <c r="BU92" s="34">
        <f t="shared" ref="BU92" si="1890">+AVERAGE(W91:W92)/AVERAGE(W87:W88)*100-100</f>
        <v>3.5017393318193371</v>
      </c>
      <c r="BV92" s="36">
        <f t="shared" ref="BV92" si="1891">+AVERAGE(X91:X92)/AVERAGE(X87:X88)*100-100</f>
        <v>3.854960669569337</v>
      </c>
      <c r="BW92" s="29">
        <f t="shared" ref="BW92" si="1892">+AVERAGE(Y91:Y92)/AVERAGE(Y87:Y88)*100-100</f>
        <v>-0.28806362425800103</v>
      </c>
    </row>
    <row r="93" spans="1:75" x14ac:dyDescent="0.25">
      <c r="A93" s="27" t="s">
        <v>126</v>
      </c>
      <c r="B93" s="42">
        <v>29839987.706722781</v>
      </c>
      <c r="C93" s="28">
        <v>29147596.120336451</v>
      </c>
      <c r="D93" s="31">
        <v>102.37546720329107</v>
      </c>
      <c r="E93" s="43">
        <v>5267482.3640732961</v>
      </c>
      <c r="F93" s="28">
        <v>5167015.6588643473</v>
      </c>
      <c r="G93" s="31">
        <v>101.9443855378412</v>
      </c>
      <c r="H93" s="30">
        <v>9435573.7752615269</v>
      </c>
      <c r="I93" s="33">
        <v>8276904.0238606632</v>
      </c>
      <c r="J93" s="31">
        <v>113.99883033632685</v>
      </c>
      <c r="K93" s="43">
        <v>9402982.0672886353</v>
      </c>
      <c r="L93" s="28">
        <v>8928202.3331457078</v>
      </c>
      <c r="M93" s="31">
        <v>105.31775285132508</v>
      </c>
      <c r="N93" s="30">
        <v>32591.707972891629</v>
      </c>
      <c r="O93" s="28">
        <v>-651298.30928504467</v>
      </c>
      <c r="P93" s="31">
        <v>-5.004113707690844</v>
      </c>
      <c r="Q93" s="43">
        <v>17499500.753520556</v>
      </c>
      <c r="R93" s="28">
        <v>17220713.467459202</v>
      </c>
      <c r="S93" s="31">
        <v>101.61890671131692</v>
      </c>
      <c r="T93" s="43">
        <v>16115344.432300279</v>
      </c>
      <c r="U93" s="28">
        <v>15474802.210661648</v>
      </c>
      <c r="V93" s="31">
        <v>104.13925950664054</v>
      </c>
      <c r="W93" s="30">
        <v>45927200.167277887</v>
      </c>
      <c r="X93" s="33">
        <v>44337427.059859015</v>
      </c>
      <c r="Y93" s="31">
        <v>103.58562328227245</v>
      </c>
      <c r="Z93" s="21"/>
      <c r="AA93" s="34">
        <f t="shared" si="1796"/>
        <v>5.1346903114457518</v>
      </c>
      <c r="AB93" s="35">
        <f t="shared" si="1796"/>
        <v>2.6555881969547954</v>
      </c>
      <c r="AC93" s="29">
        <f t="shared" si="1796"/>
        <v>2.4149704444092635</v>
      </c>
      <c r="AD93" s="34">
        <f t="shared" si="1796"/>
        <v>5.5149214650583644</v>
      </c>
      <c r="AE93" s="35">
        <f t="shared" si="1796"/>
        <v>3.1696281413964726</v>
      </c>
      <c r="AF93" s="29">
        <f t="shared" si="1796"/>
        <v>2.2732400667836146</v>
      </c>
      <c r="AG93" s="34">
        <f t="shared" si="1796"/>
        <v>-3.4512137556781681</v>
      </c>
      <c r="AH93" s="35">
        <f t="shared" si="1796"/>
        <v>-16.517368989582508</v>
      </c>
      <c r="AI93" s="29">
        <f t="shared" si="1796"/>
        <v>15.651345765892131</v>
      </c>
      <c r="AJ93" s="34">
        <f t="shared" si="1796"/>
        <v>3.6559304182745933</v>
      </c>
      <c r="AK93" s="35">
        <f t="shared" si="1796"/>
        <v>-1.9527310216645049</v>
      </c>
      <c r="AL93" s="29">
        <f t="shared" si="1796"/>
        <v>5.7203647775017572</v>
      </c>
      <c r="AM93" s="34">
        <f t="shared" si="1796"/>
        <v>-95.354101687416545</v>
      </c>
      <c r="AN93" s="35">
        <f t="shared" si="1796"/>
        <v>-180.55599175258371</v>
      </c>
      <c r="AO93" s="29">
        <f t="shared" si="1796"/>
        <v>-105.76729081413667</v>
      </c>
      <c r="AP93" s="34">
        <f t="shared" si="1796"/>
        <v>12.928034957635148</v>
      </c>
      <c r="AQ93" s="35">
        <f t="shared" si="1796"/>
        <v>10.557608866066317</v>
      </c>
      <c r="AR93" s="29">
        <f t="shared" si="1796"/>
        <v>2.1440641814535581</v>
      </c>
      <c r="AS93" s="34">
        <f t="shared" si="1796"/>
        <v>3.7979600794884334</v>
      </c>
      <c r="AT93" s="35">
        <f t="shared" si="1796"/>
        <v>-2.5288864690491977</v>
      </c>
      <c r="AU93" s="29">
        <f t="shared" si="1796"/>
        <v>6.4909964802327238</v>
      </c>
      <c r="AV93" s="34">
        <f t="shared" si="1796"/>
        <v>6.5148498991068067</v>
      </c>
      <c r="AW93" s="35">
        <f t="shared" si="1796"/>
        <v>3.0711916547973885</v>
      </c>
      <c r="AX93" s="29">
        <f t="shared" si="1796"/>
        <v>3.3410482492943032</v>
      </c>
      <c r="AY93" s="25"/>
      <c r="AZ93" s="34">
        <f t="shared" ref="AZ93" si="1893">+AVERAGE(B91:B93)/AVERAGE(B87:B89)*100-100</f>
        <v>4.8198236091829756</v>
      </c>
      <c r="BA93" s="36">
        <f t="shared" ref="BA93" si="1894">+AVERAGE(C91:C93)/AVERAGE(C87:C89)*100-100</f>
        <v>2.7208976714003086</v>
      </c>
      <c r="BB93" s="29">
        <f t="shared" ref="BB93" si="1895">+AVERAGE(D91:D93)/AVERAGE(D87:D89)*100-100</f>
        <v>2.0407067203672682</v>
      </c>
      <c r="BC93" s="34">
        <f t="shared" ref="BC93" si="1896">+AVERAGE(E91:E93)/AVERAGE(E87:E89)*100-100</f>
        <v>7.975580376683908</v>
      </c>
      <c r="BD93" s="36">
        <f t="shared" ref="BD93" si="1897">+AVERAGE(F91:F93)/AVERAGE(F87:F89)*100-100</f>
        <v>6.0470087775192098</v>
      </c>
      <c r="BE93" s="29">
        <f t="shared" ref="BE93" si="1898">+AVERAGE(G91:G93)/AVERAGE(G87:G89)*100-100</f>
        <v>1.8290160048357365</v>
      </c>
      <c r="BF93" s="34">
        <f t="shared" ref="BF93" si="1899">+AVERAGE(H91:H93)/AVERAGE(H87:H89)*100-100</f>
        <v>8.3218435537921351</v>
      </c>
      <c r="BG93" s="36">
        <f t="shared" ref="BG93" si="1900">+AVERAGE(I91:I93)/AVERAGE(I87:I89)*100-100</f>
        <v>3.5461542001259545</v>
      </c>
      <c r="BH93" s="29">
        <f t="shared" ref="BH93" si="1901">+AVERAGE(J91:J93)/AVERAGE(J87:J89)*100-100</f>
        <v>5.8586873505051216</v>
      </c>
      <c r="BI93" s="34">
        <f t="shared" ref="BI93" si="1902">+AVERAGE(K91:K93)/AVERAGE(K87:K89)*100-100</f>
        <v>3.9780604263715702</v>
      </c>
      <c r="BJ93" s="36">
        <f t="shared" ref="BJ93" si="1903">+AVERAGE(L91:L93)/AVERAGE(L87:L89)*100-100</f>
        <v>0.14651208647025271</v>
      </c>
      <c r="BK93" s="29">
        <f t="shared" ref="BK93" si="1904">+AVERAGE(M91:M93)/AVERAGE(M87:M89)*100-100</f>
        <v>3.8185827154206322</v>
      </c>
      <c r="BL93" s="34">
        <f t="shared" ref="BL93" si="1905">+AVERAGE(N91:N93)/AVERAGE(N87:N89)*100-100</f>
        <v>71.223604809017786</v>
      </c>
      <c r="BM93" s="36">
        <f t="shared" ref="BM93" si="1906">+AVERAGE(O91:O93)/AVERAGE(O87:O89)*100-100</f>
        <v>46.349752870900204</v>
      </c>
      <c r="BN93" s="29">
        <f t="shared" ref="BN93" si="1907">+AVERAGE(P91:P93)/AVERAGE(P87:P89)*100-100</f>
        <v>-40.739825628237625</v>
      </c>
      <c r="BO93" s="34">
        <f t="shared" ref="BO93" si="1908">+AVERAGE(Q91:Q93)/AVERAGE(Q87:Q89)*100-100</f>
        <v>-2.1165977906048994</v>
      </c>
      <c r="BP93" s="36">
        <f t="shared" ref="BP93" si="1909">+AVERAGE(R91:R93)/AVERAGE(R87:R89)*100-100</f>
        <v>-0.21903822663993822</v>
      </c>
      <c r="BQ93" s="29">
        <f t="shared" ref="BQ93" si="1910">+AVERAGE(S91:S93)/AVERAGE(S87:S89)*100-100</f>
        <v>-1.8428831648127186</v>
      </c>
      <c r="BR93" s="34">
        <f t="shared" ref="BR93" si="1911">+AVERAGE(T91:T93)/AVERAGE(T87:T89)*100-100</f>
        <v>1.1291302233664311</v>
      </c>
      <c r="BS93" s="36">
        <f t="shared" ref="BS93" si="1912">+AVERAGE(U91:U93)/AVERAGE(U87:U89)*100-100</f>
        <v>-1.6350627402644875</v>
      </c>
      <c r="BT93" s="29">
        <f t="shared" ref="BT93" si="1913">+AVERAGE(V91:V93)/AVERAGE(V87:V89)*100-100</f>
        <v>2.6769918527664203</v>
      </c>
      <c r="BU93" s="34">
        <f t="shared" ref="BU93" si="1914">+AVERAGE(W91:W93)/AVERAGE(W87:W89)*100-100</f>
        <v>4.4849993351384114</v>
      </c>
      <c r="BV93" s="36">
        <f t="shared" ref="BV93" si="1915">+AVERAGE(X91:X93)/AVERAGE(X87:X89)*100-100</f>
        <v>3.6007123381984343</v>
      </c>
      <c r="BW93" s="29">
        <f t="shared" ref="BW93" si="1916">+AVERAGE(Y91:Y93)/AVERAGE(Y87:Y89)*100-100</f>
        <v>0.92867169002992966</v>
      </c>
    </row>
    <row r="94" spans="1:75" x14ac:dyDescent="0.25">
      <c r="A94" s="27" t="s">
        <v>127</v>
      </c>
      <c r="B94" s="42">
        <v>32471487.391064581</v>
      </c>
      <c r="C94" s="28">
        <v>31083886.478591893</v>
      </c>
      <c r="D94" s="31">
        <v>104.46405218159691</v>
      </c>
      <c r="E94" s="43">
        <v>6823016.1887047179</v>
      </c>
      <c r="F94" s="28">
        <v>6679128.7215300435</v>
      </c>
      <c r="G94" s="31">
        <v>102.15428498496901</v>
      </c>
      <c r="H94" s="30">
        <v>11054491.745592782</v>
      </c>
      <c r="I94" s="33">
        <v>9679959.7446615212</v>
      </c>
      <c r="J94" s="31">
        <v>114.19976980471756</v>
      </c>
      <c r="K94" s="43">
        <v>9464103.7961593438</v>
      </c>
      <c r="L94" s="28">
        <v>8691989.5088077094</v>
      </c>
      <c r="M94" s="31">
        <v>108.88305590531651</v>
      </c>
      <c r="N94" s="30">
        <v>1590387.9494334385</v>
      </c>
      <c r="O94" s="28">
        <v>987970.23585381173</v>
      </c>
      <c r="P94" s="31">
        <v>160.97528971194285</v>
      </c>
      <c r="Q94" s="43">
        <v>16125253.236433368</v>
      </c>
      <c r="R94" s="28">
        <v>15632792.940837421</v>
      </c>
      <c r="S94" s="31">
        <v>103.1501747477861</v>
      </c>
      <c r="T94" s="43">
        <v>16054563.220882131</v>
      </c>
      <c r="U94" s="28">
        <v>14954445.288010925</v>
      </c>
      <c r="V94" s="31">
        <v>107.35646098323137</v>
      </c>
      <c r="W94" s="30">
        <v>50419685.340913311</v>
      </c>
      <c r="X94" s="33">
        <v>48121322.59760996</v>
      </c>
      <c r="Y94" s="31">
        <v>104.77618365256134</v>
      </c>
      <c r="Z94" s="21"/>
      <c r="AA94" s="34">
        <f t="shared" si="1796"/>
        <v>2.9520483267068585</v>
      </c>
      <c r="AB94" s="35">
        <f t="shared" si="1796"/>
        <v>8.8688037803692055E-2</v>
      </c>
      <c r="AC94" s="29">
        <f t="shared" si="1796"/>
        <v>2.8608230810475561</v>
      </c>
      <c r="AD94" s="34">
        <f t="shared" si="1796"/>
        <v>4.5838366025307238</v>
      </c>
      <c r="AE94" s="35">
        <f t="shared" si="1796"/>
        <v>2.7649057239197674</v>
      </c>
      <c r="AF94" s="29">
        <f t="shared" si="1796"/>
        <v>1.7699922612662817</v>
      </c>
      <c r="AG94" s="34">
        <f t="shared" si="1796"/>
        <v>-14.717172285256026</v>
      </c>
      <c r="AH94" s="35">
        <f t="shared" si="1796"/>
        <v>-23.013944220994304</v>
      </c>
      <c r="AI94" s="29">
        <f t="shared" si="1796"/>
        <v>10.776980132031724</v>
      </c>
      <c r="AJ94" s="34">
        <f t="shared" si="1796"/>
        <v>-1.1123620350254981</v>
      </c>
      <c r="AK94" s="35">
        <f t="shared" si="1796"/>
        <v>-8.128014335741014</v>
      </c>
      <c r="AL94" s="29">
        <f t="shared" si="1796"/>
        <v>7.6363346780745616</v>
      </c>
      <c r="AM94" s="34">
        <f t="shared" si="1796"/>
        <v>-53.107911755841499</v>
      </c>
      <c r="AN94" s="35">
        <f t="shared" si="1796"/>
        <v>-68.259759221461991</v>
      </c>
      <c r="AO94" s="29">
        <f t="shared" si="1796"/>
        <v>47.737027489299322</v>
      </c>
      <c r="AP94" s="34">
        <f t="shared" si="1796"/>
        <v>19.543551702656515</v>
      </c>
      <c r="AQ94" s="35">
        <f t="shared" si="1796"/>
        <v>16.014612179196646</v>
      </c>
      <c r="AR94" s="29">
        <f t="shared" si="1796"/>
        <v>3.0418060769871573</v>
      </c>
      <c r="AS94" s="34">
        <f t="shared" si="1796"/>
        <v>-2.5402765968222951</v>
      </c>
      <c r="AT94" s="35">
        <f t="shared" si="1796"/>
        <v>-6.7457492392282603</v>
      </c>
      <c r="AU94" s="29">
        <f t="shared" si="1796"/>
        <v>4.5096846611254193</v>
      </c>
      <c r="AV94" s="34">
        <f t="shared" si="1796"/>
        <v>4.9480486991953114</v>
      </c>
      <c r="AW94" s="35">
        <f t="shared" si="1796"/>
        <v>1.1630907566541993</v>
      </c>
      <c r="AX94" s="29">
        <f t="shared" si="1796"/>
        <v>3.7414415813429116</v>
      </c>
      <c r="AY94" s="25"/>
      <c r="AZ94" s="34">
        <f t="shared" ref="AZ94" si="1917">+AVERAGE(B91:B94)/AVERAGE(B87:B90)*100-100</f>
        <v>4.3085213857537497</v>
      </c>
      <c r="BA94" s="36">
        <f t="shared" ref="BA94" si="1918">+AVERAGE(C91:C94)/AVERAGE(C87:C90)*100-100</f>
        <v>2.0113907136054081</v>
      </c>
      <c r="BB94" s="29">
        <f t="shared" ref="BB94" si="1919">+AVERAGE(D91:D94)/AVERAGE(D87:D90)*100-100</f>
        <v>2.2490252084137694</v>
      </c>
      <c r="BC94" s="34">
        <f t="shared" ref="BC94" si="1920">+AVERAGE(E91:E94)/AVERAGE(E87:E90)*100-100</f>
        <v>6.9121623451013079</v>
      </c>
      <c r="BD94" s="36">
        <f t="shared" ref="BD94" si="1921">+AVERAGE(F91:F94)/AVERAGE(F87:F90)*100-100</f>
        <v>5.0218376889839931</v>
      </c>
      <c r="BE94" s="29">
        <f t="shared" ref="BE94" si="1922">+AVERAGE(G91:G94)/AVERAGE(G87:G90)*100-100</f>
        <v>1.8141975842970339</v>
      </c>
      <c r="BF94" s="34">
        <f t="shared" ref="BF94" si="1923">+AVERAGE(H91:H94)/AVERAGE(H87:H90)*100-100</f>
        <v>1.0068859217093262</v>
      </c>
      <c r="BG94" s="36">
        <f t="shared" ref="BG94" si="1924">+AVERAGE(I91:I94)/AVERAGE(I87:I90)*100-100</f>
        <v>-4.6340070556401258</v>
      </c>
      <c r="BH94" s="29">
        <f t="shared" ref="BH94" si="1925">+AVERAGE(J91:J94)/AVERAGE(J87:J90)*100-100</f>
        <v>7.1305310459202502</v>
      </c>
      <c r="BI94" s="34">
        <f t="shared" ref="BI94" si="1926">+AVERAGE(K91:K94)/AVERAGE(K87:K90)*100-100</f>
        <v>2.6108716637086644</v>
      </c>
      <c r="BJ94" s="36">
        <f t="shared" ref="BJ94" si="1927">+AVERAGE(L91:L94)/AVERAGE(L87:L90)*100-100</f>
        <v>-2.0504188262866165</v>
      </c>
      <c r="BK94" s="29">
        <f t="shared" ref="BK94" si="1928">+AVERAGE(M91:M94)/AVERAGE(M87:M90)*100-100</f>
        <v>4.7843021539216011</v>
      </c>
      <c r="BL94" s="34">
        <f t="shared" ref="BL94" si="1929">+AVERAGE(N91:N94)/AVERAGE(N87:N90)*100-100</f>
        <v>-10.002826647129325</v>
      </c>
      <c r="BM94" s="36">
        <f t="shared" ref="BM94" si="1930">+AVERAGE(O91:O94)/AVERAGE(O87:O90)*100-100</f>
        <v>-22.367683270219203</v>
      </c>
      <c r="BN94" s="29">
        <f t="shared" ref="BN94" si="1931">+AVERAGE(P91:P94)/AVERAGE(P87:P90)*100-100</f>
        <v>-17.591171190307591</v>
      </c>
      <c r="BO94" s="34">
        <f t="shared" ref="BO94" si="1932">+AVERAGE(Q91:Q94)/AVERAGE(Q87:Q90)*100-100</f>
        <v>2.4559347926093977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-0.62011312894767912</v>
      </c>
      <c r="BR94" s="34">
        <f t="shared" ref="BR94" si="1935">+AVERAGE(T91:T94)/AVERAGE(T87:T90)*100-100</f>
        <v>0.13122779058001299</v>
      </c>
      <c r="BS94" s="36">
        <f t="shared" ref="BS94" si="1936">+AVERAGE(U91:U94)/AVERAGE(U87:U90)*100-100</f>
        <v>-2.9880690114851234</v>
      </c>
      <c r="BT94" s="29">
        <f t="shared" ref="BT94" si="1937">+AVERAGE(V91:V94)/AVERAGE(V87:V90)*100-100</f>
        <v>3.1477254928421416</v>
      </c>
      <c r="BU94" s="34">
        <f t="shared" ref="BU94" si="1938">+AVERAGE(W91:W94)/AVERAGE(W87:W90)*100-100</f>
        <v>4.6084691473645307</v>
      </c>
      <c r="BV94" s="36">
        <f t="shared" ref="BV94" si="1939">+AVERAGE(X91:X94)/AVERAGE(X87:X90)*100-100</f>
        <v>2.9571516836470266</v>
      </c>
      <c r="BW94" s="29">
        <f t="shared" ref="BW94" si="1940">+AVERAGE(Y91:Y94)/AVERAGE(Y87:Y90)*100-100</f>
        <v>1.638931841047949</v>
      </c>
    </row>
    <row r="95" spans="1:75" x14ac:dyDescent="0.25">
      <c r="A95" s="27" t="s">
        <v>128</v>
      </c>
      <c r="B95" s="42">
        <v>30142641.677067548</v>
      </c>
      <c r="C95" s="28">
        <v>29128695.006641459</v>
      </c>
      <c r="D95" s="31">
        <v>103.48092034399382</v>
      </c>
      <c r="E95" s="43">
        <v>5299215.2665830543</v>
      </c>
      <c r="F95" s="28">
        <v>5020860.7229648316</v>
      </c>
      <c r="G95" s="31">
        <v>105.54396066684465</v>
      </c>
      <c r="H95" s="30">
        <v>9751795.7278473768</v>
      </c>
      <c r="I95" s="33">
        <v>9511787.1333439406</v>
      </c>
      <c r="J95" s="31">
        <v>102.52327550163605</v>
      </c>
      <c r="K95" s="43">
        <v>9217154.4319267534</v>
      </c>
      <c r="L95" s="28">
        <v>8433540.5932061244</v>
      </c>
      <c r="M95" s="31">
        <v>109.29163534651023</v>
      </c>
      <c r="N95" s="30">
        <v>534641.29592062347</v>
      </c>
      <c r="O95" s="28">
        <v>1078246.5401378162</v>
      </c>
      <c r="P95" s="31">
        <v>49.584327518666392</v>
      </c>
      <c r="Q95" s="43">
        <v>18536700.514134444</v>
      </c>
      <c r="R95" s="28">
        <v>18069318.69425492</v>
      </c>
      <c r="S95" s="31">
        <v>102.5866045521026</v>
      </c>
      <c r="T95" s="43">
        <v>14444717.771787891</v>
      </c>
      <c r="U95" s="28">
        <v>13417115.798811832</v>
      </c>
      <c r="V95" s="31">
        <v>107.65888875362512</v>
      </c>
      <c r="W95" s="30">
        <v>49285635.413844541</v>
      </c>
      <c r="X95" s="33">
        <v>48313545.758393325</v>
      </c>
      <c r="Y95" s="31">
        <v>102.01204370366945</v>
      </c>
      <c r="Z95" s="21"/>
      <c r="AA95" s="34">
        <f t="shared" si="1796"/>
        <v>5.4818590170491461</v>
      </c>
      <c r="AB95" s="35">
        <f t="shared" si="1796"/>
        <v>2.6596179278803902</v>
      </c>
      <c r="AC95" s="29">
        <f t="shared" si="1796"/>
        <v>2.7491248712336471</v>
      </c>
      <c r="AD95" s="34">
        <f t="shared" si="1796"/>
        <v>6.5796555566706445</v>
      </c>
      <c r="AE95" s="35">
        <f t="shared" si="1796"/>
        <v>2.3400553181676571</v>
      </c>
      <c r="AF95" s="29">
        <f t="shared" si="1796"/>
        <v>4.1426597096536426</v>
      </c>
      <c r="AG95" s="34">
        <f t="shared" si="1796"/>
        <v>-6.0362165140576138</v>
      </c>
      <c r="AH95" s="35">
        <f t="shared" si="1796"/>
        <v>-15.54718831975454</v>
      </c>
      <c r="AI95" s="29">
        <f t="shared" si="1796"/>
        <v>11.261877036974582</v>
      </c>
      <c r="AJ95" s="34">
        <f t="shared" si="1796"/>
        <v>2.9298725728841788</v>
      </c>
      <c r="AK95" s="35">
        <f t="shared" si="1796"/>
        <v>-4.5220968736747267</v>
      </c>
      <c r="AL95" s="29">
        <f t="shared" si="1796"/>
        <v>7.8049152762595924</v>
      </c>
      <c r="AM95" s="34">
        <f t="shared" si="1796"/>
        <v>-62.440691739829397</v>
      </c>
      <c r="AN95" s="35">
        <f t="shared" si="1796"/>
        <v>-55.625269601268521</v>
      </c>
      <c r="AO95" s="29">
        <f t="shared" si="1796"/>
        <v>-15.358791089704752</v>
      </c>
      <c r="AP95" s="34">
        <f t="shared" si="1796"/>
        <v>13.507343529489816</v>
      </c>
      <c r="AQ95" s="35">
        <f t="shared" si="1796"/>
        <v>4.2504301073338411</v>
      </c>
      <c r="AR95" s="29">
        <f t="shared" si="1796"/>
        <v>8.8794966242587776</v>
      </c>
      <c r="AS95" s="34">
        <f t="shared" si="1796"/>
        <v>3.8021515904807615</v>
      </c>
      <c r="AT95" s="35">
        <f t="shared" si="1796"/>
        <v>-4.4087368410404224</v>
      </c>
      <c r="AU95" s="29">
        <f t="shared" si="1796"/>
        <v>8.589580428356939</v>
      </c>
      <c r="AV95" s="34">
        <f t="shared" si="1796"/>
        <v>6.3527367223879878</v>
      </c>
      <c r="AW95" s="35">
        <f t="shared" si="1796"/>
        <v>0.99061747997863847</v>
      </c>
      <c r="AX95" s="29">
        <f t="shared" si="1796"/>
        <v>5.3095221875164782</v>
      </c>
      <c r="AY95" s="25"/>
      <c r="AZ95" s="34">
        <f t="shared" ref="AZ95" si="1941">+AVERAGE(B95:B95)/AVERAGE(B91:B91)*100-100</f>
        <v>5.4818590170491461</v>
      </c>
      <c r="BA95" s="36">
        <f t="shared" ref="BA95" si="1942">+AVERAGE(C95:C95)/AVERAGE(C91:C91)*100-100</f>
        <v>2.6596179278803902</v>
      </c>
      <c r="BB95" s="29">
        <f t="shared" ref="BB95" si="1943">+AVERAGE(D95:D95)/AVERAGE(D91:D91)*100-100</f>
        <v>2.7491248712336471</v>
      </c>
      <c r="BC95" s="34">
        <f t="shared" ref="BC95" si="1944">+AVERAGE(E95:E95)/AVERAGE(E91:E91)*100-100</f>
        <v>6.5796555566706445</v>
      </c>
      <c r="BD95" s="36">
        <f t="shared" ref="BD95" si="1945">+AVERAGE(F95:F95)/AVERAGE(F91:F91)*100-100</f>
        <v>2.3400553181676571</v>
      </c>
      <c r="BE95" s="29">
        <f t="shared" ref="BE95" si="1946">+AVERAGE(G95:G95)/AVERAGE(G91:G91)*100-100</f>
        <v>4.1426597096536426</v>
      </c>
      <c r="BF95" s="34">
        <f t="shared" ref="BF95" si="1947">+AVERAGE(H95:H95)/AVERAGE(H91:H91)*100-100</f>
        <v>-6.0362165140576138</v>
      </c>
      <c r="BG95" s="36">
        <f t="shared" ref="BG95" si="1948">+AVERAGE(I95:I95)/AVERAGE(I91:I91)*100-100</f>
        <v>-15.54718831975454</v>
      </c>
      <c r="BH95" s="29">
        <f t="shared" ref="BH95" si="1949">+AVERAGE(J95:J95)/AVERAGE(J91:J91)*100-100</f>
        <v>11.261877036974582</v>
      </c>
      <c r="BI95" s="34">
        <f t="shared" ref="BI95" si="1950">+AVERAGE(K95:K95)/AVERAGE(K91:K91)*100-100</f>
        <v>2.9298725728841788</v>
      </c>
      <c r="BJ95" s="36">
        <f t="shared" ref="BJ95" si="1951">+AVERAGE(L95:L95)/AVERAGE(L91:L91)*100-100</f>
        <v>-4.5220968736747267</v>
      </c>
      <c r="BK95" s="29">
        <f t="shared" ref="BK95" si="1952">+AVERAGE(M95:M95)/AVERAGE(M91:M91)*100-100</f>
        <v>7.8049152762595924</v>
      </c>
      <c r="BL95" s="34">
        <f t="shared" ref="BL95" si="1953">+AVERAGE(N95:N95)/AVERAGE(N91:N91)*100-100</f>
        <v>-62.440691739829397</v>
      </c>
      <c r="BM95" s="36">
        <f t="shared" ref="BM95" si="1954">+AVERAGE(O95:O95)/AVERAGE(O91:O91)*100-100</f>
        <v>-55.625269601268521</v>
      </c>
      <c r="BN95" s="29">
        <f t="shared" ref="BN95" si="1955">+AVERAGE(P95:P95)/AVERAGE(P91:P91)*100-100</f>
        <v>-15.358791089704752</v>
      </c>
      <c r="BO95" s="34">
        <f t="shared" ref="BO95" si="1956">+AVERAGE(Q95:Q95)/AVERAGE(Q91:Q91)*100-100</f>
        <v>13.507343529489816</v>
      </c>
      <c r="BP95" s="36">
        <f t="shared" ref="BP95" si="1957">+AVERAGE(R95:R95)/AVERAGE(R91:R91)*100-100</f>
        <v>4.2504301073338411</v>
      </c>
      <c r="BQ95" s="29">
        <f t="shared" ref="BQ95" si="1958">+AVERAGE(S95:S95)/AVERAGE(S91:S91)*100-100</f>
        <v>8.8794966242587776</v>
      </c>
      <c r="BR95" s="34">
        <f t="shared" ref="BR95" si="1959">+AVERAGE(T95:T95)/AVERAGE(T91:T91)*100-100</f>
        <v>3.8021515904807615</v>
      </c>
      <c r="BS95" s="36">
        <f t="shared" ref="BS95" si="1960">+AVERAGE(U95:U95)/AVERAGE(U91:U91)*100-100</f>
        <v>-4.4087368410404224</v>
      </c>
      <c r="BT95" s="29">
        <f t="shared" ref="BT95" si="1961">+AVERAGE(V95:V95)/AVERAGE(V91:V91)*100-100</f>
        <v>8.589580428356939</v>
      </c>
      <c r="BU95" s="34">
        <f t="shared" ref="BU95" si="1962">+AVERAGE(W95:W95)/AVERAGE(W91:W91)*100-100</f>
        <v>6.3527367223879878</v>
      </c>
      <c r="BV95" s="36">
        <f t="shared" ref="BV95" si="1963">+AVERAGE(X95:X95)/AVERAGE(X91:X91)*100-100</f>
        <v>0.99061747997863847</v>
      </c>
      <c r="BW95" s="29">
        <f t="shared" ref="BW95" si="1964">+AVERAGE(Y95:Y95)/AVERAGE(Y91:Y91)*100-100</f>
        <v>5.3095221875164782</v>
      </c>
    </row>
    <row r="96" spans="1:75" x14ac:dyDescent="0.25">
      <c r="A96" s="27" t="s">
        <v>129</v>
      </c>
      <c r="B96" s="42">
        <v>31374150.402149171</v>
      </c>
      <c r="C96" s="28">
        <v>30358957.043469612</v>
      </c>
      <c r="D96" s="31">
        <v>103.3439665177758</v>
      </c>
      <c r="E96" s="43">
        <v>5380670.0687376652</v>
      </c>
      <c r="F96" s="28">
        <v>5113784.0579809174</v>
      </c>
      <c r="G96" s="31">
        <v>105.21895347419348</v>
      </c>
      <c r="H96" s="30">
        <v>7248168.0518309642</v>
      </c>
      <c r="I96" s="33">
        <v>7105374.7353786211</v>
      </c>
      <c r="J96" s="31">
        <v>102.00965215446493</v>
      </c>
      <c r="K96" s="43">
        <v>9564634.8791368827</v>
      </c>
      <c r="L96" s="28">
        <v>8740758.9480522387</v>
      </c>
      <c r="M96" s="31">
        <v>109.4256795774952</v>
      </c>
      <c r="N96" s="30">
        <v>-2316466.8273059186</v>
      </c>
      <c r="O96" s="28">
        <v>-1635384.2126736175</v>
      </c>
      <c r="P96" s="31">
        <v>141.64664238251567</v>
      </c>
      <c r="Q96" s="43">
        <v>19465753.779503036</v>
      </c>
      <c r="R96" s="28">
        <v>18705950.876562741</v>
      </c>
      <c r="S96" s="31">
        <v>104.06182453890797</v>
      </c>
      <c r="T96" s="43">
        <v>14022379.510216273</v>
      </c>
      <c r="U96" s="28">
        <v>13314084.720372995</v>
      </c>
      <c r="V96" s="31">
        <v>105.31989096298491</v>
      </c>
      <c r="W96" s="30">
        <v>49446362.792004563</v>
      </c>
      <c r="X96" s="33">
        <v>47969981.993018903</v>
      </c>
      <c r="Y96" s="31">
        <v>103.07771805959926</v>
      </c>
      <c r="Z96" s="21"/>
      <c r="AA96" s="34">
        <f t="shared" si="1796"/>
        <v>7.1050987281283398</v>
      </c>
      <c r="AB96" s="35">
        <f t="shared" si="1796"/>
        <v>4.9456353841422924</v>
      </c>
      <c r="AC96" s="29">
        <f t="shared" si="1796"/>
        <v>2.0576971458427664</v>
      </c>
      <c r="AD96" s="34">
        <f t="shared" si="1796"/>
        <v>3.7989938255735325</v>
      </c>
      <c r="AE96" s="35">
        <f t="shared" si="1796"/>
        <v>0.25515987741408708</v>
      </c>
      <c r="AF96" s="29">
        <f t="shared" si="1796"/>
        <v>3.5348145197640122</v>
      </c>
      <c r="AG96" s="34">
        <f t="shared" si="1796"/>
        <v>-30.091247778894783</v>
      </c>
      <c r="AH96" s="35">
        <f t="shared" si="1796"/>
        <v>-26.852316444936065</v>
      </c>
      <c r="AI96" s="29">
        <f t="shared" si="1796"/>
        <v>-4.4279342510149746</v>
      </c>
      <c r="AJ96" s="34">
        <f t="shared" si="1796"/>
        <v>9.4059482682929456</v>
      </c>
      <c r="AK96" s="35">
        <f t="shared" si="1796"/>
        <v>3.4403724562983626</v>
      </c>
      <c r="AL96" s="29">
        <f t="shared" si="1796"/>
        <v>5.7671638938799674</v>
      </c>
      <c r="AM96" s="34">
        <f t="shared" si="1796"/>
        <v>-242.48993329196566</v>
      </c>
      <c r="AN96" s="35">
        <f t="shared" si="1796"/>
        <v>-229.41312977352578</v>
      </c>
      <c r="AO96" s="29">
        <f t="shared" si="1796"/>
        <v>10.10469613193375</v>
      </c>
      <c r="AP96" s="34">
        <f t="shared" si="1796"/>
        <v>25.49350003972593</v>
      </c>
      <c r="AQ96" s="35">
        <f t="shared" si="1796"/>
        <v>18.69969278934775</v>
      </c>
      <c r="AR96" s="29">
        <f t="shared" si="1796"/>
        <v>5.7235255548933281</v>
      </c>
      <c r="AS96" s="34">
        <f t="shared" si="1796"/>
        <v>-3.7403026730404463</v>
      </c>
      <c r="AT96" s="35">
        <f t="shared" si="1796"/>
        <v>-6.8824004333905293</v>
      </c>
      <c r="AU96" s="29">
        <f t="shared" si="1796"/>
        <v>3.3743328597108757</v>
      </c>
      <c r="AV96" s="34">
        <f t="shared" si="1796"/>
        <v>7.9879681168633141</v>
      </c>
      <c r="AW96" s="35">
        <f t="shared" si="1796"/>
        <v>6.1196068871538927</v>
      </c>
      <c r="AX96" s="29">
        <f t="shared" si="1796"/>
        <v>1.7606183103337685</v>
      </c>
      <c r="AY96" s="37"/>
      <c r="AZ96" s="34">
        <f t="shared" ref="AZ96" si="1965">+AVERAGE(B95:B96)/AVERAGE(B91:B92)*100-100</f>
        <v>6.3035310351012583</v>
      </c>
      <c r="BA96" s="36">
        <f t="shared" ref="BA96" si="1966">+AVERAGE(C95:C96)/AVERAGE(C91:C92)*100-100</f>
        <v>3.8136816091527805</v>
      </c>
      <c r="BB96" s="29">
        <f t="shared" ref="BB96" si="1967">+AVERAGE(D95:D96)/AVERAGE(D91:D92)*100-100</f>
        <v>2.402472798955003</v>
      </c>
      <c r="BC96" s="34">
        <f t="shared" ref="BC96" si="1968">+AVERAGE(E95:E96)/AVERAGE(E91:E92)*100-100</f>
        <v>5.1603470689355362</v>
      </c>
      <c r="BD96" s="36">
        <f t="shared" ref="BD96" si="1969">+AVERAGE(F95:F96)/AVERAGE(F91:F92)*100-100</f>
        <v>1.2773236661945475</v>
      </c>
      <c r="BE96" s="29">
        <f t="shared" ref="BE96" si="1970">+AVERAGE(G95:G96)/AVERAGE(G91:G92)*100-100</f>
        <v>3.8383162347454203</v>
      </c>
      <c r="BF96" s="34">
        <f t="shared" ref="BF96" si="1971">+AVERAGE(H95:H96)/AVERAGE(H91:H92)*100-100</f>
        <v>-18.057813906410743</v>
      </c>
      <c r="BG96" s="36">
        <f t="shared" ref="BG96" si="1972">+AVERAGE(I95:I96)/AVERAGE(I91:I92)*100-100</f>
        <v>-20.782314998440839</v>
      </c>
      <c r="BH96" s="29">
        <f t="shared" ref="BH96" si="1973">+AVERAGE(J95:J96)/AVERAGE(J91:J92)*100-100</f>
        <v>2.8414705568729772</v>
      </c>
      <c r="BI96" s="34">
        <f t="shared" ref="BI96" si="1974">+AVERAGE(K95:K96)/AVERAGE(K91:K92)*100-100</f>
        <v>6.1290375664498526</v>
      </c>
      <c r="BJ96" s="36">
        <f t="shared" ref="BJ96" si="1975">+AVERAGE(L95:L96)/AVERAGE(L91:L92)*100-100</f>
        <v>-0.62907224138206175</v>
      </c>
      <c r="BK96" s="29">
        <f t="shared" ref="BK96" si="1976">+AVERAGE(M95:M96)/AVERAGE(M91:M92)*100-100</f>
        <v>6.7756938320693507</v>
      </c>
      <c r="BL96" s="34">
        <f t="shared" ref="BL96" si="1977">+AVERAGE(N95:N96)/AVERAGE(N91:N92)*100-100</f>
        <v>-158.43651800316229</v>
      </c>
      <c r="BM96" s="36">
        <f t="shared" ref="BM96" si="1978">+AVERAGE(O95:O96)/AVERAGE(O91:O92)*100-100</f>
        <v>-115.08403430663424</v>
      </c>
      <c r="BN96" s="29">
        <f t="shared" ref="BN96" si="1979">+AVERAGE(P95:P96)/AVERAGE(P91:P92)*100-100</f>
        <v>2.1374670347000517</v>
      </c>
      <c r="BO96" s="34">
        <f t="shared" ref="BO96" si="1980">+AVERAGE(Q95:Q96)/AVERAGE(Q91:Q92)*100-100</f>
        <v>19.346187114890085</v>
      </c>
      <c r="BP96" s="36">
        <f t="shared" ref="BP96" si="1981">+AVERAGE(R95:R96)/AVERAGE(R91:R92)*100-100</f>
        <v>11.131520661997342</v>
      </c>
      <c r="BQ96" s="29">
        <f t="shared" ref="BQ96" si="1982">+AVERAGE(S95:S96)/AVERAGE(S91:S92)*100-100</f>
        <v>7.2670438036663825</v>
      </c>
      <c r="BR96" s="34">
        <f t="shared" ref="BR96" si="1983">+AVERAGE(T95:T96)/AVERAGE(T91:T92)*100-100</f>
        <v>-5.5351391274086836E-2</v>
      </c>
      <c r="BS96" s="36">
        <f t="shared" ref="BS96" si="1984">+AVERAGE(U95:U96)/AVERAGE(U91:U92)*100-100</f>
        <v>-5.6570148835838978</v>
      </c>
      <c r="BT96" s="29">
        <f t="shared" ref="BT96" si="1985">+AVERAGE(V95:V96)/AVERAGE(V91:V92)*100-100</f>
        <v>5.9464257099118214</v>
      </c>
      <c r="BU96" s="34">
        <f t="shared" ref="BU96" si="1986">+AVERAGE(W95:W96)/AVERAGE(W91:W92)*100-100</f>
        <v>7.1654456782513023</v>
      </c>
      <c r="BV96" s="36">
        <f t="shared" ref="BV96" si="1987">+AVERAGE(X95:X96)/AVERAGE(X91:X92)*100-100</f>
        <v>3.4824593122799286</v>
      </c>
      <c r="BW96" s="29">
        <f t="shared" ref="BW96" si="1988">+AVERAGE(Y95:Y96)/AVERAGE(Y91:Y92)*100-100</f>
        <v>3.4954417627820646</v>
      </c>
    </row>
    <row r="97" spans="1:77" x14ac:dyDescent="0.25">
      <c r="A97" s="27" t="s">
        <v>130</v>
      </c>
      <c r="B97" s="42">
        <v>31491636.638793528</v>
      </c>
      <c r="C97" s="28">
        <v>30092667.187640745</v>
      </c>
      <c r="D97" s="31">
        <v>104.64887157535622</v>
      </c>
      <c r="E97" s="43">
        <v>5358704.2373345373</v>
      </c>
      <c r="F97" s="28">
        <v>5134266.7420775751</v>
      </c>
      <c r="G97" s="31">
        <v>104.37136414081485</v>
      </c>
      <c r="H97" s="30">
        <v>9675010.2650432102</v>
      </c>
      <c r="I97" s="33">
        <v>7391444.504820507</v>
      </c>
      <c r="J97" s="31">
        <v>130.89471562335916</v>
      </c>
      <c r="K97" s="43">
        <v>9800154.9878388084</v>
      </c>
      <c r="L97" s="28">
        <v>8969365.1190431211</v>
      </c>
      <c r="M97" s="31">
        <v>109.26252703250772</v>
      </c>
      <c r="N97" s="30">
        <v>-125144.72279559821</v>
      </c>
      <c r="O97" s="28">
        <v>-1577920.6142226141</v>
      </c>
      <c r="P97" s="31">
        <v>7.9309897891949781</v>
      </c>
      <c r="Q97" s="43">
        <v>20925135.176018778</v>
      </c>
      <c r="R97" s="28">
        <v>19546187.168202084</v>
      </c>
      <c r="S97" s="31">
        <v>107.05481839476079</v>
      </c>
      <c r="T97" s="43">
        <v>16225712.927999888</v>
      </c>
      <c r="U97" s="28">
        <v>15563522.947357843</v>
      </c>
      <c r="V97" s="31">
        <v>104.25475634842985</v>
      </c>
      <c r="W97" s="30">
        <v>51224773.389190167</v>
      </c>
      <c r="X97" s="33">
        <v>46601042.655383073</v>
      </c>
      <c r="Y97" s="31">
        <v>109.92194695728119</v>
      </c>
      <c r="Z97" s="21"/>
      <c r="AA97" s="34">
        <f t="shared" si="1796"/>
        <v>5.5350188086660665</v>
      </c>
      <c r="AB97" s="35">
        <f t="shared" si="1796"/>
        <v>3.2423636700692242</v>
      </c>
      <c r="AC97" s="29">
        <f t="shared" si="1796"/>
        <v>2.220653477019809</v>
      </c>
      <c r="AD97" s="34">
        <f t="shared" si="1796"/>
        <v>1.7317926659502092</v>
      </c>
      <c r="AE97" s="35">
        <f t="shared" si="1796"/>
        <v>-0.63380719062830337</v>
      </c>
      <c r="AF97" s="29">
        <f t="shared" si="1796"/>
        <v>2.3806888335922878</v>
      </c>
      <c r="AG97" s="34">
        <f t="shared" si="1796"/>
        <v>2.5375933195440155</v>
      </c>
      <c r="AH97" s="35">
        <f t="shared" si="1796"/>
        <v>-10.697955618278925</v>
      </c>
      <c r="AI97" s="29">
        <f t="shared" si="1796"/>
        <v>14.821104073774237</v>
      </c>
      <c r="AJ97" s="34">
        <f t="shared" si="1796"/>
        <v>4.2239038393135928</v>
      </c>
      <c r="AK97" s="35">
        <f t="shared" si="1796"/>
        <v>0.46104226093306977</v>
      </c>
      <c r="AL97" s="29">
        <f t="shared" si="1796"/>
        <v>3.7455928125919939</v>
      </c>
      <c r="AM97" s="34">
        <f t="shared" si="1796"/>
        <v>-483.97718493209425</v>
      </c>
      <c r="AN97" s="35">
        <f t="shared" si="1796"/>
        <v>142.27310154616529</v>
      </c>
      <c r="AO97" s="29">
        <f t="shared" si="1796"/>
        <v>-258.48939997118384</v>
      </c>
      <c r="AP97" s="34">
        <f t="shared" si="1796"/>
        <v>19.575612303162714</v>
      </c>
      <c r="AQ97" s="35">
        <f t="shared" si="1796"/>
        <v>13.503933534096419</v>
      </c>
      <c r="AR97" s="29">
        <f t="shared" si="1796"/>
        <v>5.3493113234197835</v>
      </c>
      <c r="AS97" s="34">
        <f t="shared" si="1796"/>
        <v>0.68486588147874272</v>
      </c>
      <c r="AT97" s="35">
        <f t="shared" si="1796"/>
        <v>0.57332388154900116</v>
      </c>
      <c r="AU97" s="29">
        <f t="shared" si="1796"/>
        <v>0.11090614849432257</v>
      </c>
      <c r="AV97" s="34">
        <f t="shared" si="1796"/>
        <v>11.534718429639184</v>
      </c>
      <c r="AW97" s="35">
        <f t="shared" si="1796"/>
        <v>5.1054284058206605</v>
      </c>
      <c r="AX97" s="29">
        <f t="shared" si="1796"/>
        <v>6.1169914069466529</v>
      </c>
      <c r="AY97" s="37"/>
      <c r="AZ97" s="34">
        <f t="shared" ref="AZ97" si="1989">+AVERAGE(B95:B97)/AVERAGE(B91:B93)*100-100</f>
        <v>6.0420710003926388</v>
      </c>
      <c r="BA97" s="36">
        <f t="shared" ref="BA97" si="1990">+AVERAGE(C95:C97)/AVERAGE(C91:C93)*100-100</f>
        <v>3.6210551203386814</v>
      </c>
      <c r="BB97" s="29">
        <f t="shared" ref="BB97" si="1991">+AVERAGE(D95:D97)/AVERAGE(D91:D93)*100-100</f>
        <v>2.3413130840868064</v>
      </c>
      <c r="BC97" s="34">
        <f t="shared" ref="BC97" si="1992">+AVERAGE(E95:E97)/AVERAGE(E91:E93)*100-100</f>
        <v>3.9894006133460067</v>
      </c>
      <c r="BD97" s="36">
        <f t="shared" ref="BD97" si="1993">+AVERAGE(F95:F97)/AVERAGE(F91:F93)*100-100</f>
        <v>0.62654294870408478</v>
      </c>
      <c r="BE97" s="29">
        <f t="shared" ref="BE97" si="1994">+AVERAGE(G95:G97)/AVERAGE(G91:G93)*100-100</f>
        <v>3.3509799035650758</v>
      </c>
      <c r="BF97" s="34">
        <f t="shared" ref="BF97" si="1995">+AVERAGE(H95:H97)/AVERAGE(H91:H93)*100-100</f>
        <v>-11.619196197857264</v>
      </c>
      <c r="BG97" s="36">
        <f t="shared" ref="BG97" si="1996">+AVERAGE(I95:I97)/AVERAGE(I91:I93)*100-100</f>
        <v>-17.929072910031181</v>
      </c>
      <c r="BH97" s="29">
        <f t="shared" ref="BH97" si="1997">+AVERAGE(J95:J97)/AVERAGE(J91:J93)*100-100</f>
        <v>7.2062801574330138</v>
      </c>
      <c r="BI97" s="34">
        <f t="shared" ref="BI97" si="1998">+AVERAGE(K95:K97)/AVERAGE(K91:K93)*100-100</f>
        <v>5.4680092655405446</v>
      </c>
      <c r="BJ97" s="36">
        <f t="shared" ref="BJ97" si="1999">+AVERAGE(L95:L97)/AVERAGE(L91:L93)*100-100</f>
        <v>-0.25775182416690257</v>
      </c>
      <c r="BK97" s="29">
        <f t="shared" ref="BK97" si="2000">+AVERAGE(M95:M97)/AVERAGE(M91:M93)*100-100</f>
        <v>5.7467807376194742</v>
      </c>
      <c r="BL97" s="34">
        <f t="shared" ref="BL97" si="2001">+AVERAGE(N95:N97)/AVERAGE(N91:N93)*100-100</f>
        <v>-161.87933625812337</v>
      </c>
      <c r="BM97" s="36">
        <f t="shared" ref="BM97" si="2002">+AVERAGE(O95:O97)/AVERAGE(O91:O93)*100-100</f>
        <v>-170.17999648114977</v>
      </c>
      <c r="BN97" s="29">
        <f t="shared" ref="BN97" si="2003">+AVERAGE(P95:P97)/AVERAGE(P91:P93)*100-100</f>
        <v>9.2945926172661473</v>
      </c>
      <c r="BO97" s="34">
        <f t="shared" ref="BO97" si="2004">+AVERAGE(Q95:Q97)/AVERAGE(Q91:Q93)*100-100</f>
        <v>19.427554923653261</v>
      </c>
      <c r="BP97" s="36">
        <f t="shared" ref="BP97" si="2005">+AVERAGE(R95:R97)/AVERAGE(R91:R93)*100-100</f>
        <v>11.943540372453484</v>
      </c>
      <c r="BQ97" s="29">
        <f t="shared" ref="BQ97" si="2006">+AVERAGE(S95:S97)/AVERAGE(S91:S93)*100-100</f>
        <v>6.6047963876151528</v>
      </c>
      <c r="BR97" s="34">
        <f t="shared" ref="BR97" si="2007">+AVERAGE(T95:T97)/AVERAGE(T91:T93)*100-100</f>
        <v>0.21212250526146192</v>
      </c>
      <c r="BS97" s="36">
        <f t="shared" ref="BS97" si="2008">+AVERAGE(U95:U97)/AVERAGE(U91:U93)*100-100</f>
        <v>-3.456244323146052</v>
      </c>
      <c r="BT97" s="29">
        <f t="shared" ref="BT97" si="2009">+AVERAGE(V95:V97)/AVERAGE(V91:V93)*100-100</f>
        <v>3.955017117823374</v>
      </c>
      <c r="BU97" s="34">
        <f t="shared" ref="BU97" si="2010">+AVERAGE(W95:W97)/AVERAGE(W91:W93)*100-100</f>
        <v>8.6189578624355647</v>
      </c>
      <c r="BV97" s="36">
        <f t="shared" ref="BV97" si="2011">+AVERAGE(X95:X97)/AVERAGE(X91:X93)*100-100</f>
        <v>4.0062464460421694</v>
      </c>
      <c r="BW97" s="29">
        <f t="shared" ref="BW97" si="2012">+AVERAGE(Y95:Y97)/AVERAGE(Y91:Y93)*100-100</f>
        <v>4.3953788464240233</v>
      </c>
    </row>
    <row r="98" spans="1:77" x14ac:dyDescent="0.25">
      <c r="A98" s="27" t="s">
        <v>131</v>
      </c>
      <c r="B98" s="42">
        <v>34494363.23854202</v>
      </c>
      <c r="C98" s="28">
        <v>32254813.430906307</v>
      </c>
      <c r="D98" s="31">
        <v>106.94330417515235</v>
      </c>
      <c r="E98" s="43">
        <v>7215460.9762832914</v>
      </c>
      <c r="F98" s="28">
        <v>6880171.7785620848</v>
      </c>
      <c r="G98" s="31">
        <v>104.87326782691579</v>
      </c>
      <c r="H98" s="30">
        <v>13857820.857013071</v>
      </c>
      <c r="I98" s="33">
        <v>12742197.340342673</v>
      </c>
      <c r="J98" s="31">
        <v>108.75534640433058</v>
      </c>
      <c r="K98" s="43">
        <v>10463974.417972434</v>
      </c>
      <c r="L98" s="28">
        <v>9467343.6457863208</v>
      </c>
      <c r="M98" s="31">
        <v>110.52703703883917</v>
      </c>
      <c r="N98" s="30">
        <v>3393846.4390406366</v>
      </c>
      <c r="O98" s="28">
        <v>3274853.6945563518</v>
      </c>
      <c r="P98" s="31">
        <v>103.63352856593507</v>
      </c>
      <c r="Q98" s="43">
        <v>17085023.802778855</v>
      </c>
      <c r="R98" s="28">
        <v>15668510.068448735</v>
      </c>
      <c r="S98" s="31">
        <v>109.04051328519432</v>
      </c>
      <c r="T98" s="43">
        <v>17962167.394608136</v>
      </c>
      <c r="U98" s="28">
        <v>17010905.032955114</v>
      </c>
      <c r="V98" s="31">
        <v>105.59207378919669</v>
      </c>
      <c r="W98" s="30">
        <v>54690501.480009109</v>
      </c>
      <c r="X98" s="33">
        <v>50534787.585304692</v>
      </c>
      <c r="Y98" s="31">
        <v>108.22347157923522</v>
      </c>
      <c r="Z98" s="21"/>
      <c r="AA98" s="34">
        <f t="shared" si="1796"/>
        <v>6.2296987603779712</v>
      </c>
      <c r="AB98" s="35">
        <f t="shared" si="1796"/>
        <v>3.7669901835501065</v>
      </c>
      <c r="AC98" s="29">
        <f t="shared" si="1796"/>
        <v>2.3733063592493977</v>
      </c>
      <c r="AD98" s="34">
        <f t="shared" si="1796"/>
        <v>5.7517786375511406</v>
      </c>
      <c r="AE98" s="35">
        <f t="shared" si="1796"/>
        <v>3.0100192018156946</v>
      </c>
      <c r="AF98" s="29">
        <f t="shared" si="1796"/>
        <v>2.6616434566076634</v>
      </c>
      <c r="AG98" s="34">
        <f t="shared" si="1796"/>
        <v>25.359185894167609</v>
      </c>
      <c r="AH98" s="35">
        <f t="shared" si="1796"/>
        <v>31.634817462644605</v>
      </c>
      <c r="AI98" s="29">
        <f t="shared" si="1796"/>
        <v>-4.7674556697417074</v>
      </c>
      <c r="AJ98" s="34">
        <f t="shared" si="1796"/>
        <v>10.56487379416582</v>
      </c>
      <c r="AK98" s="35">
        <f t="shared" si="1796"/>
        <v>8.9203298760650114</v>
      </c>
      <c r="AL98" s="29">
        <f t="shared" si="1796"/>
        <v>1.5098594724896657</v>
      </c>
      <c r="AM98" s="34">
        <f t="shared" si="1796"/>
        <v>113.3973940289012</v>
      </c>
      <c r="AN98" s="35">
        <f t="shared" si="1796"/>
        <v>231.4729103884589</v>
      </c>
      <c r="AO98" s="29">
        <f t="shared" si="1796"/>
        <v>-35.621467896481491</v>
      </c>
      <c r="AP98" s="34">
        <f t="shared" si="1796"/>
        <v>5.9519720544728187</v>
      </c>
      <c r="AQ98" s="35">
        <f t="shared" si="1796"/>
        <v>0.22847566488270843</v>
      </c>
      <c r="AR98" s="29">
        <f t="shared" si="1796"/>
        <v>5.7104494023502781</v>
      </c>
      <c r="AS98" s="34">
        <f t="shared" si="1796"/>
        <v>11.882006053237191</v>
      </c>
      <c r="AT98" s="35">
        <f t="shared" si="1796"/>
        <v>13.751494658199491</v>
      </c>
      <c r="AU98" s="29">
        <f t="shared" si="1796"/>
        <v>-1.6434848707524594</v>
      </c>
      <c r="AV98" s="34">
        <f t="shared" si="1796"/>
        <v>8.4705331066995342</v>
      </c>
      <c r="AW98" s="35">
        <f t="shared" si="1796"/>
        <v>5.0153754248945006</v>
      </c>
      <c r="AX98" s="29">
        <f t="shared" si="1796"/>
        <v>3.290144579139394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3.6596502196947824</v>
      </c>
      <c r="BB98" s="29">
        <f t="shared" ref="BB98" si="2015">+AVERAGE(D95:D98)/AVERAGE(D91:D94)*100-100</f>
        <v>2.3494883494619216</v>
      </c>
      <c r="BC98" s="34">
        <f t="shared" ref="BC98" si="2016">+AVERAGE(E95:E98)/AVERAGE(E91:E94)*100-100</f>
        <v>4.5299277579429429</v>
      </c>
      <c r="BD98" s="36">
        <f t="shared" ref="BD98" si="2017">+AVERAGE(F95:F98)/AVERAGE(F91:F94)*100-100</f>
        <v>1.3550272224733817</v>
      </c>
      <c r="BE98" s="29">
        <f t="shared" ref="BE98" si="2018">+AVERAGE(G95:G98)/AVERAGE(G91:G94)*100-100</f>
        <v>3.1779911758534212</v>
      </c>
      <c r="BF98" s="34">
        <f t="shared" ref="BF98" si="2019">+AVERAGE(H95:H98)/AVERAGE(H91:H94)*100-100</f>
        <v>-1.7061664993651391</v>
      </c>
      <c r="BG98" s="36">
        <f t="shared" ref="BG98" si="2020">+AVERAGE(I95:I98)/AVERAGE(I91:I94)*100-100</f>
        <v>-5.606082578102928</v>
      </c>
      <c r="BH98" s="29">
        <f t="shared" ref="BH98" si="2021">+AVERAGE(J95:J98)/AVERAGE(J91:J94)*100-100</f>
        <v>4.0045457775318596</v>
      </c>
      <c r="BI98" s="34">
        <f t="shared" ref="BI98" si="2022">+AVERAGE(K95:K98)/AVERAGE(K91:K94)*100-100</f>
        <v>6.7872570412009594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4.6458592896705113</v>
      </c>
      <c r="BL98" s="34">
        <f t="shared" ref="BL98" si="2025">+AVERAGE(N95:N98)/AVERAGE(N91:N94)*100-100</f>
        <v>-68.175720794720647</v>
      </c>
      <c r="BM98" s="36">
        <f t="shared" ref="BM98" si="2026">+AVERAGE(O95:O98)/AVERAGE(O91:O94)*100-100</f>
        <v>-71.718854512015042</v>
      </c>
      <c r="BN98" s="29">
        <f t="shared" ref="BN98" si="2027">+AVERAGE(P95:P98)/AVERAGE(P91:P94)*100-100</f>
        <v>-11.772924584512751</v>
      </c>
      <c r="BO98" s="34">
        <f t="shared" ref="BO98" si="2028">+AVERAGE(Q95:Q98)/AVERAGE(Q91:Q94)*100-100</f>
        <v>16.108366149452081</v>
      </c>
      <c r="BP98" s="36">
        <f t="shared" ref="BP98" si="2029">+AVERAGE(R95:R98)/AVERAGE(R91:R94)*100-100</f>
        <v>9.1663971891076557</v>
      </c>
      <c r="BQ98" s="29">
        <f t="shared" ref="BQ98" si="2030">+AVERAGE(S95:S98)/AVERAGE(S91:S94)*100-100</f>
        <v>6.3726676766710568</v>
      </c>
      <c r="BR98" s="34">
        <f t="shared" ref="BR98" si="2031">+AVERAGE(T95:T98)/AVERAGE(T91:T94)*100-100</f>
        <v>3.3010973593360546</v>
      </c>
      <c r="BS98" s="36">
        <f t="shared" ref="BS98" si="2032">+AVERAGE(U95:U98)/AVERAGE(U91:U94)*100-100</f>
        <v>0.92288596116713961</v>
      </c>
      <c r="BT98" s="29">
        <f t="shared" ref="BT98" si="2033">+AVERAGE(V95:V98)/AVERAGE(V91:V94)*100-100</f>
        <v>2.4980348100709762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4.2680258331433834</v>
      </c>
      <c r="BW98" s="29">
        <f t="shared" ref="BW98" si="2036">+AVERAGE(Y95:Y98)/AVERAGE(Y91:Y94)*100-100</f>
        <v>4.1105199596892703</v>
      </c>
    </row>
    <row r="99" spans="1:77" x14ac:dyDescent="0.25">
      <c r="A99" s="27" t="s">
        <v>132</v>
      </c>
      <c r="B99" s="42">
        <v>32394423.08654578</v>
      </c>
      <c r="C99" s="28">
        <v>30407240.201328192</v>
      </c>
      <c r="D99" s="31">
        <v>106.53522934689347</v>
      </c>
      <c r="E99" s="43">
        <v>5330314.9743671529</v>
      </c>
      <c r="F99" s="28">
        <v>5038719.7098194482</v>
      </c>
      <c r="G99" s="31">
        <v>105.78709039876625</v>
      </c>
      <c r="H99" s="30">
        <v>12658823.253159154</v>
      </c>
      <c r="I99" s="33">
        <v>12011891.094464632</v>
      </c>
      <c r="J99" s="31">
        <v>105.38576443631464</v>
      </c>
      <c r="K99" s="43">
        <v>10461357.924025334</v>
      </c>
      <c r="L99" s="28">
        <v>9467759.4347349331</v>
      </c>
      <c r="M99" s="31">
        <v>110.49454727002386</v>
      </c>
      <c r="N99" s="30">
        <v>2197465.3291338198</v>
      </c>
      <c r="O99" s="28">
        <v>2544131.6597296987</v>
      </c>
      <c r="P99" s="31">
        <v>86.373884021681874</v>
      </c>
      <c r="Q99" s="43">
        <v>21181736.2166223</v>
      </c>
      <c r="R99" s="28">
        <v>19813850.597787898</v>
      </c>
      <c r="S99" s="31">
        <v>106.90368392596601</v>
      </c>
      <c r="T99" s="43">
        <v>16420823.113297991</v>
      </c>
      <c r="U99" s="28">
        <v>15207239.921592234</v>
      </c>
      <c r="V99" s="31">
        <v>107.98029884425399</v>
      </c>
      <c r="W99" s="30">
        <v>55144474.417396404</v>
      </c>
      <c r="X99" s="33">
        <v>52064461.681807935</v>
      </c>
      <c r="Y99" s="31">
        <v>105.91576794630467</v>
      </c>
      <c r="Z99" s="21"/>
      <c r="AA99" s="34">
        <f t="shared" si="1796"/>
        <v>7.4704182652689752</v>
      </c>
      <c r="AB99" s="35">
        <f t="shared" si="1796"/>
        <v>4.3892978878566851</v>
      </c>
      <c r="AC99" s="29">
        <f t="shared" si="1796"/>
        <v>2.9515672964121791</v>
      </c>
      <c r="AD99" s="34">
        <f t="shared" si="1796"/>
        <v>0.58687383356954115</v>
      </c>
      <c r="AE99" s="35">
        <f t="shared" si="1796"/>
        <v>0.3556957231044322</v>
      </c>
      <c r="AF99" s="29">
        <f t="shared" si="1796"/>
        <v>0.23035873429940068</v>
      </c>
      <c r="AG99" s="34">
        <f t="shared" si="1796"/>
        <v>29.810176570971691</v>
      </c>
      <c r="AH99" s="35">
        <f t="shared" si="1796"/>
        <v>26.284271568236434</v>
      </c>
      <c r="AI99" s="29">
        <f t="shared" si="1796"/>
        <v>2.7920381207805889</v>
      </c>
      <c r="AJ99" s="34">
        <f t="shared" si="1796"/>
        <v>13.4987810097752</v>
      </c>
      <c r="AK99" s="35">
        <f t="shared" si="1796"/>
        <v>12.263163141254722</v>
      </c>
      <c r="AL99" s="29">
        <f t="shared" si="1796"/>
        <v>1.1006440883602551</v>
      </c>
      <c r="AM99" s="34">
        <f t="shared" si="1796"/>
        <v>311.01675944240395</v>
      </c>
      <c r="AN99" s="35">
        <f t="shared" si="1796"/>
        <v>135.95082989132709</v>
      </c>
      <c r="AO99" s="29">
        <f t="shared" si="1796"/>
        <v>74.195937192383582</v>
      </c>
      <c r="AP99" s="34">
        <f t="shared" ref="AP99:AX99" si="2037">+Q99/Q95*100-100</f>
        <v>14.269182913490937</v>
      </c>
      <c r="AQ99" s="35">
        <f t="shared" si="2037"/>
        <v>9.6546634272804539</v>
      </c>
      <c r="AR99" s="29">
        <f t="shared" si="2037"/>
        <v>4.2082291276838362</v>
      </c>
      <c r="AS99" s="34">
        <f t="shared" si="2037"/>
        <v>13.680470416456657</v>
      </c>
      <c r="AT99" s="35">
        <f t="shared" si="2037"/>
        <v>13.342093409814112</v>
      </c>
      <c r="AU99" s="29">
        <f t="shared" si="2037"/>
        <v>0.29854487107368755</v>
      </c>
      <c r="AV99" s="34">
        <f t="shared" si="2037"/>
        <v>11.887518451078122</v>
      </c>
      <c r="AW99" s="35">
        <f t="shared" si="2037"/>
        <v>7.7636941452656316</v>
      </c>
      <c r="AX99" s="29">
        <f t="shared" si="2037"/>
        <v>3.8267287870194906</v>
      </c>
      <c r="AY99" s="25"/>
      <c r="AZ99" s="34">
        <f t="shared" ref="AZ99" si="2038">+AVERAGE(B99:B99)/AVERAGE(B95:B95)*100-100</f>
        <v>7.4704182652689752</v>
      </c>
      <c r="BA99" s="36">
        <f t="shared" ref="BA99" si="2039">+AVERAGE(C99:C99)/AVERAGE(C95:C95)*100-100</f>
        <v>4.3892978878566851</v>
      </c>
      <c r="BB99" s="29">
        <f t="shared" ref="BB99" si="2040">+AVERAGE(D99:D99)/AVERAGE(D95:D95)*100-100</f>
        <v>2.9515672964121791</v>
      </c>
      <c r="BC99" s="34">
        <f t="shared" ref="BC99" si="2041">+AVERAGE(E99:E99)/AVERAGE(E95:E95)*100-100</f>
        <v>0.58687383356954115</v>
      </c>
      <c r="BD99" s="36">
        <f t="shared" ref="BD99" si="2042">+AVERAGE(F99:F99)/AVERAGE(F95:F95)*100-100</f>
        <v>0.3556957231044322</v>
      </c>
      <c r="BE99" s="29">
        <f t="shared" ref="BE99" si="2043">+AVERAGE(G99:G99)/AVERAGE(G95:G95)*100-100</f>
        <v>0.23035873429940068</v>
      </c>
      <c r="BF99" s="34">
        <f t="shared" ref="BF99" si="2044">+AVERAGE(H99:H99)/AVERAGE(H95:H95)*100-100</f>
        <v>29.810176570971691</v>
      </c>
      <c r="BG99" s="36">
        <f t="shared" ref="BG99" si="2045">+AVERAGE(I99:I99)/AVERAGE(I95:I95)*100-100</f>
        <v>26.284271568236434</v>
      </c>
      <c r="BH99" s="29">
        <f t="shared" ref="BH99" si="2046">+AVERAGE(J99:J99)/AVERAGE(J95:J95)*100-100</f>
        <v>2.7920381207805889</v>
      </c>
      <c r="BI99" s="34">
        <f t="shared" ref="BI99" si="2047">+AVERAGE(K99:K99)/AVERAGE(K95:K95)*100-100</f>
        <v>13.4987810097752</v>
      </c>
      <c r="BJ99" s="36">
        <f t="shared" ref="BJ99" si="2048">+AVERAGE(L99:L99)/AVERAGE(L95:L95)*100-100</f>
        <v>12.263163141254722</v>
      </c>
      <c r="BK99" s="29">
        <f t="shared" ref="BK99" si="2049">+AVERAGE(M99:M99)/AVERAGE(M95:M95)*100-100</f>
        <v>1.1006440883602551</v>
      </c>
      <c r="BL99" s="34">
        <f t="shared" ref="BL99" si="2050">+AVERAGE(N99:N99)/AVERAGE(N95:N95)*100-100</f>
        <v>311.01675944240395</v>
      </c>
      <c r="BM99" s="36">
        <f t="shared" ref="BM99" si="2051">+AVERAGE(O99:O99)/AVERAGE(O95:O95)*100-100</f>
        <v>135.95082989132709</v>
      </c>
      <c r="BN99" s="29">
        <f t="shared" ref="BN99" si="2052">+AVERAGE(P99:P99)/AVERAGE(P95:P95)*100-100</f>
        <v>74.195937192383582</v>
      </c>
      <c r="BO99" s="34">
        <f t="shared" ref="BO99" si="2053">+AVERAGE(Q99:Q99)/AVERAGE(Q95:Q95)*100-100</f>
        <v>14.269182913490937</v>
      </c>
      <c r="BP99" s="36">
        <f t="shared" ref="BP99" si="2054">+AVERAGE(R99:R99)/AVERAGE(R95:R95)*100-100</f>
        <v>9.6546634272804539</v>
      </c>
      <c r="BQ99" s="29">
        <f t="shared" ref="BQ99" si="2055">+AVERAGE(S99:S99)/AVERAGE(S95:S95)*100-100</f>
        <v>4.2082291276838362</v>
      </c>
      <c r="BR99" s="34">
        <f t="shared" ref="BR99" si="2056">+AVERAGE(T99:T99)/AVERAGE(T95:T95)*100-100</f>
        <v>13.680470416456657</v>
      </c>
      <c r="BS99" s="36">
        <f t="shared" ref="BS99" si="2057">+AVERAGE(U99:U99)/AVERAGE(U95:U95)*100-100</f>
        <v>13.342093409814112</v>
      </c>
      <c r="BT99" s="29">
        <f t="shared" ref="BT99" si="2058">+AVERAGE(V99:V99)/AVERAGE(V95:V95)*100-100</f>
        <v>0.29854487107368755</v>
      </c>
      <c r="BU99" s="34">
        <f t="shared" ref="BU99" si="2059">+AVERAGE(W99:W99)/AVERAGE(W95:W95)*100-100</f>
        <v>11.887518451078122</v>
      </c>
      <c r="BV99" s="36">
        <f t="shared" ref="BV99" si="2060">+AVERAGE(X99:X99)/AVERAGE(X95:X95)*100-100</f>
        <v>7.7636941452656316</v>
      </c>
      <c r="BW99" s="29">
        <f t="shared" ref="BW99" si="2061">+AVERAGE(Y99:Y99)/AVERAGE(Y95:Y95)*100-100</f>
        <v>3.8267287870194906</v>
      </c>
      <c r="BX99" s="23"/>
      <c r="BY99" s="23"/>
    </row>
    <row r="100" spans="1:77" x14ac:dyDescent="0.25">
      <c r="A100" s="27" t="s">
        <v>133</v>
      </c>
      <c r="B100" s="42">
        <v>33648703.4885353</v>
      </c>
      <c r="C100" s="28">
        <v>31337799.927663554</v>
      </c>
      <c r="D100" s="31">
        <v>107.37417293557927</v>
      </c>
      <c r="E100" s="43">
        <v>5764978.5886708526</v>
      </c>
      <c r="F100" s="28">
        <v>5428496.9586265152</v>
      </c>
      <c r="G100" s="31">
        <v>106.1984308475964</v>
      </c>
      <c r="H100" s="30">
        <v>11904528.362044269</v>
      </c>
      <c r="I100" s="33">
        <v>10808146.394690398</v>
      </c>
      <c r="J100" s="31">
        <v>110.14403328115985</v>
      </c>
      <c r="K100" s="43">
        <v>9538255.3512734771</v>
      </c>
      <c r="L100" s="28">
        <v>8531915.1108113136</v>
      </c>
      <c r="M100" s="31">
        <v>111.79500999941934</v>
      </c>
      <c r="N100" s="30">
        <v>2366273.0107707921</v>
      </c>
      <c r="O100" s="28">
        <v>2276231.2838790845</v>
      </c>
      <c r="P100" s="31">
        <v>103.95573716649133</v>
      </c>
      <c r="Q100" s="43">
        <v>17670136.785006333</v>
      </c>
      <c r="R100" s="28">
        <v>16529830.418793276</v>
      </c>
      <c r="S100" s="31">
        <v>106.89847589069399</v>
      </c>
      <c r="T100" s="43">
        <v>16274355.859753335</v>
      </c>
      <c r="U100" s="28">
        <v>15046889.838661999</v>
      </c>
      <c r="V100" s="31">
        <v>108.1576062179803</v>
      </c>
      <c r="W100" s="30">
        <v>52713991.364503421</v>
      </c>
      <c r="X100" s="33">
        <v>49057383.861111745</v>
      </c>
      <c r="Y100" s="31">
        <v>107.4537352292247</v>
      </c>
      <c r="Z100" s="21"/>
      <c r="AA100" s="34">
        <f t="shared" ref="AA100:AX110" si="2062">+B100/B96*100-100</f>
        <v>7.2497679052061983</v>
      </c>
      <c r="AB100" s="35">
        <f t="shared" si="2062"/>
        <v>3.2242309338637085</v>
      </c>
      <c r="AC100" s="29">
        <f t="shared" si="2062"/>
        <v>3.8997984629419449</v>
      </c>
      <c r="AD100" s="34">
        <f t="shared" si="2062"/>
        <v>7.1423914684170171</v>
      </c>
      <c r="AE100" s="35">
        <f t="shared" si="2062"/>
        <v>6.1542078640265601</v>
      </c>
      <c r="AF100" s="29">
        <f t="shared" si="2062"/>
        <v>0.9308944263954686</v>
      </c>
      <c r="AG100" s="34">
        <f t="shared" si="2062"/>
        <v>64.241892253547547</v>
      </c>
      <c r="AH100" s="35">
        <f t="shared" si="2062"/>
        <v>52.112264267712391</v>
      </c>
      <c r="AI100" s="29">
        <f t="shared" si="2062"/>
        <v>7.9741288739791969</v>
      </c>
      <c r="AJ100" s="34">
        <f t="shared" si="2062"/>
        <v>-0.27580276923008284</v>
      </c>
      <c r="AK100" s="35">
        <f t="shared" si="2062"/>
        <v>-2.3893101100501468</v>
      </c>
      <c r="AL100" s="29">
        <f t="shared" si="2062"/>
        <v>2.1652416791674227</v>
      </c>
      <c r="AM100" s="34">
        <f t="shared" si="2062"/>
        <v>-202.1500926703448</v>
      </c>
      <c r="AN100" s="35">
        <f t="shared" si="2062"/>
        <v>-239.18633103090644</v>
      </c>
      <c r="AO100" s="29">
        <f t="shared" si="2062"/>
        <v>-26.609105999307999</v>
      </c>
      <c r="AP100" s="34">
        <f t="shared" si="2062"/>
        <v>-9.2244924847834255</v>
      </c>
      <c r="AQ100" s="35">
        <f t="shared" si="2062"/>
        <v>-11.633305743874217</v>
      </c>
      <c r="AR100" s="29">
        <f t="shared" si="2062"/>
        <v>2.7259289027028473</v>
      </c>
      <c r="AS100" s="34">
        <f t="shared" si="2062"/>
        <v>16.059873061461076</v>
      </c>
      <c r="AT100" s="35">
        <f t="shared" si="2062"/>
        <v>13.014827190017002</v>
      </c>
      <c r="AU100" s="29">
        <f t="shared" si="2062"/>
        <v>2.6943773194682876</v>
      </c>
      <c r="AV100" s="34">
        <f t="shared" si="2062"/>
        <v>6.6084306064009013</v>
      </c>
      <c r="AW100" s="35">
        <f t="shared" si="2062"/>
        <v>2.2668381827849942</v>
      </c>
      <c r="AX100" s="29">
        <f t="shared" si="2062"/>
        <v>4.24535704903289</v>
      </c>
      <c r="AY100" s="25"/>
      <c r="AZ100" s="34">
        <f t="shared" ref="AZ100" si="2063">+AVERAGE(B99:B100)/AVERAGE(B95:B96)*100-100</f>
        <v>7.3578844781692965</v>
      </c>
      <c r="BA100" s="36">
        <f t="shared" ref="BA100" si="2064">+AVERAGE(C99:C100)/AVERAGE(C95:C96)*100-100</f>
        <v>3.7947170565399091</v>
      </c>
      <c r="BB100" s="29">
        <f t="shared" ref="BB100" si="2065">+AVERAGE(D99:D100)/AVERAGE(D95:D96)*100-100</f>
        <v>3.4253689332067694</v>
      </c>
      <c r="BC100" s="34">
        <f t="shared" ref="BC100" si="2066">+AVERAGE(E99:E100)/AVERAGE(E95:E96)*100-100</f>
        <v>3.8896319077831549</v>
      </c>
      <c r="BD100" s="36">
        <f t="shared" ref="BD100" si="2067">+AVERAGE(F99:F100)/AVERAGE(F95:F96)*100-100</f>
        <v>3.2815347226129461</v>
      </c>
      <c r="BE100" s="29">
        <f t="shared" ref="BE100" si="2068">+AVERAGE(G99:G100)/AVERAGE(G95:G96)*100-100</f>
        <v>0.58008644941507725</v>
      </c>
      <c r="BF100" s="34">
        <f t="shared" ref="BF100" si="2069">+AVERAGE(H99:H100)/AVERAGE(H95:H96)*100-100</f>
        <v>44.49061147157451</v>
      </c>
      <c r="BG100" s="36">
        <f t="shared" ref="BG100" si="2070">+AVERAGE(I99:I100)/AVERAGE(I95:I96)*100-100</f>
        <v>37.328129011656017</v>
      </c>
      <c r="BH100" s="29">
        <f t="shared" ref="BH100" si="2071">+AVERAGE(J99:J100)/AVERAGE(J95:J96)*100-100</f>
        <v>5.3765768609460736</v>
      </c>
      <c r="BI100" s="34">
        <f t="shared" ref="BI100" si="2072">+AVERAGE(K99:K100)/AVERAGE(K95:K96)*100-100</f>
        <v>6.4840678599125852</v>
      </c>
      <c r="BJ100" s="36">
        <f t="shared" ref="BJ100" si="2073">+AVERAGE(L99:L100)/AVERAGE(L95:L96)*100-100</f>
        <v>4.8058728817734817</v>
      </c>
      <c r="BK100" s="29">
        <f t="shared" ref="BK100" si="2074">+AVERAGE(M99:M100)/AVERAGE(M95:M96)*100-100</f>
        <v>1.6332691111716287</v>
      </c>
      <c r="BL100" s="34">
        <f t="shared" ref="BL100" si="2075">+AVERAGE(N99:N100)/AVERAGE(N95:N96)*100-100</f>
        <v>-356.12711567537679</v>
      </c>
      <c r="BM100" s="36">
        <f t="shared" ref="BM100" si="2076">+AVERAGE(O99:O100)/AVERAGE(O95:O96)*100-100</f>
        <v>-965.20140016182972</v>
      </c>
      <c r="BN100" s="29">
        <f t="shared" ref="BN100" si="2077">+AVERAGE(P99:P100)/AVERAGE(P95:P96)*100-100</f>
        <v>-0.47134034485868881</v>
      </c>
      <c r="BO100" s="34">
        <f t="shared" ref="BO100" si="2078">+AVERAGE(Q99:Q100)/AVERAGE(Q95:Q96)*100-100</f>
        <v>2.2351680273801691</v>
      </c>
      <c r="BP100" s="36">
        <f t="shared" ref="BP100" si="2079">+AVERAGE(R99:R100)/AVERAGE(R95:R96)*100-100</f>
        <v>-1.1735836590004709</v>
      </c>
      <c r="BQ100" s="29">
        <f t="shared" ref="BQ100" si="2080">+AVERAGE(S99:S100)/AVERAGE(S95:S96)*100-100</f>
        <v>3.4617880992934289</v>
      </c>
      <c r="BR100" s="34">
        <f t="shared" ref="BR100" si="2081">+AVERAGE(T99:T100)/AVERAGE(T95:T96)*100-100</f>
        <v>14.852521313158263</v>
      </c>
      <c r="BS100" s="36">
        <f t="shared" ref="BS100" si="2082">+AVERAGE(U99:U100)/AVERAGE(U95:U96)*100-100</f>
        <v>13.179090997207624</v>
      </c>
      <c r="BT100" s="29">
        <f t="shared" ref="BT100" si="2083">+AVERAGE(V99:V100)/AVERAGE(V95:V96)*100-100</f>
        <v>1.4833052146452417</v>
      </c>
      <c r="BU100" s="34">
        <f t="shared" ref="BU100" si="2084">+AVERAGE(W99:W100)/AVERAGE(W95:W96)*100-100</f>
        <v>9.2436775735285721</v>
      </c>
      <c r="BV100" s="36">
        <f t="shared" ref="BV100" si="2085">+AVERAGE(X99:X100)/AVERAGE(X95:X96)*100-100</f>
        <v>5.0250732440954664</v>
      </c>
      <c r="BW100" s="29">
        <f t="shared" ref="BW100" si="2086">+AVERAGE(Y99:Y100)/AVERAGE(Y95:Y96)*100-100</f>
        <v>4.0371305427804742</v>
      </c>
      <c r="BX100" s="23"/>
      <c r="BY100" s="23"/>
    </row>
    <row r="101" spans="1:77" x14ac:dyDescent="0.25">
      <c r="A101" s="27" t="s">
        <v>134</v>
      </c>
      <c r="B101" s="42">
        <v>34596728.123356774</v>
      </c>
      <c r="C101" s="28">
        <v>31935288.742022116</v>
      </c>
      <c r="D101" s="31">
        <v>108.33385100361595</v>
      </c>
      <c r="E101" s="43">
        <v>5671699.9400802981</v>
      </c>
      <c r="F101" s="28">
        <v>5323130.1813504556</v>
      </c>
      <c r="G101" s="31">
        <v>106.54821029835139</v>
      </c>
      <c r="H101" s="30">
        <v>8147084.5811719783</v>
      </c>
      <c r="I101" s="33">
        <v>6436034.8327519093</v>
      </c>
      <c r="J101" s="31">
        <v>126.58546438737126</v>
      </c>
      <c r="K101" s="43">
        <v>11117564.489044417</v>
      </c>
      <c r="L101" s="28">
        <v>9983485.1095842663</v>
      </c>
      <c r="M101" s="31">
        <v>111.35955397350592</v>
      </c>
      <c r="N101" s="30">
        <v>-2970479.9078724384</v>
      </c>
      <c r="O101" s="28">
        <v>-3547450.276832357</v>
      </c>
      <c r="P101" s="31">
        <v>83.7356319628216</v>
      </c>
      <c r="Q101" s="43">
        <v>24200939.831959657</v>
      </c>
      <c r="R101" s="28">
        <v>22622832.460483037</v>
      </c>
      <c r="S101" s="31">
        <v>106.97572850010368</v>
      </c>
      <c r="T101" s="43">
        <v>19108232.949203759</v>
      </c>
      <c r="U101" s="28">
        <v>17681666.985207766</v>
      </c>
      <c r="V101" s="31">
        <v>108.0680513052838</v>
      </c>
      <c r="W101" s="30">
        <v>53508219.527364939</v>
      </c>
      <c r="X101" s="33">
        <v>48635619.231399752</v>
      </c>
      <c r="Y101" s="31">
        <v>110.01858385473045</v>
      </c>
      <c r="Z101" s="21"/>
      <c r="AA101" s="34">
        <f t="shared" si="2062"/>
        <v>9.8600511627210352</v>
      </c>
      <c r="AB101" s="35">
        <f t="shared" si="2062"/>
        <v>6.1231579869335917</v>
      </c>
      <c r="AC101" s="29">
        <f t="shared" si="2062"/>
        <v>3.5212796590990791</v>
      </c>
      <c r="AD101" s="34">
        <f t="shared" si="2062"/>
        <v>5.8408840809890847</v>
      </c>
      <c r="AE101" s="35">
        <f t="shared" si="2062"/>
        <v>3.6784890376859778</v>
      </c>
      <c r="AF101" s="29">
        <f t="shared" si="2062"/>
        <v>2.0856737625845483</v>
      </c>
      <c r="AG101" s="34">
        <f t="shared" si="2062"/>
        <v>-15.79249677276087</v>
      </c>
      <c r="AH101" s="35">
        <f t="shared" si="2062"/>
        <v>-12.925885751364362</v>
      </c>
      <c r="AI101" s="29">
        <f t="shared" si="2062"/>
        <v>-3.2921506536501255</v>
      </c>
      <c r="AJ101" s="34">
        <f t="shared" si="2062"/>
        <v>13.44274149582742</v>
      </c>
      <c r="AK101" s="35">
        <f t="shared" si="2062"/>
        <v>11.306485766623965</v>
      </c>
      <c r="AL101" s="29">
        <f t="shared" si="2062"/>
        <v>1.9192553915344632</v>
      </c>
      <c r="AM101" s="34">
        <f t="shared" si="2062"/>
        <v>2273.6357726599408</v>
      </c>
      <c r="AN101" s="35">
        <f t="shared" si="2062"/>
        <v>124.81804501806707</v>
      </c>
      <c r="AO101" s="29">
        <f t="shared" si="2062"/>
        <v>955.80304840262625</v>
      </c>
      <c r="AP101" s="34">
        <f t="shared" si="2062"/>
        <v>15.654879303695537</v>
      </c>
      <c r="AQ101" s="35">
        <f t="shared" si="2062"/>
        <v>15.740385916727888</v>
      </c>
      <c r="AR101" s="29">
        <f t="shared" si="2062"/>
        <v>-7.3877940146005017E-2</v>
      </c>
      <c r="AS101" s="34">
        <f t="shared" si="2062"/>
        <v>17.765136324023416</v>
      </c>
      <c r="AT101" s="35">
        <f t="shared" si="2062"/>
        <v>13.609669513864858</v>
      </c>
      <c r="AU101" s="29">
        <f t="shared" si="2062"/>
        <v>3.6576700099029864</v>
      </c>
      <c r="AV101" s="34">
        <f t="shared" si="2062"/>
        <v>4.4576988575934564</v>
      </c>
      <c r="AW101" s="35">
        <f t="shared" si="2062"/>
        <v>4.3659464683279054</v>
      </c>
      <c r="AX101" s="29">
        <f t="shared" si="2062"/>
        <v>8.7914106440294404E-2</v>
      </c>
      <c r="AY101" s="25"/>
      <c r="AZ101" s="34">
        <f t="shared" ref="AZ101" si="2087">+AVERAGE(B99:B101)/AVERAGE(B95:B97)*100-100</f>
        <v>8.2050907488880682</v>
      </c>
      <c r="BA101" s="36">
        <f t="shared" ref="BA101" si="2088">+AVERAGE(C99:C101)/AVERAGE(C95:C97)*100-100</f>
        <v>4.5769089328431249</v>
      </c>
      <c r="BB101" s="29">
        <f t="shared" ref="BB101" si="2089">+AVERAGE(D99:D101)/AVERAGE(D95:D97)*100-100</f>
        <v>3.4575929937085732</v>
      </c>
      <c r="BC101" s="34">
        <f t="shared" ref="BC101" si="2090">+AVERAGE(E99:E101)/AVERAGE(E95:E97)*100-100</f>
        <v>4.5415709851752268</v>
      </c>
      <c r="BD101" s="36">
        <f t="shared" ref="BD101" si="2091">+AVERAGE(F99:F101)/AVERAGE(F95:F97)*100-100</f>
        <v>3.4150130871270363</v>
      </c>
      <c r="BE101" s="29">
        <f t="shared" ref="BE101" si="2092">+AVERAGE(G99:G101)/AVERAGE(G95:G97)*100-100</f>
        <v>1.0787316700027816</v>
      </c>
      <c r="BF101" s="34">
        <f t="shared" ref="BF101" si="2093">+AVERAGE(H99:H101)/AVERAGE(H95:H97)*100-100</f>
        <v>22.625934486516044</v>
      </c>
      <c r="BG101" s="36">
        <f t="shared" ref="BG101" si="2094">+AVERAGE(I99:I101)/AVERAGE(I95:I97)*100-100</f>
        <v>21.856603697524307</v>
      </c>
      <c r="BH101" s="29">
        <f t="shared" ref="BH101" si="2095">+AVERAGE(J99:J101)/AVERAGE(J95:J97)*100-100</f>
        <v>1.9937589997058893</v>
      </c>
      <c r="BI101" s="34">
        <f t="shared" ref="BI101" si="2096">+AVERAGE(K99:K101)/AVERAGE(K95:K97)*100-100</f>
        <v>8.8700525021250485</v>
      </c>
      <c r="BJ101" s="36">
        <f t="shared" ref="BJ101" si="2097">+AVERAGE(L99:L101)/AVERAGE(L95:L97)*100-100</f>
        <v>7.0361023166819194</v>
      </c>
      <c r="BK101" s="29">
        <f t="shared" ref="BK101" si="2098">+AVERAGE(M99:M101)/AVERAGE(M95:M97)*100-100</f>
        <v>1.7285419898420713</v>
      </c>
      <c r="BL101" s="34">
        <f t="shared" ref="BL101" si="2099">+AVERAGE(N99:N101)/AVERAGE(N95:N97)*100-100</f>
        <v>-183.54920211991092</v>
      </c>
      <c r="BM101" s="36">
        <f t="shared" ref="BM101" si="2100">+AVERAGE(O99:O101)/AVERAGE(O95:O97)*100-100</f>
        <v>-159.61957454140725</v>
      </c>
      <c r="BN101" s="29">
        <f t="shared" ref="BN101" si="2101">+AVERAGE(P99:P101)/AVERAGE(P95:P97)*100-100</f>
        <v>37.609237013466156</v>
      </c>
      <c r="BO101" s="34">
        <f t="shared" ref="BO101" si="2102">+AVERAGE(Q99:Q101)/AVERAGE(Q95:Q97)*100-100</f>
        <v>7.0004956949006925</v>
      </c>
      <c r="BP101" s="36">
        <f t="shared" ref="BP101" si="2103">+AVERAGE(R99:R101)/AVERAGE(R95:R97)*100-100</f>
        <v>4.6963571100460513</v>
      </c>
      <c r="BQ101" s="29">
        <f t="shared" ref="BQ101" si="2104">+AVERAGE(S99:S101)/AVERAGE(S95:S97)*100-100</f>
        <v>2.2552016556070669</v>
      </c>
      <c r="BR101" s="34">
        <f t="shared" ref="BR101" si="2105">+AVERAGE(T99:T101)/AVERAGE(T95:T97)*100-100</f>
        <v>15.909945422629505</v>
      </c>
      <c r="BS101" s="36">
        <f t="shared" ref="BS101" si="2106">+AVERAGE(U99:U101)/AVERAGE(U95:U97)*100-100</f>
        <v>13.337534369699128</v>
      </c>
      <c r="BT101" s="29">
        <f t="shared" ref="BT101" si="2107">+AVERAGE(V99:V101)/AVERAGE(V95:V97)*100-100</f>
        <v>2.1978824776737156</v>
      </c>
      <c r="BU101" s="34">
        <f t="shared" ref="BU101" si="2108">+AVERAGE(W99:W101)/AVERAGE(W95:W97)*100-100</f>
        <v>7.6088019186210261</v>
      </c>
      <c r="BV101" s="36">
        <f t="shared" ref="BV101" si="2109">+AVERAGE(X99:X101)/AVERAGE(X95:X97)*100-100</f>
        <v>4.8101025519808616</v>
      </c>
      <c r="BW101" s="29">
        <f t="shared" ref="BW101" si="2110">+AVERAGE(Y99:Y101)/AVERAGE(Y95:Y97)*100-100</f>
        <v>2.6590688783383314</v>
      </c>
      <c r="BX101" s="23"/>
      <c r="BY101" s="23"/>
    </row>
    <row r="102" spans="1:77" x14ac:dyDescent="0.25">
      <c r="A102" s="27" t="s">
        <v>135</v>
      </c>
      <c r="B102" s="42">
        <v>37481338.899660356</v>
      </c>
      <c r="C102" s="28">
        <v>33972042.207371525</v>
      </c>
      <c r="D102" s="31">
        <v>110.32995505794867</v>
      </c>
      <c r="E102" s="43">
        <v>7572405.1811102442</v>
      </c>
      <c r="F102" s="28">
        <v>6960100.5847319439</v>
      </c>
      <c r="G102" s="31">
        <v>108.7973526951821</v>
      </c>
      <c r="H102" s="30">
        <v>12428846.914807048</v>
      </c>
      <c r="I102" s="33">
        <v>11557161.066767015</v>
      </c>
      <c r="J102" s="31">
        <v>107.54238729567066</v>
      </c>
      <c r="K102" s="43">
        <v>10937295.609824613</v>
      </c>
      <c r="L102" s="28">
        <v>9724527.6952210926</v>
      </c>
      <c r="M102" s="31">
        <v>112.47122690801228</v>
      </c>
      <c r="N102" s="30">
        <v>1491551.304982435</v>
      </c>
      <c r="O102" s="28">
        <v>1832633.371545922</v>
      </c>
      <c r="P102" s="31">
        <v>81.388417789436701</v>
      </c>
      <c r="Q102" s="43">
        <v>20584592.643342629</v>
      </c>
      <c r="R102" s="28">
        <v>19127073.236392442</v>
      </c>
      <c r="S102" s="31">
        <v>107.62019044386264</v>
      </c>
      <c r="T102" s="43">
        <v>20311591.745354041</v>
      </c>
      <c r="U102" s="28">
        <v>18650860.236217912</v>
      </c>
      <c r="V102" s="31">
        <v>108.90431587660055</v>
      </c>
      <c r="W102" s="30">
        <v>57755591.893566236</v>
      </c>
      <c r="X102" s="33">
        <v>52965516.859045014</v>
      </c>
      <c r="Y102" s="31">
        <v>109.0437615236888</v>
      </c>
      <c r="Z102" s="21"/>
      <c r="AA102" s="34">
        <f t="shared" si="2062"/>
        <v>8.659315263952621</v>
      </c>
      <c r="AB102" s="35">
        <f t="shared" si="2062"/>
        <v>5.3239457736865603</v>
      </c>
      <c r="AC102" s="29">
        <f t="shared" si="2062"/>
        <v>3.1667722527533186</v>
      </c>
      <c r="AD102" s="34">
        <f t="shared" si="2062"/>
        <v>4.9469355596295657</v>
      </c>
      <c r="AE102" s="35">
        <f t="shared" si="2062"/>
        <v>1.1617268978502864</v>
      </c>
      <c r="AF102" s="29">
        <f t="shared" si="2062"/>
        <v>3.7417398633393049</v>
      </c>
      <c r="AG102" s="34">
        <f t="shared" si="2062"/>
        <v>-10.311678560073588</v>
      </c>
      <c r="AH102" s="35">
        <f t="shared" si="2062"/>
        <v>-9.3000935546944703</v>
      </c>
      <c r="AI102" s="29">
        <f t="shared" si="2062"/>
        <v>-1.1153098663769327</v>
      </c>
      <c r="AJ102" s="34">
        <f t="shared" si="2062"/>
        <v>4.5233404913454649</v>
      </c>
      <c r="AK102" s="35">
        <f t="shared" si="2062"/>
        <v>2.716538651781562</v>
      </c>
      <c r="AL102" s="29">
        <f t="shared" si="2062"/>
        <v>1.759017450626061</v>
      </c>
      <c r="AM102" s="34">
        <f t="shared" si="2062"/>
        <v>-56.051302503714261</v>
      </c>
      <c r="AN102" s="35">
        <f t="shared" si="2062"/>
        <v>-44.039229154199177</v>
      </c>
      <c r="AO102" s="29">
        <f t="shared" si="2062"/>
        <v>-21.465167773714555</v>
      </c>
      <c r="AP102" s="34">
        <f t="shared" si="2062"/>
        <v>20.483254111677468</v>
      </c>
      <c r="AQ102" s="35">
        <f t="shared" si="2062"/>
        <v>22.073337878552508</v>
      </c>
      <c r="AR102" s="29">
        <f t="shared" si="2062"/>
        <v>-1.3025643391982697</v>
      </c>
      <c r="AS102" s="34">
        <f t="shared" si="2062"/>
        <v>13.079848879769116</v>
      </c>
      <c r="AT102" s="35">
        <f t="shared" si="2062"/>
        <v>9.640611126131887</v>
      </c>
      <c r="AU102" s="29">
        <f t="shared" si="2062"/>
        <v>3.1368283324147939</v>
      </c>
      <c r="AV102" s="34">
        <f t="shared" si="2062"/>
        <v>5.6044291615747994</v>
      </c>
      <c r="AW102" s="35">
        <f t="shared" si="2062"/>
        <v>4.8100118549764517</v>
      </c>
      <c r="AX102" s="29">
        <f t="shared" si="2062"/>
        <v>0.75795937099745458</v>
      </c>
      <c r="AY102" s="37"/>
      <c r="AZ102" s="34">
        <f t="shared" ref="AZ102" si="2111">+AVERAGE(B99:B102)/AVERAGE(B95:B98)*100-100</f>
        <v>8.3279757867296524</v>
      </c>
      <c r="BA102" s="36">
        <f t="shared" ref="BA102" si="2112">+AVERAGE(C99:C102)/AVERAGE(C95:C98)*100-100</f>
        <v>4.7746805722679113</v>
      </c>
      <c r="BB102" s="29">
        <f t="shared" ref="BB102" si="2113">+AVERAGE(D99:D102)/AVERAGE(D95:D98)*100-100</f>
        <v>3.3832620599597334</v>
      </c>
      <c r="BC102" s="34">
        <f t="shared" ref="BC102" si="2114">+AVERAGE(E99:E102)/AVERAGE(E95:E98)*100-100</f>
        <v>4.6673508901421883</v>
      </c>
      <c r="BD102" s="36">
        <f t="shared" ref="BD102" si="2115">+AVERAGE(F99:F102)/AVERAGE(F95:F98)*100-100</f>
        <v>2.7150745913710637</v>
      </c>
      <c r="BE102" s="29">
        <f t="shared" ref="BE102" si="2116">+AVERAGE(G99:G102)/AVERAGE(G95:G98)*100-100</f>
        <v>1.743668226672952</v>
      </c>
      <c r="BF102" s="34">
        <f t="shared" ref="BF102" si="2117">+AVERAGE(H99:H102)/AVERAGE(H95:H98)*100-100</f>
        <v>11.36484227306687</v>
      </c>
      <c r="BG102" s="36">
        <f t="shared" ref="BG102" si="2118">+AVERAGE(I99:I102)/AVERAGE(I95:I98)*100-100</f>
        <v>11.053988659446063</v>
      </c>
      <c r="BH102" s="29">
        <f t="shared" ref="BH102" si="2119">+AVERAGE(J99:J102)/AVERAGE(J95:J98)*100-100</f>
        <v>1.2325234968189704</v>
      </c>
      <c r="BI102" s="34">
        <f t="shared" ref="BI102" si="2120">+AVERAGE(K99:K102)/AVERAGE(K95:K98)*100-100</f>
        <v>7.7051706200287811</v>
      </c>
      <c r="BJ102" s="36">
        <f t="shared" ref="BJ102" si="2121">+AVERAGE(L99:L102)/AVERAGE(L95:L98)*100-100</f>
        <v>5.8877272618685197</v>
      </c>
      <c r="BK102" s="29">
        <f t="shared" ref="BK102" si="2122">+AVERAGE(M99:M102)/AVERAGE(M95:M98)*100-100</f>
        <v>1.7362234255143107</v>
      </c>
      <c r="BL102" s="34">
        <f t="shared" ref="BL102" si="2123">+AVERAGE(N99:N102)/AVERAGE(N95:N98)*100-100</f>
        <v>107.46917385764689</v>
      </c>
      <c r="BM102" s="36">
        <f t="shared" ref="BM102" si="2124">+AVERAGE(O99:O102)/AVERAGE(O95:O98)*100-100</f>
        <v>172.46521762376688</v>
      </c>
      <c r="BN102" s="29">
        <f t="shared" ref="BN102" si="2125">+AVERAGE(P99:P102)/AVERAGE(P95:P98)*100-100</f>
        <v>17.390676125116173</v>
      </c>
      <c r="BO102" s="34">
        <f t="shared" ref="BO102" si="2126">+AVERAGE(Q99:Q102)/AVERAGE(Q95:Q98)*100-100</f>
        <v>10.030956542919995</v>
      </c>
      <c r="BP102" s="36">
        <f t="shared" ref="BP102" si="2127">+AVERAGE(R99:R102)/AVERAGE(R95:R98)*100-100</f>
        <v>8.4784313379554987</v>
      </c>
      <c r="BQ102" s="29">
        <f t="shared" ref="BQ102" si="2128">+AVERAGE(S99:S102)/AVERAGE(S95:S98)*100-100</f>
        <v>1.3375284307800825</v>
      </c>
      <c r="BR102" s="34">
        <f t="shared" ref="BR102" si="2129">+AVERAGE(T99:T102)/AVERAGE(T95:T98)*100-100</f>
        <v>15.098602576630029</v>
      </c>
      <c r="BS102" s="36">
        <f t="shared" ref="BS102" si="2130">+AVERAGE(U99:U102)/AVERAGE(U95:U98)*100-100</f>
        <v>12.277128944420141</v>
      </c>
      <c r="BT102" s="29">
        <f t="shared" ref="BT102" si="2131">+AVERAGE(V99:V102)/AVERAGE(V95:V98)*100-100</f>
        <v>2.4323650578846383</v>
      </c>
      <c r="BU102" s="34">
        <f t="shared" ref="BU102" si="2132">+AVERAGE(W99:W102)/AVERAGE(W95:W98)*100-100</f>
        <v>7.0731478168655428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2.1729451336368868</v>
      </c>
      <c r="BX102" s="23"/>
      <c r="BY102" s="23"/>
    </row>
    <row r="103" spans="1:77" x14ac:dyDescent="0.25">
      <c r="A103" s="27" t="s">
        <v>136</v>
      </c>
      <c r="B103" s="42">
        <v>35661123.628982238</v>
      </c>
      <c r="C103" s="28">
        <v>32514849.816414885</v>
      </c>
      <c r="D103" s="31">
        <v>109.67642117473038</v>
      </c>
      <c r="E103" s="43">
        <v>6018730.5110502932</v>
      </c>
      <c r="F103" s="28">
        <v>5394897.1005618377</v>
      </c>
      <c r="G103" s="31">
        <v>111.56339776014428</v>
      </c>
      <c r="H103" s="30">
        <v>14866965.028686753</v>
      </c>
      <c r="I103" s="33">
        <v>14134816.202888742</v>
      </c>
      <c r="J103" s="31">
        <v>105.17975483578188</v>
      </c>
      <c r="K103" s="43">
        <v>11158222.595922451</v>
      </c>
      <c r="L103" s="28">
        <v>9941075.3561542016</v>
      </c>
      <c r="M103" s="31">
        <v>112.24361747760771</v>
      </c>
      <c r="N103" s="30">
        <v>3708742.4327643011</v>
      </c>
      <c r="O103" s="28">
        <v>4193740.8467345405</v>
      </c>
      <c r="P103" s="31">
        <v>88.435183963551694</v>
      </c>
      <c r="Q103" s="43">
        <v>20557628.241745748</v>
      </c>
      <c r="R103" s="28">
        <v>19503734.856888816</v>
      </c>
      <c r="S103" s="31">
        <v>105.40354651347555</v>
      </c>
      <c r="T103" s="43">
        <v>18830942.627500579</v>
      </c>
      <c r="U103" s="28">
        <v>16901560.26268525</v>
      </c>
      <c r="V103" s="31">
        <v>111.41540978956222</v>
      </c>
      <c r="W103" s="30">
        <v>58273504.782964453</v>
      </c>
      <c r="X103" s="33">
        <v>54646737.714069024</v>
      </c>
      <c r="Y103" s="31">
        <v>106.63674945771137</v>
      </c>
      <c r="Z103" s="21"/>
      <c r="AA103" s="34">
        <f t="shared" si="2062"/>
        <v>10.084144834773113</v>
      </c>
      <c r="AB103" s="35">
        <f t="shared" si="2062"/>
        <v>6.9312755815130913</v>
      </c>
      <c r="AC103" s="29">
        <f t="shared" si="2062"/>
        <v>2.9485005543178175</v>
      </c>
      <c r="AD103" s="34">
        <f t="shared" si="2062"/>
        <v>12.915100514578384</v>
      </c>
      <c r="AE103" s="35">
        <f t="shared" si="2062"/>
        <v>7.0688073807374536</v>
      </c>
      <c r="AF103" s="29">
        <f t="shared" si="2062"/>
        <v>5.4603140511797221</v>
      </c>
      <c r="AG103" s="34">
        <f t="shared" si="2062"/>
        <v>17.443499536787769</v>
      </c>
      <c r="AH103" s="35">
        <f t="shared" si="2062"/>
        <v>17.673529436196816</v>
      </c>
      <c r="AI103" s="29">
        <f t="shared" si="2062"/>
        <v>-0.19548143113509298</v>
      </c>
      <c r="AJ103" s="34">
        <f t="shared" si="2062"/>
        <v>6.6613213787161527</v>
      </c>
      <c r="AK103" s="35">
        <f t="shared" si="2062"/>
        <v>4.9992389929425656</v>
      </c>
      <c r="AL103" s="29">
        <f t="shared" si="2062"/>
        <v>1.5829470782024373</v>
      </c>
      <c r="AM103" s="34">
        <f t="shared" si="2062"/>
        <v>68.773649513104488</v>
      </c>
      <c r="AN103" s="35">
        <f t="shared" si="2062"/>
        <v>64.839772764751672</v>
      </c>
      <c r="AO103" s="29">
        <f t="shared" si="2062"/>
        <v>2.3864851803496236</v>
      </c>
      <c r="AP103" s="34">
        <f t="shared" si="2062"/>
        <v>-2.9464439009810093</v>
      </c>
      <c r="AQ103" s="35">
        <f t="shared" si="2062"/>
        <v>-1.565146256496476</v>
      </c>
      <c r="AR103" s="29">
        <f t="shared" si="2062"/>
        <v>-1.4032607272256001</v>
      </c>
      <c r="AS103" s="34">
        <f t="shared" si="2062"/>
        <v>14.677215006663175</v>
      </c>
      <c r="AT103" s="35">
        <f t="shared" si="2062"/>
        <v>11.141537516530605</v>
      </c>
      <c r="AU103" s="29">
        <f t="shared" si="2062"/>
        <v>3.1812385982213982</v>
      </c>
      <c r="AV103" s="34">
        <f t="shared" si="2062"/>
        <v>5.6742409799465605</v>
      </c>
      <c r="AW103" s="35">
        <f t="shared" si="2062"/>
        <v>4.9597670826650813</v>
      </c>
      <c r="AX103" s="29">
        <f t="shared" si="2062"/>
        <v>0.68071215965899512</v>
      </c>
      <c r="AY103" s="37"/>
      <c r="AZ103" s="34">
        <f t="shared" ref="AZ103" si="2135">+AVERAGE(B103:B103)/AVERAGE(B99:B99)*100-100</f>
        <v>10.084144834773113</v>
      </c>
      <c r="BA103" s="36">
        <f t="shared" ref="BA103" si="2136">+AVERAGE(C103:C103)/AVERAGE(C99:C99)*100-100</f>
        <v>6.9312755815130913</v>
      </c>
      <c r="BB103" s="29">
        <f t="shared" ref="BB103" si="2137">+AVERAGE(D103:D103)/AVERAGE(D99:D99)*100-100</f>
        <v>2.9485005543178175</v>
      </c>
      <c r="BC103" s="34">
        <f t="shared" ref="BC103" si="2138">+AVERAGE(E103:E103)/AVERAGE(E99:E99)*100-100</f>
        <v>12.915100514578384</v>
      </c>
      <c r="BD103" s="36">
        <f t="shared" ref="BD103" si="2139">+AVERAGE(F103:F103)/AVERAGE(F99:F99)*100-100</f>
        <v>7.0688073807374536</v>
      </c>
      <c r="BE103" s="29">
        <f t="shared" ref="BE103" si="2140">+AVERAGE(G103:G103)/AVERAGE(G99:G99)*100-100</f>
        <v>5.4603140511797221</v>
      </c>
      <c r="BF103" s="34">
        <f t="shared" ref="BF103" si="2141">+AVERAGE(H103:H103)/AVERAGE(H99:H99)*100-100</f>
        <v>17.443499536787769</v>
      </c>
      <c r="BG103" s="36">
        <f t="shared" ref="BG103" si="2142">+AVERAGE(I103:I103)/AVERAGE(I99:I99)*100-100</f>
        <v>17.673529436196816</v>
      </c>
      <c r="BH103" s="29">
        <f t="shared" ref="BH103" si="2143">+AVERAGE(J103:J103)/AVERAGE(J99:J99)*100-100</f>
        <v>-0.19548143113509298</v>
      </c>
      <c r="BI103" s="34">
        <f t="shared" ref="BI103" si="2144">+AVERAGE(K103:K103)/AVERAGE(K99:K99)*100-100</f>
        <v>6.6613213787161527</v>
      </c>
      <c r="BJ103" s="36">
        <f t="shared" ref="BJ103" si="2145">+AVERAGE(L103:L103)/AVERAGE(L99:L99)*100-100</f>
        <v>4.9992389929425656</v>
      </c>
      <c r="BK103" s="29">
        <f t="shared" ref="BK103" si="2146">+AVERAGE(M103:M103)/AVERAGE(M99:M99)*100-100</f>
        <v>1.5829470782024373</v>
      </c>
      <c r="BL103" s="34">
        <f t="shared" ref="BL103" si="2147">+AVERAGE(N103:N103)/AVERAGE(N99:N99)*100-100</f>
        <v>68.773649513104488</v>
      </c>
      <c r="BM103" s="36">
        <f t="shared" ref="BM103" si="2148">+AVERAGE(O103:O103)/AVERAGE(O99:O99)*100-100</f>
        <v>64.839772764751672</v>
      </c>
      <c r="BN103" s="29">
        <f t="shared" ref="BN103" si="2149">+AVERAGE(P103:P103)/AVERAGE(P99:P99)*100-100</f>
        <v>2.3864851803496236</v>
      </c>
      <c r="BO103" s="34">
        <f t="shared" ref="BO103" si="2150">+AVERAGE(Q103:Q103)/AVERAGE(Q99:Q99)*100-100</f>
        <v>-2.9464439009810093</v>
      </c>
      <c r="BP103" s="36">
        <f t="shared" ref="BP103" si="2151">+AVERAGE(R103:R103)/AVERAGE(R99:R99)*100-100</f>
        <v>-1.565146256496476</v>
      </c>
      <c r="BQ103" s="29">
        <f t="shared" ref="BQ103" si="2152">+AVERAGE(S103:S103)/AVERAGE(S99:S99)*100-100</f>
        <v>-1.4032607272256001</v>
      </c>
      <c r="BR103" s="34">
        <f t="shared" ref="BR103" si="2153">+AVERAGE(T103:T103)/AVERAGE(T99:T99)*100-100</f>
        <v>14.677215006663175</v>
      </c>
      <c r="BS103" s="36">
        <f t="shared" ref="BS103" si="2154">+AVERAGE(U103:U103)/AVERAGE(U99:U99)*100-100</f>
        <v>11.141537516530605</v>
      </c>
      <c r="BT103" s="29">
        <f t="shared" ref="BT103" si="2155">+AVERAGE(V103:V103)/AVERAGE(V99:V99)*100-100</f>
        <v>3.1812385982213982</v>
      </c>
      <c r="BU103" s="34">
        <f t="shared" ref="BU103" si="2156">+AVERAGE(W103:W103)/AVERAGE(W99:W99)*100-100</f>
        <v>5.6742409799465605</v>
      </c>
      <c r="BV103" s="36">
        <f t="shared" ref="BV103" si="2157">+AVERAGE(X103:X103)/AVERAGE(X99:X99)*100-100</f>
        <v>4.9597670826650813</v>
      </c>
      <c r="BW103" s="29">
        <f t="shared" ref="BW103" si="2158">+AVERAGE(Y103:Y103)/AVERAGE(Y99:Y99)*100-100</f>
        <v>0.68071215965899512</v>
      </c>
      <c r="BX103" s="23"/>
      <c r="BY103" s="23"/>
    </row>
    <row r="104" spans="1:77" x14ac:dyDescent="0.25">
      <c r="A104" s="27" t="s">
        <v>137</v>
      </c>
      <c r="B104" s="42">
        <v>36115967.773285575</v>
      </c>
      <c r="C104" s="28">
        <v>32876690.963923156</v>
      </c>
      <c r="D104" s="31">
        <v>109.85280669796423</v>
      </c>
      <c r="E104" s="43">
        <v>6274708.2314276453</v>
      </c>
      <c r="F104" s="28">
        <v>5564183.0403444879</v>
      </c>
      <c r="G104" s="31">
        <v>112.76962288859511</v>
      </c>
      <c r="H104" s="30">
        <v>12221642.010594031</v>
      </c>
      <c r="I104" s="33">
        <v>11355017.281348828</v>
      </c>
      <c r="J104" s="31">
        <v>107.63208639645734</v>
      </c>
      <c r="K104" s="43">
        <v>11214624.720175697</v>
      </c>
      <c r="L104" s="28">
        <v>9920198.0616876762</v>
      </c>
      <c r="M104" s="31">
        <v>113.04839530862961</v>
      </c>
      <c r="N104" s="30">
        <v>1007017.2904183343</v>
      </c>
      <c r="O104" s="28">
        <v>1434819.219661152</v>
      </c>
      <c r="P104" s="31">
        <v>70.184262701481813</v>
      </c>
      <c r="Q104" s="43">
        <v>21432021.049638972</v>
      </c>
      <c r="R104" s="28">
        <v>19539746.854800686</v>
      </c>
      <c r="S104" s="31">
        <v>109.68423085979427</v>
      </c>
      <c r="T104" s="43">
        <v>18866692.147866514</v>
      </c>
      <c r="U104" s="28">
        <v>17049857.735197641</v>
      </c>
      <c r="V104" s="31">
        <v>110.65600922240077</v>
      </c>
      <c r="W104" s="30">
        <v>57177646.917079717</v>
      </c>
      <c r="X104" s="33">
        <v>52285780.405219518</v>
      </c>
      <c r="Y104" s="31">
        <v>109.35601701638149</v>
      </c>
      <c r="Z104" s="21"/>
      <c r="AA104" s="34">
        <f t="shared" si="2062"/>
        <v>7.3324200606746075</v>
      </c>
      <c r="AB104" s="35">
        <f t="shared" si="2062"/>
        <v>4.9106543529277644</v>
      </c>
      <c r="AC104" s="29">
        <f t="shared" si="2062"/>
        <v>2.3084077805861654</v>
      </c>
      <c r="AD104" s="34">
        <f t="shared" si="2062"/>
        <v>8.841830631574183</v>
      </c>
      <c r="AE104" s="35">
        <f t="shared" si="2062"/>
        <v>2.499514741412014</v>
      </c>
      <c r="AF104" s="29">
        <f t="shared" si="2062"/>
        <v>6.1876545524753652</v>
      </c>
      <c r="AG104" s="34">
        <f t="shared" si="2062"/>
        <v>2.6638069052851421</v>
      </c>
      <c r="AH104" s="35">
        <f t="shared" si="2062"/>
        <v>5.0598027329374844</v>
      </c>
      <c r="AI104" s="29">
        <f t="shared" si="2062"/>
        <v>-2.2806018718148522</v>
      </c>
      <c r="AJ104" s="34">
        <f t="shared" si="2062"/>
        <v>17.575220070810985</v>
      </c>
      <c r="AK104" s="35">
        <f t="shared" si="2062"/>
        <v>16.271645144677819</v>
      </c>
      <c r="AL104" s="29">
        <f t="shared" si="2062"/>
        <v>1.1211460236165891</v>
      </c>
      <c r="AM104" s="34">
        <f t="shared" si="2062"/>
        <v>-57.442894973040012</v>
      </c>
      <c r="AN104" s="35">
        <f t="shared" si="2062"/>
        <v>-36.965139271086002</v>
      </c>
      <c r="AO104" s="29">
        <f t="shared" si="2062"/>
        <v>-32.486397947351847</v>
      </c>
      <c r="AP104" s="34">
        <f t="shared" si="2062"/>
        <v>21.289502794481564</v>
      </c>
      <c r="AQ104" s="35">
        <f t="shared" si="2062"/>
        <v>18.208997671176007</v>
      </c>
      <c r="AR104" s="29">
        <f t="shared" si="2062"/>
        <v>2.6059819336889092</v>
      </c>
      <c r="AS104" s="34">
        <f t="shared" si="2062"/>
        <v>15.928964012173623</v>
      </c>
      <c r="AT104" s="35">
        <f t="shared" si="2062"/>
        <v>13.31150768040547</v>
      </c>
      <c r="AU104" s="29">
        <f t="shared" si="2062"/>
        <v>2.3099651441852416</v>
      </c>
      <c r="AV104" s="34">
        <f t="shared" si="2062"/>
        <v>8.4676865421009211</v>
      </c>
      <c r="AW104" s="35">
        <f t="shared" si="2062"/>
        <v>6.5808575386894006</v>
      </c>
      <c r="AX104" s="29">
        <f t="shared" si="2062"/>
        <v>1.7703263484501122</v>
      </c>
      <c r="AY104" s="37"/>
      <c r="AZ104" s="34">
        <f t="shared" ref="AZ104" si="2159">+AVERAGE(B103:B104)/AVERAGE(B99:B100)*100-100</f>
        <v>8.6821522913032965</v>
      </c>
      <c r="BA104" s="36">
        <f t="shared" ref="BA104" si="2160">+AVERAGE(C103:C104)/AVERAGE(C99:C100)*100-100</f>
        <v>5.9057385722454541</v>
      </c>
      <c r="BB104" s="29">
        <f t="shared" ref="BB104" si="2161">+AVERAGE(D103:D104)/AVERAGE(D99:D100)*100-100</f>
        <v>2.6271989591185587</v>
      </c>
      <c r="BC104" s="34">
        <f t="shared" ref="BC104" si="2162">+AVERAGE(E103:E104)/AVERAGE(E99:E100)*100-100</f>
        <v>10.798679391695771</v>
      </c>
      <c r="BD104" s="36">
        <f t="shared" ref="BD104" si="2163">+AVERAGE(F103:F104)/AVERAGE(F99:F100)*100-100</f>
        <v>4.699085612158143</v>
      </c>
      <c r="BE104" s="29">
        <f t="shared" ref="BE104" si="2164">+AVERAGE(G103:G104)/AVERAGE(G99:G100)*100-100</f>
        <v>5.8246899740038742</v>
      </c>
      <c r="BF104" s="34">
        <f t="shared" ref="BF104" si="2165">+AVERAGE(H103:H104)/AVERAGE(H99:H100)*100-100</f>
        <v>10.280581671575945</v>
      </c>
      <c r="BG104" s="36">
        <f t="shared" ref="BG104" si="2166">+AVERAGE(I103:I104)/AVERAGE(I99:I100)*100-100</f>
        <v>11.699349733107709</v>
      </c>
      <c r="BH104" s="29">
        <f t="shared" ref="BH104" si="2167">+AVERAGE(J103:J104)/AVERAGE(J99:J100)*100-100</f>
        <v>-1.2610583381134575</v>
      </c>
      <c r="BI104" s="34">
        <f t="shared" ref="BI104" si="2168">+AVERAGE(K103:K104)/AVERAGE(K99:K100)*100-100</f>
        <v>11.86639965548973</v>
      </c>
      <c r="BJ104" s="36">
        <f t="shared" ref="BJ104" si="2169">+AVERAGE(L103:L104)/AVERAGE(L99:L100)*100-100</f>
        <v>10.342402956148192</v>
      </c>
      <c r="BK104" s="29">
        <f t="shared" ref="BK104" si="2170">+AVERAGE(M103:M104)/AVERAGE(M99:M100)*100-100</f>
        <v>1.3506957113395686</v>
      </c>
      <c r="BL104" s="34">
        <f t="shared" ref="BL104" si="2171">+AVERAGE(N103:N104)/AVERAGE(N99:N100)*100-100</f>
        <v>3.3310714146070239</v>
      </c>
      <c r="BM104" s="36">
        <f t="shared" ref="BM104" si="2172">+AVERAGE(O103:O104)/AVERAGE(O99:O100)*100-100</f>
        <v>16.766312666528165</v>
      </c>
      <c r="BN104" s="29">
        <f t="shared" ref="BN104" si="2173">+AVERAGE(P103:P104)/AVERAGE(P99:P100)*100-100</f>
        <v>-16.660661816685277</v>
      </c>
      <c r="BO104" s="34">
        <f t="shared" ref="BO104" si="2174">+AVERAGE(Q103:Q104)/AVERAGE(Q99:Q100)*100-100</f>
        <v>8.0762548812628694</v>
      </c>
      <c r="BP104" s="36">
        <f t="shared" ref="BP104" si="2175">+AVERAGE(R103:R104)/AVERAGE(R99:R100)*100-100</f>
        <v>7.4285284803060563</v>
      </c>
      <c r="BQ104" s="29">
        <f t="shared" ref="BQ104" si="2176">+AVERAGE(S103:S104)/AVERAGE(S99:S100)*100-100</f>
        <v>0.60131177239384215</v>
      </c>
      <c r="BR104" s="34">
        <f t="shared" ref="BR104" si="2177">+AVERAGE(T103:T104)/AVERAGE(T99:T100)*100-100</f>
        <v>15.300285728483075</v>
      </c>
      <c r="BS104" s="36">
        <f t="shared" ref="BS104" si="2178">+AVERAGE(U103:U104)/AVERAGE(U99:U100)*100-100</f>
        <v>12.220772062946253</v>
      </c>
      <c r="BT104" s="29">
        <f t="shared" ref="BT104" si="2179">+AVERAGE(V103:V104)/AVERAGE(V99:V100)*100-100</f>
        <v>2.7452444993487859</v>
      </c>
      <c r="BU104" s="34">
        <f t="shared" ref="BU104" si="2180">+AVERAGE(W103:W104)/AVERAGE(W99:W100)*100-100</f>
        <v>7.0394900048898137</v>
      </c>
      <c r="BV104" s="36">
        <f t="shared" ref="BV104" si="2181">+AVERAGE(X103:X104)/AVERAGE(X99:X100)*100-100</f>
        <v>5.7462089869617614</v>
      </c>
      <c r="BW104" s="29">
        <f t="shared" ref="BW104" si="2182">+AVERAGE(Y103:Y104)/AVERAGE(Y99:Y100)*100-100</f>
        <v>1.2294462233459313</v>
      </c>
      <c r="BX104" s="23"/>
      <c r="BY104" s="23"/>
    </row>
    <row r="105" spans="1:77" x14ac:dyDescent="0.25">
      <c r="A105" s="27" t="s">
        <v>138</v>
      </c>
      <c r="B105" s="42">
        <v>36150030.432114735</v>
      </c>
      <c r="C105" s="28">
        <v>32662291.18732588</v>
      </c>
      <c r="D105" s="31">
        <v>110.67818306066115</v>
      </c>
      <c r="E105" s="43">
        <v>6248543.0446739793</v>
      </c>
      <c r="F105" s="28">
        <v>5500647.4399483651</v>
      </c>
      <c r="G105" s="31">
        <v>113.59650137352986</v>
      </c>
      <c r="H105" s="30">
        <v>12272462.048008258</v>
      </c>
      <c r="I105" s="33">
        <v>10802053.79206972</v>
      </c>
      <c r="J105" s="31">
        <v>113.6123026624625</v>
      </c>
      <c r="K105" s="43">
        <v>11665666.794880921</v>
      </c>
      <c r="L105" s="28">
        <v>10227174.556272754</v>
      </c>
      <c r="M105" s="31">
        <v>114.06539245705822</v>
      </c>
      <c r="N105" s="30">
        <v>606795.2531273365</v>
      </c>
      <c r="O105" s="28">
        <v>574879.23579696566</v>
      </c>
      <c r="P105" s="31">
        <v>105.551777720085</v>
      </c>
      <c r="Q105" s="43">
        <v>21106132.043320958</v>
      </c>
      <c r="R105" s="28">
        <v>19019708.240041614</v>
      </c>
      <c r="S105" s="31">
        <v>110.96979920484196</v>
      </c>
      <c r="T105" s="43">
        <v>21166231.666602574</v>
      </c>
      <c r="U105" s="28">
        <v>18819242.922468215</v>
      </c>
      <c r="V105" s="31">
        <v>112.4712176457019</v>
      </c>
      <c r="W105" s="30">
        <v>54610935.901515357</v>
      </c>
      <c r="X105" s="33">
        <v>49165457.736917362</v>
      </c>
      <c r="Y105" s="31">
        <v>111.07582114609113</v>
      </c>
      <c r="Z105" s="21"/>
      <c r="AA105" s="34">
        <f t="shared" si="2062"/>
        <v>4.4897375937388233</v>
      </c>
      <c r="AB105" s="35">
        <f t="shared" si="2062"/>
        <v>2.2764862130309638</v>
      </c>
      <c r="AC105" s="29">
        <f t="shared" si="2062"/>
        <v>2.1639884812799153</v>
      </c>
      <c r="AD105" s="34">
        <f t="shared" si="2062"/>
        <v>10.170550464373036</v>
      </c>
      <c r="AE105" s="35">
        <f t="shared" si="2062"/>
        <v>3.3348284289540686</v>
      </c>
      <c r="AF105" s="29">
        <f t="shared" si="2062"/>
        <v>6.6151191610278346</v>
      </c>
      <c r="AG105" s="34">
        <f t="shared" si="2062"/>
        <v>50.636242029082183</v>
      </c>
      <c r="AH105" s="35">
        <f t="shared" si="2062"/>
        <v>67.837093377740388</v>
      </c>
      <c r="AI105" s="29">
        <f t="shared" si="2062"/>
        <v>-10.248539820661293</v>
      </c>
      <c r="AJ105" s="34">
        <f t="shared" si="2062"/>
        <v>4.930057355427266</v>
      </c>
      <c r="AK105" s="35">
        <f t="shared" si="2062"/>
        <v>2.4409256288121526</v>
      </c>
      <c r="AL105" s="29">
        <f t="shared" si="2062"/>
        <v>2.4298215887215804</v>
      </c>
      <c r="AM105" s="34">
        <f t="shared" si="2062"/>
        <v>-120.42751582056465</v>
      </c>
      <c r="AN105" s="35">
        <f t="shared" si="2062"/>
        <v>-116.20542053968676</v>
      </c>
      <c r="AO105" s="29">
        <f t="shared" si="2062"/>
        <v>26.053598982748127</v>
      </c>
      <c r="AP105" s="34">
        <f t="shared" si="2062"/>
        <v>-12.787965302701636</v>
      </c>
      <c r="AQ105" s="35">
        <f t="shared" si="2062"/>
        <v>-15.926936765037112</v>
      </c>
      <c r="AR105" s="29">
        <f t="shared" si="2062"/>
        <v>3.7336232814104306</v>
      </c>
      <c r="AS105" s="34">
        <f t="shared" si="2062"/>
        <v>10.770219951105275</v>
      </c>
      <c r="AT105" s="35">
        <f t="shared" si="2062"/>
        <v>6.4336464328399074</v>
      </c>
      <c r="AU105" s="29">
        <f t="shared" si="2062"/>
        <v>4.07443854796594</v>
      </c>
      <c r="AV105" s="34">
        <f t="shared" si="2062"/>
        <v>2.0608354826429576</v>
      </c>
      <c r="AW105" s="35">
        <f t="shared" si="2062"/>
        <v>1.0894042553395451</v>
      </c>
      <c r="AX105" s="29">
        <f t="shared" si="2062"/>
        <v>0.96096246135712704</v>
      </c>
      <c r="AY105" s="37"/>
      <c r="AZ105" s="34">
        <f t="shared" ref="AZ105" si="2183">+AVERAGE(B103:B105)/AVERAGE(B99:B101)*100-100</f>
        <v>7.2409356688566362</v>
      </c>
      <c r="BA105" s="36">
        <f t="shared" ref="BA105" si="2184">+AVERAGE(C103:C105)/AVERAGE(C99:C101)*100-100</f>
        <v>4.668539435500719</v>
      </c>
      <c r="BB105" s="29">
        <f t="shared" ref="BB105" si="2185">+AVERAGE(D103:D105)/AVERAGE(D99:D101)*100-100</f>
        <v>2.4714738217331842</v>
      </c>
      <c r="BC105" s="34">
        <f t="shared" ref="BC105" si="2186">+AVERAGE(E103:E105)/AVERAGE(E99:E101)*100-100</f>
        <v>10.586204877478494</v>
      </c>
      <c r="BD105" s="36">
        <f t="shared" ref="BD105" si="2187">+AVERAGE(F103:F105)/AVERAGE(F99:F101)*100-100</f>
        <v>4.2391768681566759</v>
      </c>
      <c r="BE105" s="29">
        <f t="shared" ref="BE105" si="2188">+AVERAGE(G103:G105)/AVERAGE(G99:G101)*100-100</f>
        <v>6.0890852543296461</v>
      </c>
      <c r="BF105" s="34">
        <f t="shared" ref="BF105" si="2189">+AVERAGE(H103:H105)/AVERAGE(H99:H101)*100-100</f>
        <v>20.331837982798234</v>
      </c>
      <c r="BG105" s="36">
        <f t="shared" ref="BG105" si="2190">+AVERAGE(I103:I105)/AVERAGE(I99:I101)*100-100</f>
        <v>24.049075614062971</v>
      </c>
      <c r="BH105" s="29">
        <f t="shared" ref="BH105" si="2191">+AVERAGE(J103:J105)/AVERAGE(J99:J101)*100-100</f>
        <v>-4.5865005009145818</v>
      </c>
      <c r="BI105" s="34">
        <f t="shared" ref="BI105" si="2192">+AVERAGE(K103:K105)/AVERAGE(K99:K101)*100-100</f>
        <v>9.3881789947652692</v>
      </c>
      <c r="BJ105" s="36">
        <f t="shared" ref="BJ105" si="2193">+AVERAGE(L103:L105)/AVERAGE(L99:L101)*100-100</f>
        <v>7.5234117409544723</v>
      </c>
      <c r="BK105" s="29">
        <f t="shared" ref="BK105" si="2194">+AVERAGE(M103:M105)/AVERAGE(M99:M101)*100-100</f>
        <v>1.7108674376746364</v>
      </c>
      <c r="BL105" s="34">
        <f t="shared" ref="BL105" si="2195">+AVERAGE(N103:N105)/AVERAGE(N99:N101)*100-100</f>
        <v>234.06727178095935</v>
      </c>
      <c r="BM105" s="36">
        <f t="shared" ref="BM105" si="2196">+AVERAGE(O103:O105)/AVERAGE(O99:O101)*100-100</f>
        <v>387.34209848838174</v>
      </c>
      <c r="BN105" s="29">
        <f t="shared" ref="BN105" si="2197">+AVERAGE(P103:P105)/AVERAGE(P99:P101)*100-100</f>
        <v>-3.6100996576991093</v>
      </c>
      <c r="BO105" s="34">
        <f t="shared" ref="BO105" si="2198">+AVERAGE(Q103:Q105)/AVERAGE(Q99:Q101)*100-100</f>
        <v>6.81468426012799E-2</v>
      </c>
      <c r="BP105" s="36">
        <f t="shared" ref="BP105" si="2199">+AVERAGE(R103:R105)/AVERAGE(R99:R101)*100-100</f>
        <v>-1.5319262952259436</v>
      </c>
      <c r="BQ105" s="29">
        <f t="shared" ref="BQ105" si="2200">+AVERAGE(S103:S105)/AVERAGE(S99:S101)*100-100</f>
        <v>1.6459015579448391</v>
      </c>
      <c r="BR105" s="34">
        <f t="shared" ref="BR105" si="2201">+AVERAGE(T103:T105)/AVERAGE(T99:T101)*100-100</f>
        <v>13.629323354822034</v>
      </c>
      <c r="BS105" s="36">
        <f t="shared" ref="BS105" si="2202">+AVERAGE(U103:U105)/AVERAGE(U99:U101)*100-100</f>
        <v>10.08612457317048</v>
      </c>
      <c r="BT105" s="29">
        <f t="shared" ref="BT105" si="2203">+AVERAGE(V103:V105)/AVERAGE(V99:V101)*100-100</f>
        <v>3.1883067189639007</v>
      </c>
      <c r="BU105" s="34">
        <f t="shared" ref="BU105" si="2204">+AVERAGE(W103:W105)/AVERAGE(W99:W101)*100-100</f>
        <v>5.388598195240661</v>
      </c>
      <c r="BV105" s="36">
        <f t="shared" ref="BV105" si="2205">+AVERAGE(X103:X105)/AVERAGE(X99:X101)*100-100</f>
        <v>4.2338531113900899</v>
      </c>
      <c r="BW105" s="29">
        <f t="shared" ref="BW105" si="2206">+AVERAGE(Y103:Y105)/AVERAGE(Y99:Y101)*100-100</f>
        <v>1.1381064230667732</v>
      </c>
      <c r="BX105" s="23"/>
      <c r="BY105" s="23"/>
    </row>
    <row r="106" spans="1:77" x14ac:dyDescent="0.25">
      <c r="A106" s="27" t="s">
        <v>139</v>
      </c>
      <c r="B106" s="42">
        <v>39781224.430448733</v>
      </c>
      <c r="C106" s="28">
        <v>35146321.332277685</v>
      </c>
      <c r="D106" s="31">
        <v>113.18744870722628</v>
      </c>
      <c r="E106" s="43">
        <v>8020968.6507308902</v>
      </c>
      <c r="F106" s="28">
        <v>6981913.7532700617</v>
      </c>
      <c r="G106" s="31">
        <v>114.88209299311632</v>
      </c>
      <c r="H106" s="30">
        <v>13169059.528118452</v>
      </c>
      <c r="I106" s="33">
        <v>10566807.259594215</v>
      </c>
      <c r="J106" s="31">
        <v>124.6266654117449</v>
      </c>
      <c r="K106" s="43">
        <v>11958778.760636879</v>
      </c>
      <c r="L106" s="28">
        <v>10212579.474744396</v>
      </c>
      <c r="M106" s="31">
        <v>117.09851355586329</v>
      </c>
      <c r="N106" s="30">
        <v>1210280.7674815729</v>
      </c>
      <c r="O106" s="28">
        <v>354227.7848498188</v>
      </c>
      <c r="P106" s="31">
        <v>341.66737315501467</v>
      </c>
      <c r="Q106" s="43">
        <v>21879083.329932932</v>
      </c>
      <c r="R106" s="28">
        <v>19720743.945197303</v>
      </c>
      <c r="S106" s="31">
        <v>110.94451299978093</v>
      </c>
      <c r="T106" s="43">
        <v>22335946.070379287</v>
      </c>
      <c r="U106" s="28">
        <v>19295028.683309693</v>
      </c>
      <c r="V106" s="31">
        <v>115.76010814485083</v>
      </c>
      <c r="W106" s="30">
        <v>60514389.868851721</v>
      </c>
      <c r="X106" s="33">
        <v>53120757.607029572</v>
      </c>
      <c r="Y106" s="31">
        <v>113.91853692396083</v>
      </c>
      <c r="Z106" s="21"/>
      <c r="AA106" s="34">
        <f t="shared" si="2062"/>
        <v>6.136081576342022</v>
      </c>
      <c r="AB106" s="35">
        <f t="shared" si="2062"/>
        <v>3.4566044565061702</v>
      </c>
      <c r="AC106" s="29">
        <f t="shared" si="2062"/>
        <v>2.5899526994067656</v>
      </c>
      <c r="AD106" s="34">
        <f t="shared" si="2062"/>
        <v>5.9236591134823442</v>
      </c>
      <c r="AE106" s="35">
        <f t="shared" si="2062"/>
        <v>0.31340306469087409</v>
      </c>
      <c r="AF106" s="29">
        <f t="shared" si="2062"/>
        <v>5.5927282670028262</v>
      </c>
      <c r="AG106" s="34">
        <f t="shared" si="2062"/>
        <v>5.9556016610805358</v>
      </c>
      <c r="AH106" s="35">
        <f t="shared" si="2062"/>
        <v>-8.5691788965422688</v>
      </c>
      <c r="AI106" s="29">
        <f t="shared" si="2062"/>
        <v>15.886087844696732</v>
      </c>
      <c r="AJ106" s="34">
        <f t="shared" si="2062"/>
        <v>9.3394490489468183</v>
      </c>
      <c r="AK106" s="35">
        <f t="shared" si="2062"/>
        <v>5.018771037725017</v>
      </c>
      <c r="AL106" s="29">
        <f t="shared" si="2062"/>
        <v>4.1141959370955874</v>
      </c>
      <c r="AM106" s="34">
        <f t="shared" si="2062"/>
        <v>-18.857583816345795</v>
      </c>
      <c r="AN106" s="35">
        <f t="shared" si="2062"/>
        <v>-80.671104741969799</v>
      </c>
      <c r="AO106" s="29">
        <f t="shared" si="2062"/>
        <v>319.79851978319107</v>
      </c>
      <c r="AP106" s="34">
        <f t="shared" si="2062"/>
        <v>6.288638833030106</v>
      </c>
      <c r="AQ106" s="35">
        <f t="shared" si="2062"/>
        <v>3.1038241003610807</v>
      </c>
      <c r="AR106" s="29">
        <f t="shared" si="2062"/>
        <v>3.0889394845034559</v>
      </c>
      <c r="AS106" s="34">
        <f t="shared" si="2062"/>
        <v>9.966497704387379</v>
      </c>
      <c r="AT106" s="35">
        <f t="shared" si="2062"/>
        <v>3.4538270027935596</v>
      </c>
      <c r="AU106" s="29">
        <f t="shared" si="2062"/>
        <v>6.2952438689561063</v>
      </c>
      <c r="AV106" s="34">
        <f t="shared" si="2062"/>
        <v>4.7766768287467016</v>
      </c>
      <c r="AW106" s="35">
        <f t="shared" si="2062"/>
        <v>0.29309776849284219</v>
      </c>
      <c r="AX106" s="29">
        <f t="shared" si="2062"/>
        <v>4.4704761942874001</v>
      </c>
      <c r="AY106" s="37"/>
      <c r="AZ106" s="34">
        <f t="shared" ref="AZ106" si="2207">+AVERAGE(B103:B106)/AVERAGE(B99:B102)*100-100</f>
        <v>6.9411162885179891</v>
      </c>
      <c r="BA106" s="36">
        <f t="shared" ref="BA106" si="2208">+AVERAGE(C103:C106)/AVERAGE(C99:C102)*100-100</f>
        <v>4.3460079704665873</v>
      </c>
      <c r="BB106" s="29">
        <f t="shared" ref="BB106" si="2209">+AVERAGE(D103:D106)/AVERAGE(D99:D102)*100-100</f>
        <v>2.5016924506193305</v>
      </c>
      <c r="BC106" s="34">
        <f t="shared" ref="BC106" si="2210">+AVERAGE(E103:E106)/AVERAGE(E99:E102)*100-100</f>
        <v>9.1356067686876798</v>
      </c>
      <c r="BD106" s="36">
        <f t="shared" ref="BD106" si="2211">+AVERAGE(F103:F106)/AVERAGE(F99:F102)*100-100</f>
        <v>3.0381551905100679</v>
      </c>
      <c r="BE106" s="29">
        <f t="shared" ref="BE106" si="2212">+AVERAGE(G103:G106)/AVERAGE(G99:G102)*100-100</f>
        <v>5.9627140910688041</v>
      </c>
      <c r="BF106" s="34">
        <f t="shared" ref="BF106" si="2213">+AVERAGE(H103:H106)/AVERAGE(H99:H102)*100-100</f>
        <v>16.373422426804325</v>
      </c>
      <c r="BG106" s="36">
        <f t="shared" ref="BG106" si="2214">+AVERAGE(I103:I106)/AVERAGE(I99:I102)*100-100</f>
        <v>14.812502331425719</v>
      </c>
      <c r="BH106" s="29">
        <f t="shared" ref="BH106" si="2215">+AVERAGE(J103:J106)/AVERAGE(J99:J102)*100-100</f>
        <v>0.30982679996382956</v>
      </c>
      <c r="BI106" s="34">
        <f t="shared" ref="BI106" si="2216">+AVERAGE(K103:K106)/AVERAGE(K99:K102)*100-100</f>
        <v>9.3755055790806665</v>
      </c>
      <c r="BJ106" s="36">
        <f t="shared" ref="BJ106" si="2217">+AVERAGE(L103:L106)/AVERAGE(L99:L102)*100-100</f>
        <v>6.8774838255447861</v>
      </c>
      <c r="BK106" s="29">
        <f t="shared" ref="BK106" si="2218">+AVERAGE(M103:M106)/AVERAGE(M99:M102)*100-100</f>
        <v>2.316769661530202</v>
      </c>
      <c r="BL106" s="34">
        <f t="shared" ref="BL106" si="2219">+AVERAGE(N103:N106)/AVERAGE(N99:N102)*100-100</f>
        <v>111.77434917311427</v>
      </c>
      <c r="BM106" s="36">
        <f t="shared" ref="BM106" si="2220">+AVERAGE(O103:O106)/AVERAGE(O99:O102)*100-100</f>
        <v>111.15987353338369</v>
      </c>
      <c r="BN106" s="29">
        <f t="shared" ref="BN106" si="2221">+AVERAGE(P103:P106)/AVERAGE(P99:P102)*100-100</f>
        <v>70.440945492911311</v>
      </c>
      <c r="BO106" s="34">
        <f t="shared" ref="BO106" si="2222">+AVERAGE(Q103:Q106)/AVERAGE(Q99:Q102)*100-100</f>
        <v>1.5991160654506444</v>
      </c>
      <c r="BP106" s="36">
        <f t="shared" ref="BP106" si="2223">+AVERAGE(R103:R106)/AVERAGE(R99:R102)*100-100</f>
        <v>-0.39651503991542825</v>
      </c>
      <c r="BQ106" s="29">
        <f t="shared" ref="BQ106" si="2224">+AVERAGE(S103:S106)/AVERAGE(S99:S102)*100-100</f>
        <v>2.0084148934930397</v>
      </c>
      <c r="BR106" s="34">
        <f t="shared" ref="BR106" si="2225">+AVERAGE(T103:T106)/AVERAGE(T99:T102)*100-100</f>
        <v>12.597668144916582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3.9695370117443645</v>
      </c>
      <c r="BU106" s="34">
        <f t="shared" ref="BU106" si="2228">+AVERAGE(W103:W106)/AVERAGE(W99:W102)*100-100</f>
        <v>5.2273097988013291</v>
      </c>
      <c r="BV106" s="36">
        <f t="shared" ref="BV106" si="2229">+AVERAGE(X103:X106)/AVERAGE(X99:X102)*100-100</f>
        <v>3.2042503408019627</v>
      </c>
      <c r="BW106" s="29">
        <f t="shared" ref="BW106" si="2230">+AVERAGE(Y103:Y106)/AVERAGE(Y99:Y102)*100-100</f>
        <v>1.9784102440199405</v>
      </c>
      <c r="BX106" s="23"/>
      <c r="BY106" s="23"/>
    </row>
    <row r="107" spans="1:77" x14ac:dyDescent="0.25">
      <c r="A107" s="27" t="s">
        <v>140</v>
      </c>
      <c r="B107" s="42">
        <v>36918062.300275415</v>
      </c>
      <c r="C107" s="28">
        <v>32858815.824662365</v>
      </c>
      <c r="D107" s="31">
        <v>112.35359940319687</v>
      </c>
      <c r="E107" s="43">
        <v>6338379.0480282903</v>
      </c>
      <c r="F107" s="28">
        <v>5534840.2486150395</v>
      </c>
      <c r="G107" s="31">
        <v>114.51783183108704</v>
      </c>
      <c r="H107" s="30">
        <v>14138710.109854091</v>
      </c>
      <c r="I107" s="33">
        <v>11876790.365950823</v>
      </c>
      <c r="J107" s="31">
        <v>119.04487386076875</v>
      </c>
      <c r="K107" s="43">
        <v>10903988.000676693</v>
      </c>
      <c r="L107" s="28">
        <v>9335986.5383853428</v>
      </c>
      <c r="M107" s="31">
        <v>116.79524125109265</v>
      </c>
      <c r="N107" s="30">
        <v>3234722.1091773976</v>
      </c>
      <c r="O107" s="28">
        <v>2540803.82756548</v>
      </c>
      <c r="P107" s="31">
        <v>127.31097434927941</v>
      </c>
      <c r="Q107" s="43">
        <v>20792151.542427436</v>
      </c>
      <c r="R107" s="28">
        <v>18726805.804562222</v>
      </c>
      <c r="S107" s="31">
        <v>111.02882018118676</v>
      </c>
      <c r="T107" s="43">
        <v>18733863.672827449</v>
      </c>
      <c r="U107" s="28">
        <v>16002407.939647967</v>
      </c>
      <c r="V107" s="31">
        <v>117.06902950781526</v>
      </c>
      <c r="W107" s="30">
        <v>59453439.327757776</v>
      </c>
      <c r="X107" s="33">
        <v>52994844.304142483</v>
      </c>
      <c r="Y107" s="31">
        <v>112.18721388546552</v>
      </c>
      <c r="Z107" s="21"/>
      <c r="AA107" s="34">
        <f t="shared" si="2062"/>
        <v>3.5246748935068553</v>
      </c>
      <c r="AB107" s="35">
        <f t="shared" si="2062"/>
        <v>1.0578735875748322</v>
      </c>
      <c r="AC107" s="29">
        <f t="shared" si="2062"/>
        <v>2.4409788355524142</v>
      </c>
      <c r="AD107" s="34">
        <f t="shared" si="2062"/>
        <v>5.3108963159444755</v>
      </c>
      <c r="AE107" s="35">
        <f t="shared" si="2062"/>
        <v>2.5939910520003764</v>
      </c>
      <c r="AF107" s="29">
        <f t="shared" si="2062"/>
        <v>2.6482109099031277</v>
      </c>
      <c r="AG107" s="34">
        <f t="shared" si="2062"/>
        <v>-4.8984773787215374</v>
      </c>
      <c r="AH107" s="35">
        <f t="shared" si="2062"/>
        <v>-15.97492181381493</v>
      </c>
      <c r="AI107" s="29">
        <f t="shared" si="2062"/>
        <v>13.182307799285709</v>
      </c>
      <c r="AJ107" s="34">
        <f t="shared" si="2062"/>
        <v>-2.2784506498253876</v>
      </c>
      <c r="AK107" s="35">
        <f t="shared" si="2062"/>
        <v>-6.0867541597928607</v>
      </c>
      <c r="AL107" s="29">
        <f t="shared" si="2062"/>
        <v>4.055129258813281</v>
      </c>
      <c r="AM107" s="34">
        <f t="shared" si="2062"/>
        <v>-12.781160519513179</v>
      </c>
      <c r="AN107" s="35">
        <f t="shared" si="2062"/>
        <v>-39.414381564757896</v>
      </c>
      <c r="AO107" s="29">
        <f t="shared" si="2062"/>
        <v>43.959642128126575</v>
      </c>
      <c r="AP107" s="34">
        <f t="shared" si="2062"/>
        <v>1.1408091338350488</v>
      </c>
      <c r="AQ107" s="35">
        <f t="shared" si="2062"/>
        <v>-3.9834885883519746</v>
      </c>
      <c r="AR107" s="29">
        <f t="shared" si="2062"/>
        <v>5.3368922145252924</v>
      </c>
      <c r="AS107" s="34">
        <f t="shared" si="2062"/>
        <v>-0.51552891744971419</v>
      </c>
      <c r="AT107" s="35">
        <f t="shared" si="2062"/>
        <v>-5.3199367931871109</v>
      </c>
      <c r="AU107" s="29">
        <f t="shared" si="2062"/>
        <v>5.0743606552553331</v>
      </c>
      <c r="AV107" s="34">
        <f t="shared" si="2062"/>
        <v>2.0248216564078518</v>
      </c>
      <c r="AW107" s="35">
        <f t="shared" si="2062"/>
        <v>-3.0228582327637383</v>
      </c>
      <c r="AX107" s="29">
        <f t="shared" si="2062"/>
        <v>5.2050202730113142</v>
      </c>
      <c r="AY107" s="37"/>
      <c r="AZ107" s="34">
        <f t="shared" ref="AZ107" si="2231">+AVERAGE(B107:B107)/AVERAGE(B103:B103)*100-100</f>
        <v>3.5246748935068553</v>
      </c>
      <c r="BA107" s="36">
        <f t="shared" ref="BA107" si="2232">+AVERAGE(C107:C107)/AVERAGE(C103:C103)*100-100</f>
        <v>1.0578735875748322</v>
      </c>
      <c r="BB107" s="29">
        <f t="shared" ref="BB107" si="2233">+AVERAGE(D107:D107)/AVERAGE(D103:D103)*100-100</f>
        <v>2.4409788355524142</v>
      </c>
      <c r="BC107" s="34">
        <f t="shared" ref="BC107" si="2234">+AVERAGE(E107:E107)/AVERAGE(E103:E103)*100-100</f>
        <v>5.3108963159444755</v>
      </c>
      <c r="BD107" s="36">
        <f t="shared" ref="BD107" si="2235">+AVERAGE(F107:F107)/AVERAGE(F103:F103)*100-100</f>
        <v>2.5939910520003764</v>
      </c>
      <c r="BE107" s="29">
        <f t="shared" ref="BE107" si="2236">+AVERAGE(G107:G107)/AVERAGE(G103:G103)*100-100</f>
        <v>2.6482109099031277</v>
      </c>
      <c r="BF107" s="34">
        <f t="shared" ref="BF107" si="2237">+AVERAGE(H107:H107)/AVERAGE(H103:H103)*100-100</f>
        <v>-4.8984773787215374</v>
      </c>
      <c r="BG107" s="36">
        <f t="shared" ref="BG107" si="2238">+AVERAGE(I107:I107)/AVERAGE(I103:I103)*100-100</f>
        <v>-15.97492181381493</v>
      </c>
      <c r="BH107" s="29">
        <f t="shared" ref="BH107" si="2239">+AVERAGE(J107:J107)/AVERAGE(J103:J103)*100-100</f>
        <v>13.182307799285709</v>
      </c>
      <c r="BI107" s="34">
        <f t="shared" ref="BI107" si="2240">+AVERAGE(K107:K107)/AVERAGE(K103:K103)*100-100</f>
        <v>-2.2784506498253876</v>
      </c>
      <c r="BJ107" s="36">
        <f t="shared" ref="BJ107" si="2241">+AVERAGE(L107:L107)/AVERAGE(L103:L103)*100-100</f>
        <v>-6.0867541597928607</v>
      </c>
      <c r="BK107" s="29">
        <f t="shared" ref="BK107" si="2242">+AVERAGE(M107:M107)/AVERAGE(M103:M103)*100-100</f>
        <v>4.055129258813281</v>
      </c>
      <c r="BL107" s="34">
        <f t="shared" ref="BL107" si="2243">+AVERAGE(N107:N107)/AVERAGE(N103:N103)*100-100</f>
        <v>-12.781160519513179</v>
      </c>
      <c r="BM107" s="36">
        <f t="shared" ref="BM107" si="2244">+AVERAGE(O107:O107)/AVERAGE(O103:O103)*100-100</f>
        <v>-39.414381564757896</v>
      </c>
      <c r="BN107" s="29">
        <f t="shared" ref="BN107" si="2245">+AVERAGE(P107:P107)/AVERAGE(P103:P103)*100-100</f>
        <v>43.959642128126575</v>
      </c>
      <c r="BO107" s="34">
        <f t="shared" ref="BO107" si="2246">+AVERAGE(Q107:Q107)/AVERAGE(Q103:Q103)*100-100</f>
        <v>1.1408091338350488</v>
      </c>
      <c r="BP107" s="36">
        <f t="shared" ref="BP107" si="2247">+AVERAGE(R107:R107)/AVERAGE(R103:R103)*100-100</f>
        <v>-3.9834885883519746</v>
      </c>
      <c r="BQ107" s="29">
        <f t="shared" ref="BQ107" si="2248">+AVERAGE(S107:S107)/AVERAGE(S103:S103)*100-100</f>
        <v>5.3368922145252924</v>
      </c>
      <c r="BR107" s="34">
        <f t="shared" ref="BR107" si="2249">+AVERAGE(T107:T107)/AVERAGE(T103:T103)*100-100</f>
        <v>-0.51552891744971419</v>
      </c>
      <c r="BS107" s="36">
        <f t="shared" ref="BS107" si="2250">+AVERAGE(U107:U107)/AVERAGE(U103:U103)*100-100</f>
        <v>-5.3199367931871109</v>
      </c>
      <c r="BT107" s="29">
        <f t="shared" ref="BT107" si="2251">+AVERAGE(V107:V107)/AVERAGE(V103:V103)*100-100</f>
        <v>5.0743606552553331</v>
      </c>
      <c r="BU107" s="34">
        <f t="shared" ref="BU107" si="2252">+AVERAGE(W107:W107)/AVERAGE(W103:W103)*100-100</f>
        <v>2.0248216564078518</v>
      </c>
      <c r="BV107" s="36">
        <f t="shared" ref="BV107" si="2253">+AVERAGE(X107:X107)/AVERAGE(X103:X103)*100-100</f>
        <v>-3.0228582327637383</v>
      </c>
      <c r="BW107" s="29">
        <f t="shared" ref="BW107" si="2254">+AVERAGE(Y107:Y107)/AVERAGE(Y103:Y103)*100-100</f>
        <v>5.2050202730113142</v>
      </c>
      <c r="BX107" s="23"/>
      <c r="BY107" s="23"/>
    </row>
    <row r="108" spans="1:77" x14ac:dyDescent="0.25">
      <c r="A108" s="27" t="s">
        <v>141</v>
      </c>
      <c r="B108" s="42">
        <v>37813612.547099553</v>
      </c>
      <c r="C108" s="28">
        <v>33408058.557128306</v>
      </c>
      <c r="D108" s="31">
        <v>113.18709970062366</v>
      </c>
      <c r="E108" s="43">
        <v>6724586.5693804007</v>
      </c>
      <c r="F108" s="28">
        <v>5843525.6841199826</v>
      </c>
      <c r="G108" s="31">
        <v>115.07755647681563</v>
      </c>
      <c r="H108" s="30">
        <v>10147560.6743936</v>
      </c>
      <c r="I108" s="33">
        <v>8352273.9604069032</v>
      </c>
      <c r="J108" s="31">
        <v>121.49458605521166</v>
      </c>
      <c r="K108" s="43">
        <v>9835147.2406981457</v>
      </c>
      <c r="L108" s="28">
        <v>8372266.1899363343</v>
      </c>
      <c r="M108" s="31">
        <v>117.47294003289372</v>
      </c>
      <c r="N108" s="30">
        <v>312413.43369545415</v>
      </c>
      <c r="O108" s="28">
        <v>-19992.22952943109</v>
      </c>
      <c r="P108" s="31">
        <v>-1562.6743042117544</v>
      </c>
      <c r="Q108" s="43">
        <v>21250828.381938644</v>
      </c>
      <c r="R108" s="28">
        <v>18825754.656149969</v>
      </c>
      <c r="S108" s="31">
        <v>112.88168134601955</v>
      </c>
      <c r="T108" s="43">
        <v>19043104.048962835</v>
      </c>
      <c r="U108" s="28">
        <v>16096020.962076029</v>
      </c>
      <c r="V108" s="31">
        <v>118.30938897153808</v>
      </c>
      <c r="W108" s="30">
        <v>56893484.123849362</v>
      </c>
      <c r="X108" s="33">
        <v>50333591.895729125</v>
      </c>
      <c r="Y108" s="31">
        <v>113.03283151679237</v>
      </c>
      <c r="Z108" s="21"/>
      <c r="AA108" s="34">
        <f t="shared" si="2062"/>
        <v>4.7005379572569552</v>
      </c>
      <c r="AB108" s="35">
        <f t="shared" si="2062"/>
        <v>1.6162441463109616</v>
      </c>
      <c r="AC108" s="29">
        <f t="shared" si="2062"/>
        <v>3.0352369710743261</v>
      </c>
      <c r="AD108" s="34">
        <f t="shared" si="2062"/>
        <v>7.1697092734843721</v>
      </c>
      <c r="AE108" s="35">
        <f t="shared" si="2062"/>
        <v>5.0203712162244045</v>
      </c>
      <c r="AF108" s="29">
        <f t="shared" si="2062"/>
        <v>2.0465915634926972</v>
      </c>
      <c r="AG108" s="34">
        <f t="shared" si="2062"/>
        <v>-16.970562011246642</v>
      </c>
      <c r="AH108" s="35">
        <f t="shared" si="2062"/>
        <v>-26.444198599979913</v>
      </c>
      <c r="AI108" s="29">
        <f t="shared" si="2062"/>
        <v>12.87952331212135</v>
      </c>
      <c r="AJ108" s="34">
        <f t="shared" si="2062"/>
        <v>-12.300701217364846</v>
      </c>
      <c r="AK108" s="35">
        <f t="shared" si="2062"/>
        <v>-15.603840388323846</v>
      </c>
      <c r="AL108" s="29">
        <f t="shared" si="2062"/>
        <v>3.9138500924182296</v>
      </c>
      <c r="AM108" s="34">
        <f t="shared" si="2062"/>
        <v>-68.976358532466548</v>
      </c>
      <c r="AN108" s="35">
        <f t="shared" si="2062"/>
        <v>-101.39336226163408</v>
      </c>
      <c r="AO108" s="29">
        <f t="shared" si="2062"/>
        <v>-2326.5309117207003</v>
      </c>
      <c r="AP108" s="34">
        <f t="shared" si="2062"/>
        <v>-0.84542968337267155</v>
      </c>
      <c r="AQ108" s="35">
        <f t="shared" si="2062"/>
        <v>-3.6540504027834828</v>
      </c>
      <c r="AR108" s="29">
        <f t="shared" si="2062"/>
        <v>2.9151414575833314</v>
      </c>
      <c r="AS108" s="34">
        <f t="shared" si="2062"/>
        <v>0.93504414930664836</v>
      </c>
      <c r="AT108" s="35">
        <f t="shared" si="2062"/>
        <v>-5.594397255013547</v>
      </c>
      <c r="AU108" s="29">
        <f t="shared" si="2062"/>
        <v>6.9163706543539263</v>
      </c>
      <c r="AV108" s="34">
        <f t="shared" si="2062"/>
        <v>-0.49698231485891142</v>
      </c>
      <c r="AW108" s="35">
        <f t="shared" si="2062"/>
        <v>-3.7336891490587902</v>
      </c>
      <c r="AX108" s="29">
        <f t="shared" si="2062"/>
        <v>3.3622425182695821</v>
      </c>
      <c r="AY108" s="37"/>
      <c r="AZ108" s="34">
        <f t="shared" ref="AZ108" si="2255">+AVERAGE(B107:B108)/AVERAGE(B103:B104)*100-100</f>
        <v>4.1163320878363265</v>
      </c>
      <c r="BA108" s="36">
        <f t="shared" ref="BA108" si="2256">+AVERAGE(C107:C108)/AVERAGE(C103:C104)*100-100</f>
        <v>1.3386037261196009</v>
      </c>
      <c r="BB108" s="29">
        <f t="shared" ref="BB108" si="2257">+AVERAGE(D107:D108)/AVERAGE(D103:D104)*100-100</f>
        <v>2.7383466381123469</v>
      </c>
      <c r="BC108" s="34">
        <f t="shared" ref="BC108" si="2258">+AVERAGE(E107:E108)/AVERAGE(E103:E104)*100-100</f>
        <v>6.2596551790816761</v>
      </c>
      <c r="BD108" s="36">
        <f t="shared" ref="BD108" si="2259">+AVERAGE(F107:F108)/AVERAGE(F103:F104)*100-100</f>
        <v>3.8259213952058957</v>
      </c>
      <c r="BE108" s="29">
        <f t="shared" ref="BE108" si="2260">+AVERAGE(G107:G108)/AVERAGE(G103:G104)*100-100</f>
        <v>2.3457838012189427</v>
      </c>
      <c r="BF108" s="34">
        <f t="shared" ref="BF108" si="2261">+AVERAGE(H107:H108)/AVERAGE(H103:H104)*100-100</f>
        <v>-10.345073303213667</v>
      </c>
      <c r="BG108" s="36">
        <f t="shared" ref="BG108" si="2262">+AVERAGE(I107:I108)/AVERAGE(I103:I104)*100-100</f>
        <v>-20.638695663245528</v>
      </c>
      <c r="BH108" s="29">
        <f t="shared" ref="BH108" si="2263">+AVERAGE(J107:J108)/AVERAGE(J103:J104)*100-100</f>
        <v>13.029170991233684</v>
      </c>
      <c r="BI108" s="34">
        <f t="shared" ref="BI108" si="2264">+AVERAGE(K107:K108)/AVERAGE(K103:K104)*100-100</f>
        <v>-7.3022090198943346</v>
      </c>
      <c r="BJ108" s="36">
        <f t="shared" ref="BJ108" si="2265">+AVERAGE(L107:L108)/AVERAGE(L103:L104)*100-100</f>
        <v>-10.840295303452635</v>
      </c>
      <c r="BK108" s="29">
        <f t="shared" ref="BK108" si="2266">+AVERAGE(M107:M108)/AVERAGE(M103:M104)*100-100</f>
        <v>3.9842373401252758</v>
      </c>
      <c r="BL108" s="34">
        <f t="shared" ref="BL108" si="2267">+AVERAGE(N107:N108)/AVERAGE(N103:N104)*100-100</f>
        <v>-24.781249446718775</v>
      </c>
      <c r="BM108" s="36">
        <f t="shared" ref="BM108" si="2268">+AVERAGE(O107:O108)/AVERAGE(O103:O104)*100-100</f>
        <v>-55.213916733586942</v>
      </c>
      <c r="BN108" s="29">
        <f t="shared" ref="BN108" si="2269">+AVERAGE(P107:P108)/AVERAGE(P103:P104)*100-100</f>
        <v>-1004.9100599207236</v>
      </c>
      <c r="BO108" s="34">
        <f t="shared" ref="BO108" si="2270">+AVERAGE(Q107:Q108)/AVERAGE(Q103:Q104)*100-100</f>
        <v>0.12700899836355006</v>
      </c>
      <c r="BP108" s="36">
        <f t="shared" ref="BP108" si="2271">+AVERAGE(R107:R108)/AVERAGE(R103:R104)*100-100</f>
        <v>-3.8186175658891841</v>
      </c>
      <c r="BQ108" s="29">
        <f t="shared" ref="BQ108" si="2272">+AVERAGE(S107:S108)/AVERAGE(S103:S104)*100-100</f>
        <v>4.1019179526064988</v>
      </c>
      <c r="BR108" s="34">
        <f t="shared" ref="BR108" si="2273">+AVERAGE(T107:T108)/AVERAGE(T103:T104)*100-100</f>
        <v>0.21044542156533907</v>
      </c>
      <c r="BS108" s="36">
        <f t="shared" ref="BS108" si="2274">+AVERAGE(U107:U108)/AVERAGE(U103:U104)*100-100</f>
        <v>-5.4577664363663416</v>
      </c>
      <c r="BT108" s="29">
        <f t="shared" ref="BT108" si="2275">+AVERAGE(V107:V108)/AVERAGE(V103:V104)*100-100</f>
        <v>5.9922161647796344</v>
      </c>
      <c r="BU108" s="34">
        <f t="shared" ref="BU108" si="2276">+AVERAGE(W107:W108)/AVERAGE(W103:W104)*100-100</f>
        <v>0.77588810364601102</v>
      </c>
      <c r="BV108" s="36">
        <f t="shared" ref="BV108" si="2277">+AVERAGE(X107:X108)/AVERAGE(X103:X104)*100-100</f>
        <v>-3.370426492151239</v>
      </c>
      <c r="BW108" s="29">
        <f t="shared" ref="BW108" si="2278">+AVERAGE(Y107:Y108)/AVERAGE(Y103:Y104)*100-100</f>
        <v>4.272031456790387</v>
      </c>
      <c r="BX108" s="23"/>
      <c r="BY108" s="23"/>
    </row>
    <row r="109" spans="1:77" x14ac:dyDescent="0.25">
      <c r="A109" s="27" t="s">
        <v>142</v>
      </c>
      <c r="B109" s="42">
        <v>38362412.978817545</v>
      </c>
      <c r="C109" s="28">
        <v>33615213.70913969</v>
      </c>
      <c r="D109" s="31">
        <v>114.12217489007703</v>
      </c>
      <c r="E109" s="43">
        <v>6658203.3342938675</v>
      </c>
      <c r="F109" s="28">
        <v>5795707.3956995755</v>
      </c>
      <c r="G109" s="31">
        <v>114.88163359030625</v>
      </c>
      <c r="H109" s="30">
        <v>12351612.886630032</v>
      </c>
      <c r="I109" s="33">
        <v>10444002.652311321</v>
      </c>
      <c r="J109" s="31">
        <v>118.26512590837524</v>
      </c>
      <c r="K109" s="43">
        <v>11344196.395713791</v>
      </c>
      <c r="L109" s="28">
        <v>9802450.0917828269</v>
      </c>
      <c r="M109" s="31">
        <v>115.72817295161111</v>
      </c>
      <c r="N109" s="30">
        <v>1007416.490916241</v>
      </c>
      <c r="O109" s="28">
        <v>641552.56052849442</v>
      </c>
      <c r="P109" s="31">
        <v>157.02789652750465</v>
      </c>
      <c r="Q109" s="43">
        <v>22110614.482334282</v>
      </c>
      <c r="R109" s="28">
        <v>19386144.426834922</v>
      </c>
      <c r="S109" s="31">
        <v>114.05369729799423</v>
      </c>
      <c r="T109" s="43">
        <v>22171182.215936814</v>
      </c>
      <c r="U109" s="28">
        <v>18990805.804184705</v>
      </c>
      <c r="V109" s="31">
        <v>116.74692714224533</v>
      </c>
      <c r="W109" s="30">
        <v>57311661.466138914</v>
      </c>
      <c r="X109" s="33">
        <v>50250262.379800797</v>
      </c>
      <c r="Y109" s="31">
        <v>114.05246212042985</v>
      </c>
      <c r="Z109" s="21"/>
      <c r="AA109" s="34">
        <f t="shared" si="2062"/>
        <v>6.1200018928265933</v>
      </c>
      <c r="AB109" s="35">
        <f t="shared" si="2062"/>
        <v>2.9175005401445304</v>
      </c>
      <c r="AC109" s="29">
        <f t="shared" si="2062"/>
        <v>3.1117169926147596</v>
      </c>
      <c r="AD109" s="34">
        <f t="shared" si="2062"/>
        <v>6.5560929434433035</v>
      </c>
      <c r="AE109" s="35">
        <f t="shared" si="2062"/>
        <v>5.3640950264934588</v>
      </c>
      <c r="AF109" s="29">
        <f t="shared" si="2062"/>
        <v>1.1313132017601362</v>
      </c>
      <c r="AG109" s="34">
        <f t="shared" si="2062"/>
        <v>0.64494669702091301</v>
      </c>
      <c r="AH109" s="35">
        <f t="shared" si="2062"/>
        <v>-3.3146579960679361</v>
      </c>
      <c r="AI109" s="29">
        <f t="shared" si="2062"/>
        <v>4.0953515921036114</v>
      </c>
      <c r="AJ109" s="34">
        <f t="shared" si="2062"/>
        <v>-2.7556967365825642</v>
      </c>
      <c r="AK109" s="35">
        <f t="shared" si="2062"/>
        <v>-4.1529012940277426</v>
      </c>
      <c r="AL109" s="29">
        <f t="shared" si="2062"/>
        <v>1.4577431933869605</v>
      </c>
      <c r="AM109" s="34">
        <f t="shared" si="2062"/>
        <v>66.022473927434248</v>
      </c>
      <c r="AN109" s="35">
        <f t="shared" si="2062"/>
        <v>11.597796646646714</v>
      </c>
      <c r="AO109" s="29">
        <f t="shared" si="2062"/>
        <v>48.768594825499065</v>
      </c>
      <c r="AP109" s="34">
        <f t="shared" si="2062"/>
        <v>4.7591971705265337</v>
      </c>
      <c r="AQ109" s="35">
        <f t="shared" si="2062"/>
        <v>1.926613080330327</v>
      </c>
      <c r="AR109" s="29">
        <f t="shared" si="2062"/>
        <v>2.7790426902184748</v>
      </c>
      <c r="AS109" s="34">
        <f t="shared" si="2062"/>
        <v>4.7478954457439642</v>
      </c>
      <c r="AT109" s="35">
        <f t="shared" si="2062"/>
        <v>0.91163540650012465</v>
      </c>
      <c r="AU109" s="29">
        <f t="shared" si="2062"/>
        <v>3.8016032777491944</v>
      </c>
      <c r="AV109" s="34">
        <f t="shared" si="2062"/>
        <v>4.945393299052796</v>
      </c>
      <c r="AW109" s="35">
        <f t="shared" si="2062"/>
        <v>2.2064365772575201</v>
      </c>
      <c r="AX109" s="29">
        <f t="shared" si="2062"/>
        <v>2.6798280162374226</v>
      </c>
      <c r="AY109" s="37"/>
      <c r="AZ109" s="34">
        <f t="shared" ref="AZ109" si="2279">+AVERAGE(B107:B109)/AVERAGE(B103:B105)*100-100</f>
        <v>4.7874583366902499</v>
      </c>
      <c r="BA109" s="36">
        <f t="shared" ref="BA109" si="2280">+AVERAGE(C107:C109)/AVERAGE(C103:C105)*100-100</f>
        <v>1.8645432683032368</v>
      </c>
      <c r="BB109" s="29">
        <f t="shared" ref="BB109" si="2281">+AVERAGE(D107:D109)/AVERAGE(D103:D105)*100-100</f>
        <v>2.8634920802701629</v>
      </c>
      <c r="BC109" s="34">
        <f t="shared" ref="BC109" si="2282">+AVERAGE(E107:E109)/AVERAGE(E103:E105)*100-100</f>
        <v>6.3595530299124619</v>
      </c>
      <c r="BD109" s="36">
        <f t="shared" ref="BD109" si="2283">+AVERAGE(F107:F109)/AVERAGE(F103:F105)*100-100</f>
        <v>4.3399609384228341</v>
      </c>
      <c r="BE109" s="29">
        <f t="shared" ref="BE109" si="2284">+AVERAGE(G107:G109)/AVERAGE(G103:G105)*100-100</f>
        <v>1.937534145213931</v>
      </c>
      <c r="BF109" s="34">
        <f t="shared" ref="BF109" si="2285">+AVERAGE(H107:H109)/AVERAGE(H103:H105)*100-100</f>
        <v>-6.9184742171820659</v>
      </c>
      <c r="BG109" s="36">
        <f t="shared" ref="BG109" si="2286">+AVERAGE(I107:I109)/AVERAGE(I103:I105)*100-100</f>
        <v>-15.482303950906456</v>
      </c>
      <c r="BH109" s="29">
        <f t="shared" ref="BH109" si="2287">+AVERAGE(J107:J109)/AVERAGE(J103:J105)*100-100</f>
        <v>9.9197447662141087</v>
      </c>
      <c r="BI109" s="34">
        <f t="shared" ref="BI109" si="2288">+AVERAGE(K107:K109)/AVERAGE(K103:K105)*100-100</f>
        <v>-5.7440300346711979</v>
      </c>
      <c r="BJ109" s="36">
        <f t="shared" ref="BJ109" si="2289">+AVERAGE(L107:L109)/AVERAGE(L103:L105)*100-100</f>
        <v>-8.5672253890522541</v>
      </c>
      <c r="BK109" s="29">
        <f t="shared" ref="BK109" si="2290">+AVERAGE(M107:M109)/AVERAGE(M103:M105)*100-100</f>
        <v>3.1350277989880624</v>
      </c>
      <c r="BL109" s="34">
        <f t="shared" ref="BL109" si="2291">+AVERAGE(N107:N109)/AVERAGE(N103:N105)*100-100</f>
        <v>-14.429215779623974</v>
      </c>
      <c r="BM109" s="36">
        <f t="shared" ref="BM109" si="2292">+AVERAGE(O107:O109)/AVERAGE(O103:O105)*100-100</f>
        <v>-49.022405080246713</v>
      </c>
      <c r="BN109" s="29">
        <f t="shared" ref="BN109" si="2293">+AVERAGE(P107:P109)/AVERAGE(P103:P105)*100-100</f>
        <v>-583.90411798650939</v>
      </c>
      <c r="BO109" s="34">
        <f t="shared" ref="BO109" si="2294">+AVERAGE(Q107:Q109)/AVERAGE(Q103:Q105)*100-100</f>
        <v>1.6765194908725789</v>
      </c>
      <c r="BP109" s="36">
        <f t="shared" ref="BP109" si="2295">+AVERAGE(R107:R109)/AVERAGE(R103:R105)*100-100</f>
        <v>-1.9366573988077391</v>
      </c>
      <c r="BQ109" s="29">
        <f t="shared" ref="BQ109" si="2296">+AVERAGE(S107:S109)/AVERAGE(S103:S105)*100-100</f>
        <v>3.6516931678280713</v>
      </c>
      <c r="BR109" s="34">
        <f t="shared" ref="BR109" si="2297">+AVERAGE(T107:T109)/AVERAGE(T103:T105)*100-100</f>
        <v>1.8420188161209978</v>
      </c>
      <c r="BS109" s="36">
        <f t="shared" ref="BS109" si="2298">+AVERAGE(U107:U109)/AVERAGE(U103:U105)*100-100</f>
        <v>-3.1862898533339319</v>
      </c>
      <c r="BT109" s="29">
        <f t="shared" ref="BT109" si="2299">+AVERAGE(V107:V109)/AVERAGE(V103:V105)*100-100</f>
        <v>5.2557453183242728</v>
      </c>
      <c r="BU109" s="34">
        <f t="shared" ref="BU109" si="2300">+AVERAGE(W107:W109)/AVERAGE(W103:W105)*100-100</f>
        <v>2.1148142816009567</v>
      </c>
      <c r="BV109" s="36">
        <f t="shared" ref="BV109" si="2301">+AVERAGE(X107:X109)/AVERAGE(X103:X105)*100-100</f>
        <v>-1.6139077157888266</v>
      </c>
      <c r="BW109" s="29">
        <f t="shared" ref="BW109" si="2302">+AVERAGE(Y107:Y109)/AVERAGE(Y103:Y105)*100-100</f>
        <v>3.73130296348603</v>
      </c>
      <c r="BX109" s="23"/>
      <c r="BY109" s="23"/>
    </row>
    <row r="110" spans="1:77" x14ac:dyDescent="0.25">
      <c r="A110" s="27" t="s">
        <v>143</v>
      </c>
      <c r="B110" s="42">
        <v>41733479.154102452</v>
      </c>
      <c r="C110" s="28">
        <v>35735176.680827565</v>
      </c>
      <c r="D110" s="31">
        <v>116.78542833815919</v>
      </c>
      <c r="E110" s="43">
        <v>8553438.6642879508</v>
      </c>
      <c r="F110" s="28">
        <v>7373063.3131231274</v>
      </c>
      <c r="G110" s="31">
        <v>116.00929357359379</v>
      </c>
      <c r="H110" s="30">
        <v>14687236.51800351</v>
      </c>
      <c r="I110" s="33">
        <v>13063395.240504995</v>
      </c>
      <c r="J110" s="31">
        <v>112.43046886052682</v>
      </c>
      <c r="K110" s="43">
        <v>12198047.681130914</v>
      </c>
      <c r="L110" s="28">
        <v>10329531.330534615</v>
      </c>
      <c r="M110" s="31">
        <v>118.0890719124194</v>
      </c>
      <c r="N110" s="30">
        <v>2489188.8368725963</v>
      </c>
      <c r="O110" s="28">
        <v>2733863.9099703804</v>
      </c>
      <c r="P110" s="31">
        <v>91.050210209606405</v>
      </c>
      <c r="Q110" s="43">
        <v>21258346.046901625</v>
      </c>
      <c r="R110" s="28">
        <v>18193412.357057218</v>
      </c>
      <c r="S110" s="31">
        <v>116.84639269254798</v>
      </c>
      <c r="T110" s="43">
        <v>23209588.240300175</v>
      </c>
      <c r="U110" s="28">
        <v>19565768.859996282</v>
      </c>
      <c r="V110" s="31">
        <v>118.6234407979436</v>
      </c>
      <c r="W110" s="30">
        <v>63022912.142995358</v>
      </c>
      <c r="X110" s="33">
        <v>54799278.731516622</v>
      </c>
      <c r="Y110" s="31">
        <v>115.00682783028876</v>
      </c>
      <c r="Z110" s="21"/>
      <c r="AA110" s="34">
        <f t="shared" si="2062"/>
        <v>4.90747771493794</v>
      </c>
      <c r="AB110" s="35">
        <f t="shared" si="2062"/>
        <v>1.6754394947419087</v>
      </c>
      <c r="AC110" s="29">
        <f t="shared" si="2062"/>
        <v>3.1787796898219227</v>
      </c>
      <c r="AD110" s="34">
        <f t="shared" si="2062"/>
        <v>6.6384751860180984</v>
      </c>
      <c r="AE110" s="35">
        <f t="shared" si="2062"/>
        <v>5.6023258618722878</v>
      </c>
      <c r="AF110" s="29">
        <f t="shared" si="2062"/>
        <v>0.9811804008001701</v>
      </c>
      <c r="AG110" s="34">
        <f t="shared" si="2062"/>
        <v>11.528363028836353</v>
      </c>
      <c r="AH110" s="35">
        <f t="shared" si="2062"/>
        <v>23.626701231291818</v>
      </c>
      <c r="AI110" s="29">
        <f t="shared" si="2062"/>
        <v>-9.7861854129884307</v>
      </c>
      <c r="AJ110" s="34">
        <f t="shared" si="2062"/>
        <v>2.0007805586436973</v>
      </c>
      <c r="AK110" s="35">
        <f t="shared" si="2062"/>
        <v>1.1451744985626675</v>
      </c>
      <c r="AL110" s="29">
        <f t="shared" si="2062"/>
        <v>0.84591881354971576</v>
      </c>
      <c r="AM110" s="34">
        <f t="shared" si="2062"/>
        <v>105.67036209723918</v>
      </c>
      <c r="AN110" s="35">
        <f t="shared" si="2062"/>
        <v>671.78133023344026</v>
      </c>
      <c r="AO110" s="29">
        <f t="shared" si="2062"/>
        <v>-73.351213091015026</v>
      </c>
      <c r="AP110" s="34">
        <f t="shared" ref="AP110:AX110" si="2303">+Q110/Q106*100-100</f>
        <v>-2.837126554484442</v>
      </c>
      <c r="AQ110" s="35">
        <f t="shared" si="2303"/>
        <v>-7.7447970136646092</v>
      </c>
      <c r="AR110" s="29">
        <f t="shared" si="2303"/>
        <v>5.319667943180491</v>
      </c>
      <c r="AS110" s="34">
        <f t="shared" si="2303"/>
        <v>3.9113730269946529</v>
      </c>
      <c r="AT110" s="35">
        <f t="shared" si="2303"/>
        <v>1.4031602706078559</v>
      </c>
      <c r="AU110" s="29">
        <f t="shared" si="2303"/>
        <v>2.4735055097822425</v>
      </c>
      <c r="AV110" s="34">
        <f t="shared" si="2303"/>
        <v>4.1453318451696788</v>
      </c>
      <c r="AW110" s="35">
        <f t="shared" si="2303"/>
        <v>3.1598215087672799</v>
      </c>
      <c r="AX110" s="29">
        <f t="shared" si="2303"/>
        <v>0.95532380920091953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2.9439770010089745</v>
      </c>
      <c r="BC110" s="34">
        <f t="shared" ref="BC110" si="2307">+AVERAGE(E107:E110)/AVERAGE(E103:E106)*100-100</f>
        <v>6.4437765756119489</v>
      </c>
      <c r="BD110" s="36">
        <f t="shared" ref="BD110" si="2308">+AVERAGE(F107:F110)/AVERAGE(F103:F106)*100-100</f>
        <v>4.7159466851140195</v>
      </c>
      <c r="BE110" s="29">
        <f t="shared" ref="BE110" si="2309">+AVERAGE(G107:G110)/AVERAGE(G103:G106)*100-100</f>
        <v>1.6948992035366501</v>
      </c>
      <c r="BF110" s="34">
        <f t="shared" ref="BF110" si="2310">+AVERAGE(H107:H110)/AVERAGE(H103:H106)*100-100</f>
        <v>-2.293937704490645</v>
      </c>
      <c r="BG110" s="36">
        <f t="shared" ref="BG110" si="2311">+AVERAGE(I107:I110)/AVERAGE(I103:I106)*100-100</f>
        <v>-6.6630800274116098</v>
      </c>
      <c r="BH110" s="29">
        <f t="shared" ref="BH110" si="2312">+AVERAGE(J107:J110)/AVERAGE(J103:J106)*100-100</f>
        <v>4.4749382912031308</v>
      </c>
      <c r="BI110" s="34">
        <f t="shared" ref="BI110" si="2313">+AVERAGE(K107:K110)/AVERAGE(K103:K106)*100-100</f>
        <v>-3.7304663954588051</v>
      </c>
      <c r="BJ110" s="36">
        <f t="shared" ref="BJ110" si="2314">+AVERAGE(L107:L110)/AVERAGE(L103:L106)*100-100</f>
        <v>-6.106031170899044</v>
      </c>
      <c r="BK110" s="29">
        <f t="shared" ref="BK110" si="2315">+AVERAGE(M107:M110)/AVERAGE(M103:M106)*100-100</f>
        <v>2.5477832294195792</v>
      </c>
      <c r="BL110" s="34">
        <f t="shared" ref="BL110" si="2316">+AVERAGE(N107:N110)/AVERAGE(N103:N106)*100-100</f>
        <v>7.8205720594717292</v>
      </c>
      <c r="BM110" s="36">
        <f t="shared" ref="BM110" si="2317">+AVERAGE(O107:O110)/AVERAGE(O103:O106)*100-100</f>
        <v>-10.08649889858718</v>
      </c>
      <c r="BN110" s="29">
        <f t="shared" ref="BN110" si="2318">+AVERAGE(P107:P110)/AVERAGE(P103:P106)*100-100</f>
        <v>-295.97384979201718</v>
      </c>
      <c r="BO110" s="34">
        <f t="shared" ref="BO110" si="2319">+AVERAGE(Q107:Q110)/AVERAGE(Q103:Q106)*100-100</f>
        <v>0.51435891153029445</v>
      </c>
      <c r="BP110" s="36">
        <f t="shared" ref="BP110" si="2320">+AVERAGE(R107:R110)/AVERAGE(R103:R106)*100-100</f>
        <v>-3.4092087137660059</v>
      </c>
      <c r="BQ110" s="29">
        <f t="shared" ref="BQ110" si="2321">+AVERAGE(S107:S110)/AVERAGE(S103:S106)*100-100</f>
        <v>4.0751525826929509</v>
      </c>
      <c r="BR110" s="34">
        <f t="shared" ref="BR110" si="2322">+AVERAGE(T107:T110)/AVERAGE(T103:T106)*100-100</f>
        <v>2.4112440719989934</v>
      </c>
      <c r="BS110" s="36">
        <f t="shared" ref="BS110" si="2323">+AVERAGE(U107:U110)/AVERAGE(U103:U106)*100-100</f>
        <v>-1.957500227242889</v>
      </c>
      <c r="BT110" s="29">
        <f t="shared" ref="BT110" si="2324">+AVERAGE(V107:V110)/AVERAGE(V103:V106)*100-100</f>
        <v>4.5405101019300673</v>
      </c>
      <c r="BU110" s="34">
        <f t="shared" ref="BU110" si="2325">+AVERAGE(W107:W110)/AVERAGE(W103:W106)*100-100</f>
        <v>2.647720035151309</v>
      </c>
      <c r="BV110" s="36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3.0141947619382705</v>
      </c>
      <c r="BX110" s="23"/>
      <c r="BY110" s="23"/>
    </row>
    <row r="111" spans="1:77" x14ac:dyDescent="0.25">
      <c r="A111" s="27" t="s">
        <v>144</v>
      </c>
      <c r="B111" s="42">
        <v>37842666.118398391</v>
      </c>
      <c r="C111" s="28">
        <v>32736235.163625557</v>
      </c>
      <c r="D111" s="31">
        <v>115.59871173105078</v>
      </c>
      <c r="E111" s="43">
        <v>6958014.8070129454</v>
      </c>
      <c r="F111" s="28">
        <v>5949130.7866479456</v>
      </c>
      <c r="G111" s="31">
        <v>116.95851136151367</v>
      </c>
      <c r="H111" s="30">
        <v>15752034.612051006</v>
      </c>
      <c r="I111" s="33">
        <v>14682579.742154416</v>
      </c>
      <c r="J111" s="31">
        <v>107.28383491646316</v>
      </c>
      <c r="K111" s="43">
        <v>11498760.10894149</v>
      </c>
      <c r="L111" s="28">
        <v>9802992.2873684783</v>
      </c>
      <c r="M111" s="31">
        <v>117.29847144486763</v>
      </c>
      <c r="N111" s="30">
        <v>4253274.5031095166</v>
      </c>
      <c r="O111" s="28">
        <v>4879587.4547859374</v>
      </c>
      <c r="P111" s="31">
        <v>87.164633127701634</v>
      </c>
      <c r="Q111" s="43">
        <v>20171408.547710408</v>
      </c>
      <c r="R111" s="28">
        <v>17811564.215586398</v>
      </c>
      <c r="S111" s="31">
        <v>113.24894491893629</v>
      </c>
      <c r="T111" s="43">
        <v>18956796.715842701</v>
      </c>
      <c r="U111" s="28">
        <v>16052766.492383499</v>
      </c>
      <c r="V111" s="31">
        <v>118.0905280397436</v>
      </c>
      <c r="W111" s="30">
        <v>61767327.369330041</v>
      </c>
      <c r="X111" s="33">
        <v>55126743.415630817</v>
      </c>
      <c r="Y111" s="31">
        <v>112.04602982554621</v>
      </c>
      <c r="Z111" s="21"/>
      <c r="AA111" s="34">
        <f t="shared" ref="AA111:AX115" si="2328">+B111/B107*100-100</f>
        <v>2.5044754803289777</v>
      </c>
      <c r="AB111" s="35">
        <f t="shared" si="2328"/>
        <v>-0.37305258257299556</v>
      </c>
      <c r="AC111" s="29">
        <f t="shared" si="2328"/>
        <v>2.8883029516556746</v>
      </c>
      <c r="AD111" s="34">
        <f t="shared" si="2328"/>
        <v>9.7759341038054117</v>
      </c>
      <c r="AE111" s="35">
        <f t="shared" si="2328"/>
        <v>7.4851399394331679</v>
      </c>
      <c r="AF111" s="29">
        <f t="shared" si="2328"/>
        <v>2.1312659272370951</v>
      </c>
      <c r="AG111" s="34">
        <f t="shared" si="2328"/>
        <v>11.410690859787096</v>
      </c>
      <c r="AH111" s="35">
        <f t="shared" si="2328"/>
        <v>23.624138254114669</v>
      </c>
      <c r="AI111" s="29">
        <f t="shared" si="2328"/>
        <v>-9.8795005302462044</v>
      </c>
      <c r="AJ111" s="34">
        <f t="shared" si="2328"/>
        <v>5.4546291524521564</v>
      </c>
      <c r="AK111" s="35">
        <f t="shared" si="2328"/>
        <v>5.0022110364343462</v>
      </c>
      <c r="AL111" s="29">
        <f t="shared" si="2328"/>
        <v>0.43086532326528015</v>
      </c>
      <c r="AM111" s="34">
        <f t="shared" si="2328"/>
        <v>31.488095717475431</v>
      </c>
      <c r="AN111" s="35">
        <f t="shared" si="2328"/>
        <v>92.048965049828638</v>
      </c>
      <c r="AO111" s="29">
        <f t="shared" si="2328"/>
        <v>-31.534077424806867</v>
      </c>
      <c r="AP111" s="34">
        <f t="shared" si="2328"/>
        <v>-2.9854678264073442</v>
      </c>
      <c r="AQ111" s="35">
        <f t="shared" si="2328"/>
        <v>-4.8873342230785255</v>
      </c>
      <c r="AR111" s="29">
        <f t="shared" si="2328"/>
        <v>1.999593199429242</v>
      </c>
      <c r="AS111" s="34">
        <f t="shared" si="2328"/>
        <v>1.1900003486125854</v>
      </c>
      <c r="AT111" s="35">
        <f t="shared" si="2328"/>
        <v>0.31469359439815037</v>
      </c>
      <c r="AU111" s="29">
        <f t="shared" si="2328"/>
        <v>0.87256086107738895</v>
      </c>
      <c r="AV111" s="34">
        <f t="shared" si="2328"/>
        <v>3.8919330281569557</v>
      </c>
      <c r="AW111" s="35">
        <f t="shared" si="2328"/>
        <v>4.0228424849277076</v>
      </c>
      <c r="AX111" s="29">
        <f t="shared" si="2328"/>
        <v>-0.12584683675579811</v>
      </c>
      <c r="AY111" s="37"/>
      <c r="AZ111" s="34">
        <f t="shared" ref="AZ111" si="2329">+AVERAGE(B111:B111)/AVERAGE(B107:B107)*100-100</f>
        <v>2.5044754803289777</v>
      </c>
      <c r="BA111" s="36">
        <f t="shared" ref="BA111" si="2330">+AVERAGE(C111:C111)/AVERAGE(C107:C107)*100-100</f>
        <v>-0.37305258257299556</v>
      </c>
      <c r="BB111" s="29">
        <f t="shared" ref="BB111" si="2331">+AVERAGE(D111:D111)/AVERAGE(D107:D107)*100-100</f>
        <v>2.8883029516556746</v>
      </c>
      <c r="BC111" s="34">
        <f t="shared" ref="BC111" si="2332">+AVERAGE(E111:E111)/AVERAGE(E107:E107)*100-100</f>
        <v>9.7759341038054117</v>
      </c>
      <c r="BD111" s="36">
        <f t="shared" ref="BD111" si="2333">+AVERAGE(F111:F111)/AVERAGE(F107:F107)*100-100</f>
        <v>7.4851399394331679</v>
      </c>
      <c r="BE111" s="29">
        <f t="shared" ref="BE111" si="2334">+AVERAGE(G111:G111)/AVERAGE(G107:G107)*100-100</f>
        <v>2.1312659272370951</v>
      </c>
      <c r="BF111" s="34">
        <f t="shared" ref="BF111" si="2335">+AVERAGE(H111:H111)/AVERAGE(H107:H107)*100-100</f>
        <v>11.410690859787096</v>
      </c>
      <c r="BG111" s="36">
        <f t="shared" ref="BG111" si="2336">+AVERAGE(I111:I111)/AVERAGE(I107:I107)*100-100</f>
        <v>23.624138254114669</v>
      </c>
      <c r="BH111" s="29">
        <f t="shared" ref="BH111" si="2337">+AVERAGE(J111:J111)/AVERAGE(J107:J107)*100-100</f>
        <v>-9.8795005302462044</v>
      </c>
      <c r="BI111" s="34">
        <f t="shared" ref="BI111" si="2338">+AVERAGE(K111:K111)/AVERAGE(K107:K107)*100-100</f>
        <v>5.4546291524521564</v>
      </c>
      <c r="BJ111" s="36">
        <f t="shared" ref="BJ111" si="2339">+AVERAGE(L111:L111)/AVERAGE(L107:L107)*100-100</f>
        <v>5.0022110364343462</v>
      </c>
      <c r="BK111" s="29">
        <f t="shared" ref="BK111" si="2340">+AVERAGE(M111:M111)/AVERAGE(M107:M107)*100-100</f>
        <v>0.43086532326528015</v>
      </c>
      <c r="BL111" s="34">
        <f t="shared" ref="BL111" si="2341">+AVERAGE(N111:N111)/AVERAGE(N107:N107)*100-100</f>
        <v>31.488095717475431</v>
      </c>
      <c r="BM111" s="36">
        <f t="shared" ref="BM111" si="2342">+AVERAGE(O111:O111)/AVERAGE(O107:O107)*100-100</f>
        <v>92.048965049828638</v>
      </c>
      <c r="BN111" s="29">
        <f t="shared" ref="BN111" si="2343">+AVERAGE(P111:P111)/AVERAGE(P107:P107)*100-100</f>
        <v>-31.534077424806867</v>
      </c>
      <c r="BO111" s="34">
        <f t="shared" ref="BO111" si="2344">+AVERAGE(Q111:Q111)/AVERAGE(Q107:Q107)*100-100</f>
        <v>-2.9854678264073442</v>
      </c>
      <c r="BP111" s="36">
        <f t="shared" ref="BP111" si="2345">+AVERAGE(R111:R111)/AVERAGE(R107:R107)*100-100</f>
        <v>-4.8873342230785255</v>
      </c>
      <c r="BQ111" s="29">
        <f t="shared" ref="BQ111" si="2346">+AVERAGE(S111:S111)/AVERAGE(S107:S107)*100-100</f>
        <v>1.999593199429242</v>
      </c>
      <c r="BR111" s="34">
        <f t="shared" ref="BR111" si="2347">+AVERAGE(T111:T111)/AVERAGE(T107:T107)*100-100</f>
        <v>1.1900003486125854</v>
      </c>
      <c r="BS111" s="36">
        <f t="shared" ref="BS111" si="2348">+AVERAGE(U111:U111)/AVERAGE(U107:U107)*100-100</f>
        <v>0.31469359439815037</v>
      </c>
      <c r="BT111" s="29">
        <f t="shared" ref="BT111" si="2349">+AVERAGE(V111:V111)/AVERAGE(V107:V107)*100-100</f>
        <v>0.87256086107738895</v>
      </c>
      <c r="BU111" s="34">
        <f t="shared" ref="BU111" si="2350">+AVERAGE(W111:W111)/AVERAGE(W107:W107)*100-100</f>
        <v>3.8919330281569557</v>
      </c>
      <c r="BV111" s="36">
        <f t="shared" ref="BV111" si="2351">+AVERAGE(X111:X111)/AVERAGE(X107:X107)*100-100</f>
        <v>4.0228424849277076</v>
      </c>
      <c r="BW111" s="29">
        <f t="shared" ref="BW111" si="2352">+AVERAGE(Y111:Y111)/AVERAGE(Y107:Y107)*100-100</f>
        <v>-0.12584683675579811</v>
      </c>
      <c r="BX111" s="23"/>
      <c r="BY111" s="23"/>
    </row>
    <row r="112" spans="1:77" x14ac:dyDescent="0.25">
      <c r="A112" s="27" t="s">
        <v>145</v>
      </c>
      <c r="B112" s="42">
        <v>35699650.575090602</v>
      </c>
      <c r="C112" s="28">
        <v>31051404.838528924</v>
      </c>
      <c r="D112" s="31">
        <v>114.96951832206344</v>
      </c>
      <c r="E112" s="43">
        <v>6850337.3538623005</v>
      </c>
      <c r="F112" s="28">
        <v>5875602.0314871557</v>
      </c>
      <c r="G112" s="31">
        <v>116.58953954252809</v>
      </c>
      <c r="H112" s="30">
        <v>8329549.4895675182</v>
      </c>
      <c r="I112" s="33">
        <v>6890180.7013578992</v>
      </c>
      <c r="J112" s="31">
        <v>120.89014571019815</v>
      </c>
      <c r="K112" s="43">
        <v>9482175.906259317</v>
      </c>
      <c r="L112" s="28">
        <v>8066651.4957961962</v>
      </c>
      <c r="M112" s="31">
        <v>117.54785627221899</v>
      </c>
      <c r="N112" s="30">
        <v>-1152626.4166917987</v>
      </c>
      <c r="O112" s="28">
        <v>-1176470.7944382969</v>
      </c>
      <c r="P112" s="31">
        <v>97.973228246785112</v>
      </c>
      <c r="Q112" s="43">
        <v>16140291.517944014</v>
      </c>
      <c r="R112" s="28">
        <v>14444323.189991659</v>
      </c>
      <c r="S112" s="31">
        <v>111.74141775730604</v>
      </c>
      <c r="T112" s="43">
        <v>13511868.056122532</v>
      </c>
      <c r="U112" s="28">
        <v>11649493.397414744</v>
      </c>
      <c r="V112" s="31">
        <v>115.98674375935599</v>
      </c>
      <c r="W112" s="30">
        <v>53507960.880341902</v>
      </c>
      <c r="X112" s="33">
        <v>46612017.363950901</v>
      </c>
      <c r="Y112" s="31">
        <v>114.79434683666841</v>
      </c>
      <c r="Z112" s="21"/>
      <c r="AA112" s="34">
        <f t="shared" si="2328"/>
        <v>-5.5904787445945914</v>
      </c>
      <c r="AB112" s="35">
        <f t="shared" si="2328"/>
        <v>-7.054147473339313</v>
      </c>
      <c r="AC112" s="29">
        <f t="shared" si="2328"/>
        <v>1.5747542132930477</v>
      </c>
      <c r="AD112" s="34">
        <f t="shared" si="2328"/>
        <v>1.8700151033000481</v>
      </c>
      <c r="AE112" s="35">
        <f t="shared" si="2328"/>
        <v>0.54892113256799746</v>
      </c>
      <c r="AF112" s="29">
        <f t="shared" si="2328"/>
        <v>1.3138817958974158</v>
      </c>
      <c r="AG112" s="34">
        <f t="shared" si="2328"/>
        <v>-17.915745893628014</v>
      </c>
      <c r="AH112" s="35">
        <f t="shared" si="2328"/>
        <v>-17.505331673504813</v>
      </c>
      <c r="AI112" s="29">
        <f t="shared" si="2328"/>
        <v>-0.49750393382863933</v>
      </c>
      <c r="AJ112" s="34">
        <f t="shared" si="2328"/>
        <v>-3.5888769715436695</v>
      </c>
      <c r="AK112" s="35">
        <f t="shared" si="2328"/>
        <v>-3.6503222330352401</v>
      </c>
      <c r="AL112" s="29">
        <f t="shared" si="2328"/>
        <v>6.3773188365161104E-2</v>
      </c>
      <c r="AM112" s="34">
        <f t="shared" si="2328"/>
        <v>-468.94265494850595</v>
      </c>
      <c r="AN112" s="35">
        <f t="shared" si="2328"/>
        <v>5784.6402934019097</v>
      </c>
      <c r="AO112" s="29">
        <f t="shared" si="2328"/>
        <v>-106.26958720590244</v>
      </c>
      <c r="AP112" s="34">
        <f t="shared" si="2328"/>
        <v>-24.048647761600392</v>
      </c>
      <c r="AQ112" s="35">
        <f t="shared" si="2328"/>
        <v>-23.273603349159714</v>
      </c>
      <c r="AR112" s="29">
        <f t="shared" si="2328"/>
        <v>-1.0101405074028094</v>
      </c>
      <c r="AS112" s="34">
        <f t="shared" si="2328"/>
        <v>-29.045873921702153</v>
      </c>
      <c r="AT112" s="35">
        <f t="shared" si="2328"/>
        <v>-27.625011020660239</v>
      </c>
      <c r="AU112" s="29">
        <f t="shared" si="2328"/>
        <v>-1.9631960171317075</v>
      </c>
      <c r="AV112" s="34">
        <f t="shared" si="2328"/>
        <v>-5.9506344103265576</v>
      </c>
      <c r="AW112" s="35">
        <f t="shared" si="2328"/>
        <v>-7.3938187035962386</v>
      </c>
      <c r="AX112" s="29">
        <f t="shared" si="2328"/>
        <v>1.5584103275465964</v>
      </c>
      <c r="AY112" s="37"/>
      <c r="AZ112" s="34">
        <f t="shared" ref="AZ112" si="2353">+AVERAGE(B111:B112)/AVERAGE(B107:B108)*100-100</f>
        <v>-1.5915047485755167</v>
      </c>
      <c r="BA112" s="36">
        <f t="shared" ref="BA112" si="2354">+AVERAGE(C111:C112)/AVERAGE(C107:C108)*100-100</f>
        <v>-3.7412876384546223</v>
      </c>
      <c r="BB112" s="29">
        <f t="shared" ref="BB112" si="2355">+AVERAGE(D111:D112)/AVERAGE(D107:D108)*100-100</f>
        <v>2.2291014301500525</v>
      </c>
      <c r="BC112" s="34">
        <f t="shared" ref="BC112" si="2356">+AVERAGE(E111:E112)/AVERAGE(E107:E108)*100-100</f>
        <v>5.7061050706066112</v>
      </c>
      <c r="BD112" s="36">
        <f t="shared" ref="BD112" si="2357">+AVERAGE(F111:F112)/AVERAGE(F107:F108)*100-100</f>
        <v>3.9229436637812967</v>
      </c>
      <c r="BE112" s="29">
        <f t="shared" ref="BE112" si="2358">+AVERAGE(G111:G112)/AVERAGE(G107:G108)*100-100</f>
        <v>1.721577521774222</v>
      </c>
      <c r="BF112" s="34">
        <f t="shared" ref="BF112" si="2359">+AVERAGE(H111:H112)/AVERAGE(H107:H108)*100-100</f>
        <v>-0.84280820405710699</v>
      </c>
      <c r="BG112" s="36">
        <f t="shared" ref="BG112" si="2360">+AVERAGE(I111:I112)/AVERAGE(I107:I108)*100-100</f>
        <v>6.6424036993337268</v>
      </c>
      <c r="BH112" s="29">
        <f t="shared" ref="BH112" si="2361">+AVERAGE(J111:J112)/AVERAGE(J107:J108)*100-100</f>
        <v>-5.1407279677265052</v>
      </c>
      <c r="BI112" s="34">
        <f t="shared" ref="BI112" si="2362">+AVERAGE(K111:K112)/AVERAGE(K107:K108)*100-100</f>
        <v>1.1659154107041729</v>
      </c>
      <c r="BJ112" s="36">
        <f t="shared" ref="BJ112" si="2363">+AVERAGE(L111:L112)/AVERAGE(L107:L108)*100-100</f>
        <v>0.91138892876129773</v>
      </c>
      <c r="BK112" s="29">
        <f t="shared" ref="BK112" si="2364">+AVERAGE(M111:M112)/AVERAGE(M107:M108)*100-100</f>
        <v>0.24678828765030403</v>
      </c>
      <c r="BL112" s="34">
        <f t="shared" ref="BL112" si="2365">+AVERAGE(N111:N112)/AVERAGE(N107:N108)*100-100</f>
        <v>-12.587267981688683</v>
      </c>
      <c r="BM112" s="36">
        <f t="shared" ref="BM112" si="2366">+AVERAGE(O111:O112)/AVERAGE(O107:O108)*100-100</f>
        <v>46.901762243267967</v>
      </c>
      <c r="BN112" s="29">
        <f t="shared" ref="BN112" si="2367">+AVERAGE(P111:P112)/AVERAGE(P107:P108)*100-100</f>
        <v>-112.89832737974609</v>
      </c>
      <c r="BO112" s="34">
        <f t="shared" ref="BO112" si="2368">+AVERAGE(Q111:Q112)/AVERAGE(Q107:Q108)*100-100</f>
        <v>-13.631954416699386</v>
      </c>
      <c r="BP112" s="36">
        <f t="shared" ref="BP112" si="2369">+AVERAGE(R111:R112)/AVERAGE(R107:R108)*100-100</f>
        <v>-14.104692170526064</v>
      </c>
      <c r="BQ112" s="29">
        <f t="shared" ref="BQ112" si="2370">+AVERAGE(S111:S112)/AVERAGE(S107:S108)*100-100</f>
        <v>0.48227356094096763</v>
      </c>
      <c r="BR112" s="34">
        <f t="shared" ref="BR112" si="2371">+AVERAGE(T111:T112)/AVERAGE(T107:T108)*100-100</f>
        <v>-14.051691466922961</v>
      </c>
      <c r="BS112" s="36">
        <f t="shared" ref="BS112" si="2372">+AVERAGE(U111:U112)/AVERAGE(U107:U108)*100-100</f>
        <v>-13.695900897160854</v>
      </c>
      <c r="BT112" s="29">
        <f t="shared" ref="BT112" si="2373">+AVERAGE(V111:V112)/AVERAGE(V107:V108)*100-100</f>
        <v>-0.55278928657082815</v>
      </c>
      <c r="BU112" s="34">
        <f t="shared" ref="BU112" si="2374">+AVERAGE(W111:W112)/AVERAGE(W107:W108)*100-100</f>
        <v>-0.92106879163068811</v>
      </c>
      <c r="BV112" s="36">
        <f t="shared" ref="BV112" si="2375">+AVERAGE(X111:X112)/AVERAGE(X107:X108)*100-100</f>
        <v>-1.5384684785269656</v>
      </c>
      <c r="BW112" s="29">
        <f t="shared" ref="BW112" si="2376">+AVERAGE(Y111:Y112)/AVERAGE(Y107:Y108)*100-100</f>
        <v>0.71944362548312313</v>
      </c>
      <c r="BX112" s="23"/>
      <c r="BY112" s="23"/>
    </row>
    <row r="113" spans="1:77" x14ac:dyDescent="0.25">
      <c r="A113" s="27" t="s">
        <v>146</v>
      </c>
      <c r="B113" s="42">
        <v>37458014.38644433</v>
      </c>
      <c r="C113" s="28">
        <v>32254082.092093989</v>
      </c>
      <c r="D113" s="31">
        <v>116.13418196026082</v>
      </c>
      <c r="E113" s="43">
        <v>7140925.6868779566</v>
      </c>
      <c r="F113" s="28">
        <v>6092080.3899655286</v>
      </c>
      <c r="G113" s="31">
        <v>117.21653736940203</v>
      </c>
      <c r="H113" s="30">
        <v>10126443.870872144</v>
      </c>
      <c r="I113" s="33">
        <v>8355009.9797974583</v>
      </c>
      <c r="J113" s="31">
        <v>121.20205595634283</v>
      </c>
      <c r="K113" s="43">
        <v>12577265.045601271</v>
      </c>
      <c r="L113" s="28">
        <v>10537972.656053333</v>
      </c>
      <c r="M113" s="31">
        <v>119.3518474198783</v>
      </c>
      <c r="N113" s="30">
        <v>-2450821.1747291274</v>
      </c>
      <c r="O113" s="28">
        <v>-2182962.6762558743</v>
      </c>
      <c r="P113" s="31">
        <v>112.2704112803556</v>
      </c>
      <c r="Q113" s="43">
        <v>22038261.129453015</v>
      </c>
      <c r="R113" s="28">
        <v>18653830.464110959</v>
      </c>
      <c r="S113" s="31">
        <v>118.1433549096178</v>
      </c>
      <c r="T113" s="43">
        <v>18560889.88329475</v>
      </c>
      <c r="U113" s="28">
        <v>15767994.650513876</v>
      </c>
      <c r="V113" s="31">
        <v>117.71243138194403</v>
      </c>
      <c r="W113" s="30">
        <v>58202755.190352708</v>
      </c>
      <c r="X113" s="33">
        <v>49587008.275454059</v>
      </c>
      <c r="Y113" s="31">
        <v>117.37500852448788</v>
      </c>
      <c r="Z113" s="21"/>
      <c r="AA113" s="34">
        <f t="shared" si="2328"/>
        <v>-2.3575122682522505</v>
      </c>
      <c r="AB113" s="35">
        <f t="shared" si="2328"/>
        <v>-4.0491535434612445</v>
      </c>
      <c r="AC113" s="29">
        <f t="shared" si="2328"/>
        <v>1.7630290275503029</v>
      </c>
      <c r="AD113" s="34">
        <f t="shared" si="2328"/>
        <v>7.2500392124970006</v>
      </c>
      <c r="AE113" s="35">
        <f t="shared" si="2328"/>
        <v>5.1136638555262977</v>
      </c>
      <c r="AF113" s="29">
        <f t="shared" si="2328"/>
        <v>2.0324430512736171</v>
      </c>
      <c r="AG113" s="34">
        <f t="shared" si="2328"/>
        <v>-18.015210128278198</v>
      </c>
      <c r="AH113" s="35">
        <f t="shared" si="2328"/>
        <v>-20.001839735760271</v>
      </c>
      <c r="AI113" s="29">
        <f t="shared" si="2328"/>
        <v>2.4833441180648066</v>
      </c>
      <c r="AJ113" s="34">
        <f t="shared" si="2328"/>
        <v>10.869598928606109</v>
      </c>
      <c r="AK113" s="35">
        <f t="shared" si="2328"/>
        <v>7.503456354111691</v>
      </c>
      <c r="AL113" s="29">
        <f t="shared" si="2328"/>
        <v>3.1311947435498979</v>
      </c>
      <c r="AM113" s="34">
        <f t="shared" si="2328"/>
        <v>-343.27784951188517</v>
      </c>
      <c r="AN113" s="35">
        <f t="shared" si="2328"/>
        <v>-440.26248363152132</v>
      </c>
      <c r="AO113" s="29">
        <f t="shared" si="2328"/>
        <v>-28.502887854266973</v>
      </c>
      <c r="AP113" s="34">
        <f t="shared" si="2328"/>
        <v>-0.32723356892263666</v>
      </c>
      <c r="AQ113" s="35">
        <f t="shared" si="2328"/>
        <v>-3.7775121581693725</v>
      </c>
      <c r="AR113" s="29">
        <f t="shared" si="2328"/>
        <v>3.5857299750119438</v>
      </c>
      <c r="AS113" s="34">
        <f t="shared" si="2328"/>
        <v>-16.283715940266632</v>
      </c>
      <c r="AT113" s="35">
        <f t="shared" si="2328"/>
        <v>-16.970376017223387</v>
      </c>
      <c r="AU113" s="29">
        <f t="shared" si="2328"/>
        <v>0.82700612627031944</v>
      </c>
      <c r="AV113" s="34">
        <f t="shared" si="2328"/>
        <v>1.5548209586285964</v>
      </c>
      <c r="AW113" s="35">
        <f t="shared" si="2328"/>
        <v>-1.3199017735146157</v>
      </c>
      <c r="AX113" s="29">
        <f t="shared" si="2328"/>
        <v>2.9131737643240996</v>
      </c>
      <c r="AY113" s="37"/>
      <c r="AZ113" s="34">
        <f t="shared" ref="AZ113" si="2377">+AVERAGE(B111:B113)/AVERAGE(B107:B109)*100-100</f>
        <v>-1.8513405842018642</v>
      </c>
      <c r="BA113" s="36">
        <f t="shared" ref="BA113" si="2378">+AVERAGE(C111:C113)/AVERAGE(C107:C109)*100-100</f>
        <v>-3.8448995911916626</v>
      </c>
      <c r="BB113" s="29">
        <f t="shared" ref="BB113" si="2379">+AVERAGE(D111:D113)/AVERAGE(D107:D109)*100-100</f>
        <v>2.0725073472716247</v>
      </c>
      <c r="BC113" s="34">
        <f t="shared" ref="BC113" si="2380">+AVERAGE(E111:E113)/AVERAGE(E107:E109)*100-100</f>
        <v>6.2273635962366285</v>
      </c>
      <c r="BD113" s="36">
        <f t="shared" ref="BD113" si="2381">+AVERAGE(F111:F113)/AVERAGE(F107:F109)*100-100</f>
        <v>4.3247741258697374</v>
      </c>
      <c r="BE113" s="29">
        <f t="shared" ref="BE113" si="2382">+AVERAGE(G111:G113)/AVERAGE(G107:G109)*100-100</f>
        <v>1.8252498644431512</v>
      </c>
      <c r="BF113" s="34">
        <f t="shared" ref="BF113" si="2383">+AVERAGE(H111:H113)/AVERAGE(H107:H109)*100-100</f>
        <v>-6.6320853033290064</v>
      </c>
      <c r="BG113" s="36">
        <f t="shared" ref="BG113" si="2384">+AVERAGE(I111:I113)/AVERAGE(I107:I109)*100-100</f>
        <v>-2.4298077394007578</v>
      </c>
      <c r="BH113" s="29">
        <f t="shared" ref="BH113" si="2385">+AVERAGE(J111:J113)/AVERAGE(J107:J109)*100-100</f>
        <v>-2.6277672063999091</v>
      </c>
      <c r="BI113" s="34">
        <f t="shared" ref="BI113" si="2386">+AVERAGE(K111:K113)/AVERAGE(K107:K109)*100-100</f>
        <v>4.5969958494225978</v>
      </c>
      <c r="BJ113" s="36">
        <f t="shared" ref="BJ113" si="2387">+AVERAGE(L111:L113)/AVERAGE(L107:L109)*100-100</f>
        <v>3.2602352072883036</v>
      </c>
      <c r="BK113" s="29">
        <f t="shared" ref="BK113" si="2388">+AVERAGE(M111:M113)/AVERAGE(M107:M109)*100-100</f>
        <v>1.2005327628467342</v>
      </c>
      <c r="BL113" s="34">
        <f t="shared" ref="BL113" si="2389">+AVERAGE(N111:N113)/AVERAGE(N107:N109)*100-100</f>
        <v>-85.732363866573792</v>
      </c>
      <c r="BM113" s="36">
        <f t="shared" ref="BM113" si="2390">+AVERAGE(O111:O113)/AVERAGE(O107:O109)*100-100</f>
        <v>-51.929825033755989</v>
      </c>
      <c r="BN113" s="29">
        <f t="shared" ref="BN113" si="2391">+AVERAGE(P111:P113)/AVERAGE(P107:P109)*100-100</f>
        <v>-123.26527646025991</v>
      </c>
      <c r="BO113" s="34">
        <f t="shared" ref="BO113" si="2392">+AVERAGE(Q111:Q113)/AVERAGE(Q107:Q109)*100-100</f>
        <v>-9.0464661649367883</v>
      </c>
      <c r="BP113" s="36">
        <f t="shared" ref="BP113" si="2393">+AVERAGE(R111:R113)/AVERAGE(R107:R109)*100-100</f>
        <v>-10.588556641330769</v>
      </c>
      <c r="BQ113" s="29">
        <f t="shared" ref="BQ113" si="2394">+AVERAGE(S111:S113)/AVERAGE(S107:S109)*100-100</f>
        <v>1.5296054370934655</v>
      </c>
      <c r="BR113" s="34">
        <f t="shared" ref="BR113" si="2395">+AVERAGE(T111:T113)/AVERAGE(T107:T109)*100-100</f>
        <v>-14.877181850868723</v>
      </c>
      <c r="BS113" s="36">
        <f t="shared" ref="BS113" si="2396">+AVERAGE(U111:U113)/AVERAGE(U107:U109)*100-100</f>
        <v>-14.913083371584378</v>
      </c>
      <c r="BT113" s="29">
        <f t="shared" ref="BT113" si="2397">+AVERAGE(V111:V113)/AVERAGE(V107:V109)*100-100</f>
        <v>-9.5319023389961899E-2</v>
      </c>
      <c r="BU113" s="34">
        <f t="shared" ref="BU113" si="2398">+AVERAGE(W111:W113)/AVERAGE(W107:W109)*100-100</f>
        <v>-0.10396346244957044</v>
      </c>
      <c r="BV113" s="36">
        <f t="shared" ref="BV113" si="2399">+AVERAGE(X111:X113)/AVERAGE(X107:X109)*100-100</f>
        <v>-1.4669544314883467</v>
      </c>
      <c r="BW113" s="29">
        <f t="shared" ref="BW113" si="2400">+AVERAGE(Y111:Y113)/AVERAGE(Y107:Y109)*100-100</f>
        <v>1.4569048639121434</v>
      </c>
      <c r="BX113" s="23"/>
      <c r="BY113" s="23"/>
    </row>
    <row r="114" spans="1:77" x14ac:dyDescent="0.25">
      <c r="A114" s="27" t="s">
        <v>147</v>
      </c>
      <c r="B114" s="42">
        <v>41424766.299390256</v>
      </c>
      <c r="C114" s="28">
        <v>34733194.46466548</v>
      </c>
      <c r="D114" s="31">
        <v>119.26563893088556</v>
      </c>
      <c r="E114" s="43">
        <v>9386674.8695480172</v>
      </c>
      <c r="F114" s="28">
        <v>7884101.645249933</v>
      </c>
      <c r="G114" s="31">
        <v>119.05826804254059</v>
      </c>
      <c r="H114" s="30">
        <v>13874387.271624329</v>
      </c>
      <c r="I114" s="33">
        <v>11733579.435705291</v>
      </c>
      <c r="J114" s="31">
        <v>118.24513864375059</v>
      </c>
      <c r="K114" s="43">
        <v>14142680.891339434</v>
      </c>
      <c r="L114" s="28">
        <v>11435832.609051172</v>
      </c>
      <c r="M114" s="31">
        <v>123.66988373147278</v>
      </c>
      <c r="N114" s="30">
        <v>-268293.61971510574</v>
      </c>
      <c r="O114" s="28">
        <v>297746.82665411942</v>
      </c>
      <c r="P114" s="31">
        <v>-90.107969488713209</v>
      </c>
      <c r="Q114" s="43">
        <v>21471173.303992562</v>
      </c>
      <c r="R114" s="28">
        <v>17451189.915484995</v>
      </c>
      <c r="S114" s="31">
        <v>123.03558329246367</v>
      </c>
      <c r="T114" s="43">
        <v>19720316.390818942</v>
      </c>
      <c r="U114" s="28">
        <v>16458109.420897307</v>
      </c>
      <c r="V114" s="31">
        <v>119.82127403880011</v>
      </c>
      <c r="W114" s="30">
        <v>66436685.353736237</v>
      </c>
      <c r="X114" s="33">
        <v>55343956.040208399</v>
      </c>
      <c r="Y114" s="31">
        <v>120.04325333279169</v>
      </c>
      <c r="Z114" s="21"/>
      <c r="AA114" s="34">
        <f t="shared" si="2328"/>
        <v>-0.7397247029711167</v>
      </c>
      <c r="AB114" s="35">
        <f t="shared" si="2328"/>
        <v>-2.8039100662951739</v>
      </c>
      <c r="AC114" s="29">
        <f t="shared" si="2328"/>
        <v>2.1237329245775101</v>
      </c>
      <c r="AD114" s="34">
        <f t="shared" si="2328"/>
        <v>9.7415348138166706</v>
      </c>
      <c r="AE114" s="35">
        <f t="shared" si="2328"/>
        <v>6.9311534490314415</v>
      </c>
      <c r="AF114" s="29">
        <f t="shared" si="2328"/>
        <v>2.6282157015399719</v>
      </c>
      <c r="AG114" s="34">
        <f t="shared" si="2328"/>
        <v>-5.5343920238691453</v>
      </c>
      <c r="AH114" s="35">
        <f t="shared" si="2328"/>
        <v>-10.179710406957696</v>
      </c>
      <c r="AI114" s="29">
        <f t="shared" si="2328"/>
        <v>5.171791812446358</v>
      </c>
      <c r="AJ114" s="34">
        <f t="shared" si="2328"/>
        <v>15.942167640618933</v>
      </c>
      <c r="AK114" s="35">
        <f t="shared" si="2328"/>
        <v>10.710082027112634</v>
      </c>
      <c r="AL114" s="29">
        <f t="shared" si="2328"/>
        <v>4.7259341856733244</v>
      </c>
      <c r="AM114" s="34">
        <f t="shared" si="2328"/>
        <v>-110.77835541204614</v>
      </c>
      <c r="AN114" s="35">
        <f t="shared" si="2328"/>
        <v>-89.108937516302873</v>
      </c>
      <c r="AO114" s="29">
        <f t="shared" si="2328"/>
        <v>-198.96514163039924</v>
      </c>
      <c r="AP114" s="34">
        <f t="shared" si="2328"/>
        <v>1.00114682779828</v>
      </c>
      <c r="AQ114" s="35">
        <f t="shared" si="2328"/>
        <v>-4.0796219368067881</v>
      </c>
      <c r="AR114" s="29">
        <f t="shared" si="2328"/>
        <v>5.2968606537995555</v>
      </c>
      <c r="AS114" s="34">
        <f t="shared" si="2328"/>
        <v>-15.033751626074107</v>
      </c>
      <c r="AT114" s="35">
        <f t="shared" si="2328"/>
        <v>-15.883145003582371</v>
      </c>
      <c r="AU114" s="29">
        <f t="shared" si="2328"/>
        <v>1.0097778590800033</v>
      </c>
      <c r="AV114" s="34">
        <f t="shared" si="2328"/>
        <v>5.416717658167272</v>
      </c>
      <c r="AW114" s="35">
        <f t="shared" si="2328"/>
        <v>0.99394977689463815</v>
      </c>
      <c r="AX114" s="29">
        <f t="shared" si="2328"/>
        <v>4.379240430781195</v>
      </c>
      <c r="AY114" s="37"/>
      <c r="AZ114" s="34">
        <f t="shared" ref="AZ114" si="2401">+AVERAGE(B111:B114)/AVERAGE(B107:B110)*100-100</f>
        <v>-1.5517066164820363</v>
      </c>
      <c r="BA114" s="36">
        <f t="shared" ref="BA114" si="2402">+AVERAGE(C111:C114)/AVERAGE(C107:C110)*100-100</f>
        <v>-3.5705986409573995</v>
      </c>
      <c r="BB114" s="29">
        <f t="shared" ref="BB114" si="2403">+AVERAGE(D111:D114)/AVERAGE(D107:D110)*100-100</f>
        <v>2.0856137625151092</v>
      </c>
      <c r="BC114" s="34">
        <f t="shared" ref="BC114" si="2404">+AVERAGE(E111:E114)/AVERAGE(E107:E110)*100-100</f>
        <v>7.290446358466653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2.0275392624025272</v>
      </c>
      <c r="BF114" s="34">
        <f t="shared" ref="BF114" si="2407">+AVERAGE(H111:H114)/AVERAGE(H107:H110)*100-100</f>
        <v>-6.3179685363283795</v>
      </c>
      <c r="BG114" s="36">
        <f t="shared" ref="BG114" si="2408">+AVERAGE(I111:I114)/AVERAGE(I107:I110)*100-100</f>
        <v>-4.7445821057955868</v>
      </c>
      <c r="BH114" s="29">
        <f t="shared" ref="BH114" si="2409">+AVERAGE(J111:J114)/AVERAGE(J107:J110)*100-100</f>
        <v>-0.76689529401507173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5.2938755337914074</v>
      </c>
      <c r="BK114" s="29">
        <f t="shared" ref="BK114" si="2412">+AVERAGE(M111:M114)/AVERAGE(M107:M110)*100-100</f>
        <v>2.0899246534813898</v>
      </c>
      <c r="BL114" s="34">
        <f t="shared" ref="BL114" si="2413">+AVERAGE(N111:N114)/AVERAGE(N107:N110)*100-100</f>
        <v>-94.583371265649021</v>
      </c>
      <c r="BM114" s="36">
        <f t="shared" ref="BM114" si="2414">+AVERAGE(O111:O114)/AVERAGE(O107:O110)*100-100</f>
        <v>-69.168410895652613</v>
      </c>
      <c r="BN114" s="29">
        <f t="shared" ref="BN114" si="2415">+AVERAGE(P111:P114)/AVERAGE(P107:P110)*100-100</f>
        <v>-117.46002553796129</v>
      </c>
      <c r="BO114" s="34">
        <f t="shared" ref="BO114" si="2416">+AVERAGE(Q111:Q114)/AVERAGE(Q107:Q110)*100-100</f>
        <v>-6.5456959820963903</v>
      </c>
      <c r="BP114" s="36">
        <f t="shared" ref="BP114" si="2417">+AVERAGE(R111:R114)/AVERAGE(R107:R110)*100-100</f>
        <v>-9.0124033605835905</v>
      </c>
      <c r="BQ114" s="29">
        <f t="shared" ref="BQ114" si="2418">+AVERAGE(S111:S114)/AVERAGE(S107:S110)*100-100</f>
        <v>2.4974592879796802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-15.181712636515613</v>
      </c>
      <c r="BT114" s="29">
        <f t="shared" ref="BT114" si="2421">+AVERAGE(V111:V114)/AVERAGE(V107:V110)*100-100</f>
        <v>0.18315305852600261</v>
      </c>
      <c r="BU114" s="34">
        <f t="shared" ref="BU114" si="2422">+AVERAGE(W111:W114)/AVERAGE(W107:W110)*100-100</f>
        <v>1.3660686505585744</v>
      </c>
      <c r="BV114" s="36">
        <f t="shared" ref="BV114" si="2423">+AVERAGE(X111:X114)/AVERAGE(X107:X110)*100-100</f>
        <v>-0.81978539094549774</v>
      </c>
      <c r="BW114" s="29">
        <f t="shared" ref="BW114" si="2424">+AVERAGE(Y111:Y114)/AVERAGE(Y107:Y110)*100-100</f>
        <v>2.1967328007037139</v>
      </c>
      <c r="BX114" s="23"/>
      <c r="BY114" s="23"/>
    </row>
    <row r="115" spans="1:77" x14ac:dyDescent="0.25">
      <c r="A115" s="27" t="s">
        <v>113</v>
      </c>
      <c r="B115" s="42">
        <v>39365077.536302127</v>
      </c>
      <c r="C115" s="28">
        <v>32914557.54596597</v>
      </c>
      <c r="D115" s="31">
        <v>119.59777214482634</v>
      </c>
      <c r="E115" s="43">
        <v>6633393.6880339487</v>
      </c>
      <c r="F115" s="28">
        <v>5553094.6173149738</v>
      </c>
      <c r="G115" s="31">
        <v>119.45400078994727</v>
      </c>
      <c r="H115" s="30">
        <v>18336483.879601039</v>
      </c>
      <c r="I115" s="33">
        <v>16200849.448198302</v>
      </c>
      <c r="J115" s="31">
        <v>113.18223737731384</v>
      </c>
      <c r="K115" s="43">
        <v>14273775.661549717</v>
      </c>
      <c r="L115" s="28">
        <v>11231395.233320177</v>
      </c>
      <c r="M115" s="31">
        <v>127.0881788506891</v>
      </c>
      <c r="N115" s="30">
        <v>4062708.2180513218</v>
      </c>
      <c r="O115" s="28">
        <v>4969454.2148781251</v>
      </c>
      <c r="P115" s="31">
        <v>81.753610001837174</v>
      </c>
      <c r="Q115" s="43">
        <v>20629864.767204832</v>
      </c>
      <c r="R115" s="28">
        <v>16278620.141978627</v>
      </c>
      <c r="S115" s="31">
        <v>126.72981239979546</v>
      </c>
      <c r="T115" s="43">
        <v>18500472.597698741</v>
      </c>
      <c r="U115" s="28">
        <v>15483807.304909822</v>
      </c>
      <c r="V115" s="31">
        <v>119.48271012021929</v>
      </c>
      <c r="W115" s="30">
        <v>66464347.2734432</v>
      </c>
      <c r="X115" s="33">
        <v>55463314.448548049</v>
      </c>
      <c r="Y115" s="31">
        <v>119.83479158120012</v>
      </c>
      <c r="Z115" s="21"/>
      <c r="AA115" s="34">
        <f t="shared" si="2328"/>
        <v>4.0230025367149551</v>
      </c>
      <c r="AB115" s="35">
        <f t="shared" si="2328"/>
        <v>0.54472477195102442</v>
      </c>
      <c r="AC115" s="29">
        <f t="shared" si="2328"/>
        <v>3.4594333742054744</v>
      </c>
      <c r="AD115" s="34">
        <f t="shared" si="2328"/>
        <v>-4.6654272516323658</v>
      </c>
      <c r="AE115" s="35">
        <f t="shared" si="2328"/>
        <v>-6.657042575393092</v>
      </c>
      <c r="AF115" s="29">
        <f t="shared" si="2328"/>
        <v>2.1336535489239878</v>
      </c>
      <c r="AG115" s="34">
        <f t="shared" si="2328"/>
        <v>16.407082203671735</v>
      </c>
      <c r="AH115" s="35">
        <f t="shared" si="2328"/>
        <v>10.340619514463526</v>
      </c>
      <c r="AI115" s="29">
        <f t="shared" si="2328"/>
        <v>5.4979414796679151</v>
      </c>
      <c r="AJ115" s="34">
        <f t="shared" si="2328"/>
        <v>24.133171979562931</v>
      </c>
      <c r="AK115" s="35">
        <f t="shared" si="2328"/>
        <v>14.571091194188227</v>
      </c>
      <c r="AL115" s="29">
        <f t="shared" si="2328"/>
        <v>8.3459803740262686</v>
      </c>
      <c r="AM115" s="34">
        <f t="shared" si="2328"/>
        <v>-4.4804605232715176</v>
      </c>
      <c r="AN115" s="35">
        <f t="shared" si="2328"/>
        <v>1.8416876616084892</v>
      </c>
      <c r="AO115" s="29">
        <f t="shared" si="2328"/>
        <v>-6.2078195383865875</v>
      </c>
      <c r="AP115" s="34">
        <f t="shared" si="2328"/>
        <v>2.2728022111597284</v>
      </c>
      <c r="AQ115" s="35">
        <f t="shared" si="2328"/>
        <v>-8.6064539590876166</v>
      </c>
      <c r="AR115" s="29">
        <f t="shared" si="2328"/>
        <v>11.903746644623297</v>
      </c>
      <c r="AS115" s="34">
        <f t="shared" si="2328"/>
        <v>-2.4071794669961264</v>
      </c>
      <c r="AT115" s="35">
        <f t="shared" si="2328"/>
        <v>-3.5443061340462947</v>
      </c>
      <c r="AU115" s="29">
        <f t="shared" si="2328"/>
        <v>1.1789108775998898</v>
      </c>
      <c r="AV115" s="34">
        <f t="shared" si="2328"/>
        <v>7.604376138905792</v>
      </c>
      <c r="AW115" s="35">
        <f t="shared" si="2328"/>
        <v>0.61054038759307616</v>
      </c>
      <c r="AX115" s="29">
        <f t="shared" si="2328"/>
        <v>6.9513946792946371</v>
      </c>
      <c r="AY115" s="37"/>
      <c r="AZ115" s="34">
        <f t="shared" ref="AZ115" si="2425">+AVERAGE(B115:B115)/AVERAGE(B111:B111)*100-100</f>
        <v>4.0230025367149551</v>
      </c>
      <c r="BA115" s="36">
        <f t="shared" ref="BA115" si="2426">+AVERAGE(C115:C115)/AVERAGE(C111:C111)*100-100</f>
        <v>0.54472477195102442</v>
      </c>
      <c r="BB115" s="29">
        <f t="shared" ref="BB115" si="2427">+AVERAGE(D115:D115)/AVERAGE(D111:D111)*100-100</f>
        <v>3.4594333742054744</v>
      </c>
      <c r="BC115" s="34">
        <f t="shared" ref="BC115" si="2428">+AVERAGE(E115:E115)/AVERAGE(E111:E111)*100-100</f>
        <v>-4.6654272516323658</v>
      </c>
      <c r="BD115" s="36">
        <f t="shared" ref="BD115" si="2429">+AVERAGE(F115:F115)/AVERAGE(F111:F111)*100-100</f>
        <v>-6.657042575393092</v>
      </c>
      <c r="BE115" s="29">
        <f t="shared" ref="BE115" si="2430">+AVERAGE(G115:G115)/AVERAGE(G111:G111)*100-100</f>
        <v>2.1336535489239878</v>
      </c>
      <c r="BF115" s="34">
        <f t="shared" ref="BF115" si="2431">+AVERAGE(H115:H115)/AVERAGE(H111:H111)*100-100</f>
        <v>16.407082203671735</v>
      </c>
      <c r="BG115" s="36">
        <f t="shared" ref="BG115" si="2432">+AVERAGE(I115:I115)/AVERAGE(I111:I111)*100-100</f>
        <v>10.340619514463526</v>
      </c>
      <c r="BH115" s="29">
        <f t="shared" ref="BH115" si="2433">+AVERAGE(J115:J115)/AVERAGE(J111:J111)*100-100</f>
        <v>5.4979414796679151</v>
      </c>
      <c r="BI115" s="34">
        <f t="shared" ref="BI115" si="2434">+AVERAGE(K115:K115)/AVERAGE(K111:K111)*100-100</f>
        <v>24.133171979562931</v>
      </c>
      <c r="BJ115" s="36">
        <f t="shared" ref="BJ115" si="2435">+AVERAGE(L115:L115)/AVERAGE(L111:L111)*100-100</f>
        <v>14.571091194188227</v>
      </c>
      <c r="BK115" s="29">
        <f t="shared" ref="BK115" si="2436">+AVERAGE(M115:M115)/AVERAGE(M111:M111)*100-100</f>
        <v>8.3459803740262686</v>
      </c>
      <c r="BL115" s="34">
        <f t="shared" ref="BL115" si="2437">+AVERAGE(N115:N115)/AVERAGE(N111:N111)*100-100</f>
        <v>-4.4804605232715176</v>
      </c>
      <c r="BM115" s="36">
        <f t="shared" ref="BM115" si="2438">+AVERAGE(O115:O115)/AVERAGE(O111:O111)*100-100</f>
        <v>1.8416876616084892</v>
      </c>
      <c r="BN115" s="29">
        <f t="shared" ref="BN115" si="2439">+AVERAGE(P115:P115)/AVERAGE(P111:P111)*100-100</f>
        <v>-6.2078195383865875</v>
      </c>
      <c r="BO115" s="34">
        <f t="shared" ref="BO115" si="2440">+AVERAGE(Q115:Q115)/AVERAGE(Q111:Q111)*100-100</f>
        <v>2.2728022111597284</v>
      </c>
      <c r="BP115" s="36">
        <f t="shared" ref="BP115" si="2441">+AVERAGE(R115:R115)/AVERAGE(R111:R111)*100-100</f>
        <v>-8.6064539590876166</v>
      </c>
      <c r="BQ115" s="29">
        <f t="shared" ref="BQ115" si="2442">+AVERAGE(S115:S115)/AVERAGE(S111:S111)*100-100</f>
        <v>11.903746644623297</v>
      </c>
      <c r="BR115" s="34">
        <f t="shared" ref="BR115" si="2443">+AVERAGE(T115:T115)/AVERAGE(T111:T111)*100-100</f>
        <v>-2.4071794669961264</v>
      </c>
      <c r="BS115" s="36">
        <f t="shared" ref="BS115" si="2444">+AVERAGE(U115:U115)/AVERAGE(U111:U111)*100-100</f>
        <v>-3.5443061340462947</v>
      </c>
      <c r="BT115" s="29">
        <f t="shared" ref="BT115" si="2445">+AVERAGE(V115:V115)/AVERAGE(V111:V111)*100-100</f>
        <v>1.1789108775998898</v>
      </c>
      <c r="BU115" s="34">
        <f t="shared" ref="BU115" si="2446">+AVERAGE(W115:W115)/AVERAGE(W111:W111)*100-100</f>
        <v>7.604376138905792</v>
      </c>
      <c r="BV115" s="36">
        <f t="shared" ref="BV115" si="2447">+AVERAGE(X115:X115)/AVERAGE(X111:X111)*100-100</f>
        <v>0.61054038759307616</v>
      </c>
      <c r="BW115" s="29">
        <f t="shared" ref="BW115" si="2448">+AVERAGE(Y115:Y115)/AVERAGE(Y111:Y111)*100-100</f>
        <v>6.9513946792946371</v>
      </c>
      <c r="BX115" s="23"/>
      <c r="BY115" s="23"/>
    </row>
    <row r="116" spans="1:77" x14ac:dyDescent="0.25">
      <c r="A116" s="27" t="s">
        <v>114</v>
      </c>
      <c r="B116" s="42">
        <v>41118275.266750321</v>
      </c>
      <c r="C116" s="28">
        <v>34246277.746191353</v>
      </c>
      <c r="D116" s="31">
        <v>120.06640713332189</v>
      </c>
      <c r="E116" s="43">
        <v>7262036.7691154219</v>
      </c>
      <c r="F116" s="28">
        <v>6049366.1624670606</v>
      </c>
      <c r="G116" s="31">
        <v>120.04624243399755</v>
      </c>
      <c r="H116" s="30">
        <v>11928394.126356171</v>
      </c>
      <c r="I116" s="33">
        <v>10419081.748007869</v>
      </c>
      <c r="J116" s="31">
        <v>114.48604027544829</v>
      </c>
      <c r="K116" s="43">
        <v>14995279.937942674</v>
      </c>
      <c r="L116" s="28">
        <v>11666266.76895226</v>
      </c>
      <c r="M116" s="31">
        <v>128.53537669693961</v>
      </c>
      <c r="N116" s="30">
        <v>-3066885.8115865029</v>
      </c>
      <c r="O116" s="28">
        <v>-1247185.0209443904</v>
      </c>
      <c r="P116" s="31">
        <v>245.90463805155412</v>
      </c>
      <c r="Q116" s="43">
        <v>25567212.279564254</v>
      </c>
      <c r="R116" s="28">
        <v>18976565.691927977</v>
      </c>
      <c r="S116" s="31">
        <v>134.73044962208164</v>
      </c>
      <c r="T116" s="43">
        <v>20461843.492592078</v>
      </c>
      <c r="U116" s="28">
        <v>16551626.080467004</v>
      </c>
      <c r="V116" s="31">
        <v>123.62437015623269</v>
      </c>
      <c r="W116" s="30">
        <v>65414074.949194089</v>
      </c>
      <c r="X116" s="33">
        <v>53139665.268127248</v>
      </c>
      <c r="Y116" s="31">
        <v>123.09839480383205</v>
      </c>
      <c r="Z116" s="21"/>
      <c r="AA116" s="34">
        <f t="shared" ref="AA116" si="2449">+B116/B112*100-100</f>
        <v>15.178368987848188</v>
      </c>
      <c r="AB116" s="35">
        <f t="shared" ref="AB116" si="2450">+C116/C112*100-100</f>
        <v>10.28898023865959</v>
      </c>
      <c r="AC116" s="29">
        <f t="shared" ref="AC116" si="2451">+D116/D112*100-100</f>
        <v>4.4332522964744214</v>
      </c>
      <c r="AD116" s="34">
        <f t="shared" ref="AD116" si="2452">+E116/E112*100-100</f>
        <v>6.0099144609425679</v>
      </c>
      <c r="AE116" s="35">
        <f t="shared" ref="AE116" si="2453">+F116/F112*100-100</f>
        <v>2.9573842824736687</v>
      </c>
      <c r="AF116" s="29">
        <f t="shared" ref="AF116" si="2454">+G116/G112*100-100</f>
        <v>2.9648482231191764</v>
      </c>
      <c r="AG116" s="34">
        <f t="shared" ref="AG116" si="2455">+H116/H112*100-100</f>
        <v>43.205753700078077</v>
      </c>
      <c r="AH116" s="35">
        <f t="shared" ref="AH116" si="2456">+I116/I112*100-100</f>
        <v>51.216378780232901</v>
      </c>
      <c r="AI116" s="29">
        <f t="shared" ref="AI116" si="2457">+J116/J112*100-100</f>
        <v>-5.2974586118061211</v>
      </c>
      <c r="AJ116" s="34">
        <f t="shared" ref="AJ116" si="2458">+K116/K112*100-100</f>
        <v>58.141760775014518</v>
      </c>
      <c r="AK116" s="35">
        <f t="shared" ref="AK116" si="2459">+L116/L112*100-100</f>
        <v>44.62341375516155</v>
      </c>
      <c r="AL116" s="29">
        <f t="shared" ref="AL116" si="2460">+M116/M112*100-100</f>
        <v>9.3472741853118464</v>
      </c>
      <c r="AM116" s="34">
        <f t="shared" ref="AM116" si="2461">+N116/N112*100-100</f>
        <v>166.078042909072</v>
      </c>
      <c r="AN116" s="35">
        <f t="shared" ref="AN116" si="2462">+O116/O112*100-100</f>
        <v>6.0107081995057712</v>
      </c>
      <c r="AO116" s="29">
        <f t="shared" ref="AO116" si="2463">+P116/P112*100-100</f>
        <v>150.99166624595043</v>
      </c>
      <c r="AP116" s="34">
        <f t="shared" ref="AP116" si="2464">+Q116/Q112*100-100</f>
        <v>58.406136909855888</v>
      </c>
      <c r="AQ116" s="35">
        <f t="shared" ref="AQ116" si="2465">+R116/R112*100-100</f>
        <v>31.377326873139111</v>
      </c>
      <c r="AR116" s="29">
        <f t="shared" ref="AR116" si="2466">+S116/S112*100-100</f>
        <v>20.573420604619528</v>
      </c>
      <c r="AS116" s="34">
        <f t="shared" ref="AS116" si="2467">+T116/T112*100-100</f>
        <v>51.436081285003041</v>
      </c>
      <c r="AT116" s="35">
        <f t="shared" ref="AT116" si="2468">+U116/U112*100-100</f>
        <v>42.08022199609249</v>
      </c>
      <c r="AU116" s="29">
        <f t="shared" ref="AU116" si="2469">+V116/V112*100-100</f>
        <v>6.584913197255446</v>
      </c>
      <c r="AV116" s="34">
        <f t="shared" ref="AV116" si="2470">+W116/W112*100-100</f>
        <v>22.251107822025659</v>
      </c>
      <c r="AW116" s="35">
        <f t="shared" ref="AW116" si="2471">+X116/X112*100-100</f>
        <v>14.004216666289878</v>
      </c>
      <c r="AX116" s="29">
        <f t="shared" ref="AX116" si="2472">+Y116/Y112*100-100</f>
        <v>7.2338474811645597</v>
      </c>
      <c r="AY116" s="37"/>
      <c r="AZ116" s="34">
        <f t="shared" ref="AZ116" si="2473">+AVERAGE(B115:B116)/AVERAGE(B111:B112)*100-100</f>
        <v>9.4381526468528989</v>
      </c>
      <c r="BA116" s="36">
        <f t="shared" ref="BA116" si="2474">+AVERAGE(C115:C116)/AVERAGE(C111:C112)*100-100</f>
        <v>5.2881644310541986</v>
      </c>
      <c r="BB116" s="29">
        <f t="shared" ref="BB116" si="2475">+AVERAGE(D115:D116)/AVERAGE(D111:D112)*100-100</f>
        <v>3.9450141170527502</v>
      </c>
      <c r="BC116" s="34">
        <f t="shared" ref="BC116" si="2476">+AVERAGE(E115:E116)/AVERAGE(E111:E112)*100-100</f>
        <v>0.63062047708237401</v>
      </c>
      <c r="BD116" s="36">
        <f t="shared" ref="BD116" si="2477">+AVERAGE(F115:F116)/AVERAGE(F111:F112)*100-100</f>
        <v>-1.8797214429418432</v>
      </c>
      <c r="BE116" s="29">
        <f t="shared" ref="BE116" si="2478">+AVERAGE(G115:G116)/AVERAGE(G111:G112)*100-100</f>
        <v>2.548594302912278</v>
      </c>
      <c r="BF116" s="34">
        <f t="shared" ref="BF116" si="2479">+AVERAGE(H115:H116)/AVERAGE(H111:H112)*100-100</f>
        <v>25.676441708513281</v>
      </c>
      <c r="BG116" s="36">
        <f t="shared" ref="BG116" si="2480">+AVERAGE(I115:I116)/AVERAGE(I111:I112)*100-100</f>
        <v>23.39603578276288</v>
      </c>
      <c r="BH116" s="29">
        <f t="shared" ref="BH116" si="2481">+AVERAGE(J115:J116)/AVERAGE(J111:J112)*100-100</f>
        <v>-0.22163042977570058</v>
      </c>
      <c r="BI116" s="34">
        <f t="shared" ref="BI116" si="2482">+AVERAGE(K115:K116)/AVERAGE(K111:K112)*100-100</f>
        <v>39.503097375097042</v>
      </c>
      <c r="BJ116" s="36">
        <f t="shared" ref="BJ116" si="2483">+AVERAGE(L115:L116)/AVERAGE(L111:L112)*100-100</f>
        <v>28.137204524718896</v>
      </c>
      <c r="BK116" s="29">
        <f t="shared" ref="BK116" si="2484">+AVERAGE(M115:M116)/AVERAGE(M111:M112)*100-100</f>
        <v>8.8471589198413625</v>
      </c>
      <c r="BL116" s="34">
        <f t="shared" ref="BL116" si="2485">+AVERAGE(N115:N116)/AVERAGE(N111:N112)*100-100</f>
        <v>-67.883410864103396</v>
      </c>
      <c r="BM116" s="36">
        <f t="shared" ref="BM116" si="2486">+AVERAGE(O115:O116)/AVERAGE(O111:O112)*100-100</f>
        <v>0.5172003839678041</v>
      </c>
      <c r="BN116" s="29">
        <f t="shared" ref="BN116" si="2487">+AVERAGE(P115:P116)/AVERAGE(P111:P112)*100-100</f>
        <v>76.980681110182047</v>
      </c>
      <c r="BO116" s="34">
        <f t="shared" ref="BO116" si="2488">+AVERAGE(Q115:Q116)/AVERAGE(Q111:Q112)*100-100</f>
        <v>27.223668853953754</v>
      </c>
      <c r="BP116" s="36">
        <f t="shared" ref="BP116" si="2489">+AVERAGE(R115:R116)/AVERAGE(R111:R112)*100-100</f>
        <v>9.2984526843613651</v>
      </c>
      <c r="BQ116" s="29">
        <f t="shared" ref="BQ116" si="2490">+AVERAGE(S115:S116)/AVERAGE(S111:S112)*100-100</f>
        <v>16.209538449482125</v>
      </c>
      <c r="BR116" s="34">
        <f t="shared" ref="BR116" si="2491">+AVERAGE(T115:T116)/AVERAGE(T111:T112)*100-100</f>
        <v>19.999748569680833</v>
      </c>
      <c r="BS116" s="36">
        <f t="shared" ref="BS116" si="2492">+AVERAGE(U115:U116)/AVERAGE(U111:U112)*100-100</f>
        <v>15.641949475661136</v>
      </c>
      <c r="BT116" s="29">
        <f t="shared" ref="BT116" si="2493">+AVERAGE(V115:V116)/AVERAGE(V111:V112)*100-100</f>
        <v>3.8576186436000341</v>
      </c>
      <c r="BU116" s="34">
        <f t="shared" ref="BU116" si="2494">+AVERAGE(W115:W116)/AVERAGE(W111:W112)*100-100</f>
        <v>14.403029673632247</v>
      </c>
      <c r="BV116" s="36">
        <f t="shared" ref="BV116" si="2495">+AVERAGE(X115:X116)/AVERAGE(X111:X112)*100-100</f>
        <v>6.7469063752063789</v>
      </c>
      <c r="BW116" s="29">
        <f t="shared" ref="BW116" si="2496">+AVERAGE(Y115:Y116)/AVERAGE(Y111:Y112)*100-100</f>
        <v>7.0943321288789605</v>
      </c>
      <c r="BX116" s="23"/>
      <c r="BY116" s="23"/>
    </row>
    <row r="117" spans="1:77" x14ac:dyDescent="0.25">
      <c r="A117" s="27" t="s">
        <v>115</v>
      </c>
      <c r="B117" s="42">
        <v>42666958.740654841</v>
      </c>
      <c r="C117" s="28">
        <v>34748418.331737906</v>
      </c>
      <c r="D117" s="31">
        <v>122.78820386389914</v>
      </c>
      <c r="E117" s="43">
        <v>7451933.8553157076</v>
      </c>
      <c r="F117" s="28">
        <v>6054110.7557196403</v>
      </c>
      <c r="G117" s="31">
        <v>123.08882602247522</v>
      </c>
      <c r="H117" s="30">
        <v>14106462.555237759</v>
      </c>
      <c r="I117" s="33">
        <v>10945049.901702667</v>
      </c>
      <c r="J117" s="31">
        <v>128.88440602763526</v>
      </c>
      <c r="K117" s="43">
        <v>15575506.192401998</v>
      </c>
      <c r="L117" s="28">
        <v>11688869.490924371</v>
      </c>
      <c r="M117" s="31">
        <v>133.25074939450167</v>
      </c>
      <c r="N117" s="30">
        <v>-1469043.6371642388</v>
      </c>
      <c r="O117" s="28">
        <v>-743819.58922170475</v>
      </c>
      <c r="P117" s="31">
        <v>197.49999306974047</v>
      </c>
      <c r="Q117" s="43">
        <v>26977574.287689514</v>
      </c>
      <c r="R117" s="28">
        <v>18415891.828937884</v>
      </c>
      <c r="S117" s="31">
        <v>146.49072951926334</v>
      </c>
      <c r="T117" s="43">
        <v>24915739.429055069</v>
      </c>
      <c r="U117" s="28">
        <v>19305239.795707401</v>
      </c>
      <c r="V117" s="31">
        <v>129.06205617085982</v>
      </c>
      <c r="W117" s="30">
        <v>66287190.009842753</v>
      </c>
      <c r="X117" s="33">
        <v>50858231.022390693</v>
      </c>
      <c r="Y117" s="31">
        <v>130.33719159571115</v>
      </c>
      <c r="Z117" s="21"/>
      <c r="AA117" s="34">
        <f t="shared" ref="AA117" si="2497">+B117/B113*100-100</f>
        <v>13.906087761276467</v>
      </c>
      <c r="AB117" s="35">
        <f t="shared" ref="AB117" si="2498">+C117/C113*100-100</f>
        <v>7.7333970705534938</v>
      </c>
      <c r="AC117" s="29">
        <f t="shared" ref="AC117" si="2499">+D117/D113*100-100</f>
        <v>5.7295981177317969</v>
      </c>
      <c r="AD117" s="34">
        <f t="shared" ref="AD117" si="2500">+E117/E113*100-100</f>
        <v>4.3552920458093354</v>
      </c>
      <c r="AE117" s="35">
        <f t="shared" ref="AE117" si="2501">+F117/F113*100-100</f>
        <v>-0.62326219969830277</v>
      </c>
      <c r="AF117" s="29">
        <f t="shared" ref="AF117" si="2502">+G117/G113*100-100</f>
        <v>5.0097782999398532</v>
      </c>
      <c r="AG117" s="34">
        <f t="shared" ref="AG117" si="2503">+H117/H113*100-100</f>
        <v>39.303221694772844</v>
      </c>
      <c r="AH117" s="35">
        <f t="shared" ref="AH117" si="2504">+I117/I113*100-100</f>
        <v>30.999842348099691</v>
      </c>
      <c r="AI117" s="29">
        <f t="shared" ref="AI117" si="2505">+J117/J113*100-100</f>
        <v>6.3384651445678628</v>
      </c>
      <c r="AJ117" s="34">
        <f t="shared" ref="AJ117" si="2506">+K117/K113*100-100</f>
        <v>23.838578068682125</v>
      </c>
      <c r="AK117" s="35">
        <f t="shared" ref="AK117" si="2507">+L117/L113*100-100</f>
        <v>10.921425519261803</v>
      </c>
      <c r="AL117" s="29">
        <f t="shared" ref="AL117" si="2508">+M117/M113*100-100</f>
        <v>11.645317835531444</v>
      </c>
      <c r="AM117" s="34">
        <f t="shared" ref="AM117" si="2509">+N117/N113*100-100</f>
        <v>-40.0591258019222</v>
      </c>
      <c r="AN117" s="35">
        <f t="shared" ref="AN117" si="2510">+O117/O113*100-100</f>
        <v>-65.926142608288984</v>
      </c>
      <c r="AO117" s="29">
        <f t="shared" ref="AO117" si="2511">+P117/P113*100-100</f>
        <v>75.914553814677106</v>
      </c>
      <c r="AP117" s="34">
        <f t="shared" ref="AP117" si="2512">+Q117/Q113*100-100</f>
        <v>22.412445016523378</v>
      </c>
      <c r="AQ117" s="35">
        <f t="shared" ref="AQ117" si="2513">+R117/R113*100-100</f>
        <v>-1.2755483954400546</v>
      </c>
      <c r="AR117" s="29">
        <f t="shared" ref="AR117" si="2514">+S117/S113*100-100</f>
        <v>23.994049120521325</v>
      </c>
      <c r="AS117" s="34">
        <f t="shared" ref="AS117" si="2515">+T117/T113*100-100</f>
        <v>34.237849508928122</v>
      </c>
      <c r="AT117" s="35">
        <f t="shared" ref="AT117" si="2516">+U117/U113*100-100</f>
        <v>22.433069160625621</v>
      </c>
      <c r="AU117" s="29">
        <f t="shared" ref="AU117" si="2517">+V117/V113*100-100</f>
        <v>9.6418234299225531</v>
      </c>
      <c r="AV117" s="34">
        <f t="shared" ref="AV117" si="2518">+W117/W113*100-100</f>
        <v>13.890123917759254</v>
      </c>
      <c r="AW117" s="35">
        <f t="shared" ref="AW117" si="2519">+X117/X113*100-100</f>
        <v>2.5636205755246237</v>
      </c>
      <c r="AX117" s="29">
        <f t="shared" ref="AX117" si="2520">+Y117/Y113*100-100</f>
        <v>11.043392655872708</v>
      </c>
      <c r="AY117" s="37"/>
      <c r="AZ117" s="34">
        <f t="shared" ref="AZ117" si="2521">+AVERAGE(B115:B117)/AVERAGE(B111:B113)*100-100</f>
        <v>10.94589569739621</v>
      </c>
      <c r="BA117" s="36">
        <f t="shared" ref="BA117" si="2522">+AVERAGE(C115:C117)/AVERAGE(C111:C113)*100-100</f>
        <v>6.1093568521072257</v>
      </c>
      <c r="BB117" s="29">
        <f t="shared" ref="BB117" si="2523">+AVERAGE(D115:D117)/AVERAGE(D111:D113)*100-100</f>
        <v>4.5427924880039967</v>
      </c>
      <c r="BC117" s="34">
        <f t="shared" ref="BC117" si="2524">+AVERAGE(E115:E117)/AVERAGE(E111:E113)*100-100</f>
        <v>1.9002395576827524</v>
      </c>
      <c r="BD117" s="36">
        <f t="shared" ref="BD117" si="2525">+AVERAGE(F115:F117)/AVERAGE(F111:F113)*100-100</f>
        <v>-1.452499780939263</v>
      </c>
      <c r="BE117" s="29">
        <f t="shared" ref="BE117" si="2526">+AVERAGE(G115:G117)/AVERAGE(G111:G113)*100-100</f>
        <v>3.3710589290610926</v>
      </c>
      <c r="BF117" s="34">
        <f t="shared" ref="BF117" si="2527">+AVERAGE(H115:H117)/AVERAGE(H111:H113)*100-100</f>
        <v>29.710314189632356</v>
      </c>
      <c r="BG117" s="36">
        <f t="shared" ref="BG117" si="2528">+AVERAGE(I115:I117)/AVERAGE(I111:I113)*100-100</f>
        <v>25.518809341876974</v>
      </c>
      <c r="BH117" s="29">
        <f t="shared" ref="BH117" si="2529">+AVERAGE(J115:J117)/AVERAGE(J111:J113)*100-100</f>
        <v>2.0541326095466985</v>
      </c>
      <c r="BI117" s="34">
        <f t="shared" ref="BI117" si="2530">+AVERAGE(K115:K117)/AVERAGE(K111:K113)*100-100</f>
        <v>33.632198313143277</v>
      </c>
      <c r="BJ117" s="36">
        <f t="shared" ref="BJ117" si="2531">+AVERAGE(L115:L117)/AVERAGE(L111:L113)*100-100</f>
        <v>21.750909891364657</v>
      </c>
      <c r="BK117" s="29">
        <f t="shared" ref="BK117" si="2532">+AVERAGE(M115:M117)/AVERAGE(M111:M113)*100-100</f>
        <v>9.7900362676223551</v>
      </c>
      <c r="BL117" s="34">
        <f t="shared" ref="BL117" si="2533">+AVERAGE(N115:N117)/AVERAGE(N111:N113)*100-100</f>
        <v>-172.82265818596886</v>
      </c>
      <c r="BM117" s="36">
        <f t="shared" ref="BM117" si="2534">+AVERAGE(O115:O117)/AVERAGE(O111:O113)*100-100</f>
        <v>95.930783057582147</v>
      </c>
      <c r="BN117" s="29">
        <f t="shared" ref="BN117" si="2535">+AVERAGE(P115:P117)/AVERAGE(P111:P113)*100-100</f>
        <v>76.578222399551436</v>
      </c>
      <c r="BO117" s="34">
        <f t="shared" ref="BO117" si="2536">+AVERAGE(Q115:Q117)/AVERAGE(Q111:Q113)*100-100</f>
        <v>25.406512422143976</v>
      </c>
      <c r="BP117" s="36">
        <f t="shared" ref="BP117" si="2537">+AVERAGE(R115:R117)/AVERAGE(R111:R113)*100-100</f>
        <v>5.4240327951209082</v>
      </c>
      <c r="BQ117" s="29">
        <f t="shared" ref="BQ117" si="2538">+AVERAGE(S115:S117)/AVERAGE(S111:S113)*100-100</f>
        <v>18.889800282906194</v>
      </c>
      <c r="BR117" s="34">
        <f t="shared" ref="BR117" si="2539">+AVERAGE(T115:T117)/AVERAGE(T111:T113)*100-100</f>
        <v>25.178547904026274</v>
      </c>
      <c r="BS117" s="36">
        <f t="shared" ref="BS117" si="2540">+AVERAGE(U115:U117)/AVERAGE(U111:U113)*100-100</f>
        <v>18.10529688404165</v>
      </c>
      <c r="BT117" s="29">
        <f t="shared" ref="BT117" si="2541">+AVERAGE(V115:V117)/AVERAGE(V111:V113)*100-100</f>
        <v>5.793072702807379</v>
      </c>
      <c r="BU117" s="34">
        <f t="shared" ref="BU117" si="2542">+AVERAGE(W115:W117)/AVERAGE(W111:W113)*100-100</f>
        <v>14.230947215513453</v>
      </c>
      <c r="BV117" s="36">
        <f t="shared" ref="BV117" si="2543">+AVERAGE(X115:X117)/AVERAGE(X111:X113)*100-100</f>
        <v>5.3761112432023594</v>
      </c>
      <c r="BW117" s="29">
        <f t="shared" ref="BW117" si="2544">+AVERAGE(Y115:Y117)/AVERAGE(Y111:Y113)*100-100</f>
        <v>8.4409338002952268</v>
      </c>
      <c r="BX117" s="23"/>
      <c r="BY117" s="23"/>
    </row>
    <row r="118" spans="1:77" x14ac:dyDescent="0.25">
      <c r="A118" s="27" t="s">
        <v>116</v>
      </c>
      <c r="B118" s="42">
        <v>46689586.573621176</v>
      </c>
      <c r="C118" s="28">
        <v>36826921.08089596</v>
      </c>
      <c r="D118" s="31">
        <v>126.78112968244173</v>
      </c>
      <c r="E118" s="43">
        <v>11165595.198053705</v>
      </c>
      <c r="F118" s="28">
        <v>8817372.2430616878</v>
      </c>
      <c r="G118" s="31">
        <v>126.63177747587795</v>
      </c>
      <c r="H118" s="30">
        <v>20575726.566399697</v>
      </c>
      <c r="I118" s="33">
        <v>15425104.741127346</v>
      </c>
      <c r="J118" s="31">
        <v>133.3911627292841</v>
      </c>
      <c r="K118" s="43">
        <v>17224756.237904716</v>
      </c>
      <c r="L118" s="28">
        <v>12527932.613369383</v>
      </c>
      <c r="M118" s="31">
        <v>137.49081168845882</v>
      </c>
      <c r="N118" s="30">
        <v>3350970.3284949809</v>
      </c>
      <c r="O118" s="28">
        <v>2897172.1277579628</v>
      </c>
      <c r="P118" s="31">
        <v>115.66348772960893</v>
      </c>
      <c r="Q118" s="43">
        <v>22865449.772594776</v>
      </c>
      <c r="R118" s="28">
        <v>16098067.837033415</v>
      </c>
      <c r="S118" s="31">
        <v>142.03847321349386</v>
      </c>
      <c r="T118" s="43">
        <v>28828074.146654747</v>
      </c>
      <c r="U118" s="28">
        <v>21657571.573519316</v>
      </c>
      <c r="V118" s="31">
        <v>133.10852534317743</v>
      </c>
      <c r="W118" s="30">
        <v>72468283.96401462</v>
      </c>
      <c r="X118" s="33">
        <v>55509894.328599095</v>
      </c>
      <c r="Y118" s="31">
        <v>130.55021062556489</v>
      </c>
      <c r="Z118" s="21"/>
      <c r="AA118" s="34">
        <f t="shared" ref="AA118" si="2545">+B118/B114*100-100</f>
        <v>12.70935419690808</v>
      </c>
      <c r="AB118" s="35">
        <f t="shared" ref="AB118" si="2546">+C118/C114*100-100</f>
        <v>6.0280277944502245</v>
      </c>
      <c r="AC118" s="29">
        <f t="shared" ref="AC118" si="2547">+D118/D114*100-100</f>
        <v>6.3014719234526524</v>
      </c>
      <c r="AD118" s="34">
        <f t="shared" ref="AD118" si="2548">+E118/E114*100-100</f>
        <v>18.951549438202122</v>
      </c>
      <c r="AE118" s="35">
        <f t="shared" ref="AE118" si="2549">+F118/F114*100-100</f>
        <v>11.8373739939545</v>
      </c>
      <c r="AF118" s="29">
        <f t="shared" ref="AF118" si="2550">+G118/G114*100-100</f>
        <v>6.3611789066436728</v>
      </c>
      <c r="AG118" s="34">
        <f t="shared" ref="AG118" si="2551">+H118/H114*100-100</f>
        <v>48.300073823662387</v>
      </c>
      <c r="AH118" s="35">
        <f t="shared" ref="AH118" si="2552">+I118/I114*100-100</f>
        <v>31.461203511255405</v>
      </c>
      <c r="AI118" s="29">
        <f t="shared" ref="AI118" si="2553">+J118/J114*100-100</f>
        <v>12.809003616770667</v>
      </c>
      <c r="AJ118" s="34">
        <f t="shared" ref="AJ118" si="2554">+K118/K114*100-100</f>
        <v>21.792723531311921</v>
      </c>
      <c r="AK118" s="35">
        <f t="shared" ref="AK118" si="2555">+L118/L114*100-100</f>
        <v>9.5498075361285117</v>
      </c>
      <c r="AL118" s="29">
        <f t="shared" ref="AL118" si="2556">+M118/M114*100-100</f>
        <v>11.175661802185985</v>
      </c>
      <c r="AM118" s="34">
        <f t="shared" ref="AM118" si="2557">+N118/N114*100-100</f>
        <v>-1348.9936704619709</v>
      </c>
      <c r="AN118" s="35">
        <f t="shared" ref="AN118" si="2558">+O118/O114*100-100</f>
        <v>873.03207571158839</v>
      </c>
      <c r="AO118" s="29">
        <f t="shared" ref="AO118" si="2559">+P118/P114*100-100</f>
        <v>-228.36099668642157</v>
      </c>
      <c r="AP118" s="34">
        <f t="shared" ref="AP118" si="2560">+Q118/Q114*100-100</f>
        <v>6.4937134494785482</v>
      </c>
      <c r="AQ118" s="35">
        <f t="shared" ref="AQ118" si="2561">+R118/R114*100-100</f>
        <v>-7.7537525234936027</v>
      </c>
      <c r="AR118" s="29">
        <f t="shared" ref="AR118" si="2562">+S118/S114*100-100</f>
        <v>15.445035828260401</v>
      </c>
      <c r="AS118" s="34">
        <f t="shared" ref="AS118" si="2563">+T118/T114*100-100</f>
        <v>46.184643163615988</v>
      </c>
      <c r="AT118" s="35">
        <f t="shared" ref="AT118" si="2564">+U118/U114*100-100</f>
        <v>31.592098579804741</v>
      </c>
      <c r="AU118" s="29">
        <f t="shared" ref="AU118" si="2565">+V118/V114*100-100</f>
        <v>11.089225524404526</v>
      </c>
      <c r="AV118" s="34">
        <f t="shared" ref="AV118" si="2566">+W118/W114*100-100</f>
        <v>9.0787169440553299</v>
      </c>
      <c r="AW118" s="35">
        <f t="shared" ref="AW118" si="2567">+X118/X114*100-100</f>
        <v>0.29983091246701576</v>
      </c>
      <c r="AX118" s="29">
        <f t="shared" ref="AX118" si="2568">+Y118/Y114*100-100</f>
        <v>8.7526429025087396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6.0877562420700997</v>
      </c>
      <c r="BB118" s="29">
        <f t="shared" ref="BB118" si="2571">+AVERAGE(D115:D118)/AVERAGE(D111:D114)*100-100</f>
        <v>4.9929307026698808</v>
      </c>
      <c r="BC118" s="34">
        <f t="shared" ref="BC118" si="2572">+AVERAGE(E115:E118)/AVERAGE(E111:E114)*100-100</f>
        <v>7.1763257726070009</v>
      </c>
      <c r="BD118" s="36">
        <f t="shared" ref="BD118" si="2573">+AVERAGE(F115:F118)/AVERAGE(F111:F114)*100-100</f>
        <v>2.6085467474243274</v>
      </c>
      <c r="BE118" s="29">
        <f t="shared" ref="BE118" si="2574">+AVERAGE(G115:G118)/AVERAGE(G111:G114)*100-100</f>
        <v>4.1287881476050075</v>
      </c>
      <c r="BF118" s="34">
        <f t="shared" ref="BF118" si="2575">+AVERAGE(H115:H118)/AVERAGE(H111:H114)*100-100</f>
        <v>35.074469112788165</v>
      </c>
      <c r="BG118" s="36">
        <f t="shared" ref="BG118" si="2576">+AVERAGE(I115:I118)/AVERAGE(I111:I114)*100-100</f>
        <v>27.19243619891904</v>
      </c>
      <c r="BH118" s="29">
        <f t="shared" ref="BH118" si="2577">+AVERAGE(J115:J118)/AVERAGE(J111:J114)*100-100</f>
        <v>4.7736656006012339</v>
      </c>
      <c r="BI118" s="34">
        <f t="shared" ref="BI118" si="2578">+AVERAGE(K115:K118)/AVERAGE(K111:K114)*100-100</f>
        <v>30.121950558636428</v>
      </c>
      <c r="BJ118" s="36">
        <f t="shared" ref="BJ118" si="2579">+AVERAGE(L115:L118)/AVERAGE(L111:L114)*100-100</f>
        <v>18.248959946937291</v>
      </c>
      <c r="BK118" s="29">
        <f t="shared" ref="BK118" si="2580">+AVERAGE(M115:M118)/AVERAGE(M111:M114)*100-100</f>
        <v>10.148629284198151</v>
      </c>
      <c r="BL118" s="34">
        <f t="shared" ref="BL118" si="2581">+AVERAGE(N115:N118)/AVERAGE(N111:N114)*100-100</f>
        <v>654.25897512386814</v>
      </c>
      <c r="BM118" s="36">
        <f t="shared" ref="BM118" si="2582">+AVERAGE(O115:O118)/AVERAGE(O111:O114)*100-100</f>
        <v>223.20914858161166</v>
      </c>
      <c r="BN118" s="29">
        <f t="shared" ref="BN118" si="2583">+AVERAGE(P115:P118)/AVERAGE(P111:P114)*100-100</f>
        <v>209.12725117396008</v>
      </c>
      <c r="BO118" s="34">
        <f t="shared" ref="BO118" si="2584">+AVERAGE(Q115:Q118)/AVERAGE(Q111:Q114)*100-100</f>
        <v>20.319138170275238</v>
      </c>
      <c r="BP118" s="36">
        <f t="shared" ref="BP118" si="2585">+AVERAGE(R115:R118)/AVERAGE(R111:R114)*100-100</f>
        <v>2.0600044094342991</v>
      </c>
      <c r="BQ118" s="29">
        <f t="shared" ref="BQ118" si="2586">+AVERAGE(S115:S118)/AVERAGE(S111:S114)*100-100</f>
        <v>17.980627149488868</v>
      </c>
      <c r="BR118" s="34">
        <f t="shared" ref="BR118" si="2587">+AVERAGE(T115:T118)/AVERAGE(T111:T114)*100-100</f>
        <v>31.033637652317054</v>
      </c>
      <c r="BS118" s="36">
        <f t="shared" ref="BS118" si="2588">+AVERAGE(U115:U118)/AVERAGE(U111:U114)*100-100</f>
        <v>21.809173368814186</v>
      </c>
      <c r="BT118" s="29">
        <f t="shared" ref="BT118" si="2589">+AVERAGE(V115:V118)/AVERAGE(V111:V114)*100-100</f>
        <v>7.1386558406912428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4.0167373177639973</v>
      </c>
      <c r="BW118" s="29">
        <f t="shared" ref="BW118" si="2592">+AVERAGE(Y115:Y118)/AVERAGE(Y111:Y114)*100-100</f>
        <v>8.5215323538137682</v>
      </c>
      <c r="BX118" s="23"/>
      <c r="BY118" s="23"/>
    </row>
    <row r="119" spans="1:77" x14ac:dyDescent="0.25">
      <c r="A119" s="27" t="s">
        <v>117</v>
      </c>
      <c r="B119" s="42">
        <v>44281480.480258211</v>
      </c>
      <c r="C119" s="28">
        <v>33965147.831685498</v>
      </c>
      <c r="D119" s="31">
        <v>130.37328940741068</v>
      </c>
      <c r="E119" s="43">
        <v>7724635.3938573981</v>
      </c>
      <c r="F119" s="28">
        <v>5940314.9230974428</v>
      </c>
      <c r="G119" s="31">
        <v>130.03747265691365</v>
      </c>
      <c r="H119" s="30">
        <v>24951816.936525259</v>
      </c>
      <c r="I119" s="33">
        <v>19588907.344720155</v>
      </c>
      <c r="J119" s="31">
        <v>127.37727785133754</v>
      </c>
      <c r="K119" s="43">
        <v>17028787.994722128</v>
      </c>
      <c r="L119" s="28">
        <v>12424653.768328909</v>
      </c>
      <c r="M119" s="31">
        <v>137.05643885328539</v>
      </c>
      <c r="N119" s="30">
        <v>7923028.9418031313</v>
      </c>
      <c r="O119" s="28">
        <v>7164253.5763912462</v>
      </c>
      <c r="P119" s="31">
        <v>110.59112938034912</v>
      </c>
      <c r="Q119" s="43">
        <v>21387161.926257487</v>
      </c>
      <c r="R119" s="28">
        <v>14496405.139904585</v>
      </c>
      <c r="S119" s="31">
        <v>147.53424535152209</v>
      </c>
      <c r="T119" s="43">
        <v>25754993.910904132</v>
      </c>
      <c r="U119" s="28">
        <v>19036096.434352547</v>
      </c>
      <c r="V119" s="31">
        <v>135.29556335103797</v>
      </c>
      <c r="W119" s="30">
        <v>72590100.825994223</v>
      </c>
      <c r="X119" s="33">
        <v>54954678.805055141</v>
      </c>
      <c r="Y119" s="31">
        <v>132.09084722976644</v>
      </c>
      <c r="Z119" s="21"/>
      <c r="AA119" s="34">
        <f t="shared" ref="AA119" si="2593">+B119/B115*100-100</f>
        <v>12.48924999429309</v>
      </c>
      <c r="AB119" s="35">
        <f t="shared" ref="AB119" si="2594">+C119/C115*100-100</f>
        <v>3.1918712085142147</v>
      </c>
      <c r="AC119" s="29">
        <f t="shared" ref="AC119" si="2595">+D119/D115*100-100</f>
        <v>9.0097976486851223</v>
      </c>
      <c r="AD119" s="34">
        <f t="shared" ref="AD119" si="2596">+E119/E115*100-100</f>
        <v>16.450730307051614</v>
      </c>
      <c r="AE119" s="35">
        <f t="shared" ref="AE119" si="2597">+F119/F115*100-100</f>
        <v>6.9730543501831619</v>
      </c>
      <c r="AF119" s="29">
        <f t="shared" ref="AF119" si="2598">+G119/G115*100-100</f>
        <v>8.8598722495504916</v>
      </c>
      <c r="AG119" s="34">
        <f t="shared" ref="AG119" si="2599">+H119/H115*100-100</f>
        <v>36.077435021681794</v>
      </c>
      <c r="AH119" s="35">
        <f t="shared" ref="AH119" si="2600">+I119/I115*100-100</f>
        <v>20.912841066482727</v>
      </c>
      <c r="AI119" s="29">
        <f t="shared" ref="AI119" si="2601">+J119/J115*100-100</f>
        <v>12.541756377108811</v>
      </c>
      <c r="AJ119" s="34">
        <f t="shared" ref="AJ119" si="2602">+K119/K115*100-100</f>
        <v>19.301216430028262</v>
      </c>
      <c r="AK119" s="35">
        <f t="shared" ref="AK119" si="2603">+L119/L115*100-100</f>
        <v>10.624312565091572</v>
      </c>
      <c r="AL119" s="29">
        <f t="shared" ref="AL119" si="2604">+M119/M115*100-100</f>
        <v>7.8435776582396386</v>
      </c>
      <c r="AM119" s="34">
        <f t="shared" ref="AM119" si="2605">+N119/N115*100-100</f>
        <v>95.018409311299564</v>
      </c>
      <c r="AN119" s="35">
        <f t="shared" ref="AN119" si="2606">+O119/O115*100-100</f>
        <v>44.165803056240605</v>
      </c>
      <c r="AO119" s="29">
        <f t="shared" ref="AO119" si="2607">+P119/P115*100-100</f>
        <v>35.273695409736519</v>
      </c>
      <c r="AP119" s="34">
        <f t="shared" ref="AP119" si="2608">+Q119/Q115*100-100</f>
        <v>3.6708779606569522</v>
      </c>
      <c r="AQ119" s="35">
        <f t="shared" ref="AQ119" si="2609">+R119/R115*100-100</f>
        <v>-10.948194543087482</v>
      </c>
      <c r="AR119" s="29">
        <f t="shared" ref="AR119" si="2610">+S119/S115*100-100</f>
        <v>16.416368459612897</v>
      </c>
      <c r="AS119" s="34">
        <f t="shared" ref="AS119" si="2611">+T119/T115*100-100</f>
        <v>39.212627001257118</v>
      </c>
      <c r="AT119" s="35">
        <f t="shared" ref="AT119" si="2612">+U119/U115*100-100</f>
        <v>22.941961621521315</v>
      </c>
      <c r="AU119" s="29">
        <f t="shared" ref="AU119" si="2613">+V119/V115*100-100</f>
        <v>13.234427989546219</v>
      </c>
      <c r="AV119" s="34">
        <f t="shared" ref="AV119" si="2614">+W119/W115*100-100</f>
        <v>9.2166007850026119</v>
      </c>
      <c r="AW119" s="35">
        <f t="shared" ref="AW119" si="2615">+X119/X115*100-100</f>
        <v>-0.91706680091171222</v>
      </c>
      <c r="AX119" s="29">
        <f t="shared" ref="AX119" si="2616">+Y119/Y115*100-100</f>
        <v>10.227460228243984</v>
      </c>
      <c r="AY119" s="37"/>
      <c r="AZ119" s="34">
        <f t="shared" ref="AZ119" si="2617">+AVERAGE(B119:B119)/AVERAGE(B115:B115)*100-100</f>
        <v>12.48924999429309</v>
      </c>
      <c r="BA119" s="36">
        <f t="shared" ref="BA119" si="2618">+AVERAGE(C119:C119)/AVERAGE(C115:C115)*100-100</f>
        <v>3.1918712085142147</v>
      </c>
      <c r="BB119" s="29">
        <f t="shared" ref="BB119" si="2619">+AVERAGE(D119:D119)/AVERAGE(D115:D115)*100-100</f>
        <v>9.0097976486851223</v>
      </c>
      <c r="BC119" s="34">
        <f t="shared" ref="BC119" si="2620">+AVERAGE(E119:E119)/AVERAGE(E115:E115)*100-100</f>
        <v>16.450730307051614</v>
      </c>
      <c r="BD119" s="36">
        <f t="shared" ref="BD119" si="2621">+AVERAGE(F119:F119)/AVERAGE(F115:F115)*100-100</f>
        <v>6.9730543501831619</v>
      </c>
      <c r="BE119" s="29">
        <f t="shared" ref="BE119" si="2622">+AVERAGE(G119:G119)/AVERAGE(G115:G115)*100-100</f>
        <v>8.8598722495504916</v>
      </c>
      <c r="BF119" s="34">
        <f t="shared" ref="BF119" si="2623">+AVERAGE(H119:H119)/AVERAGE(H115:H115)*100-100</f>
        <v>36.077435021681794</v>
      </c>
      <c r="BG119" s="36">
        <f t="shared" ref="BG119" si="2624">+AVERAGE(I119:I119)/AVERAGE(I115:I115)*100-100</f>
        <v>20.912841066482727</v>
      </c>
      <c r="BH119" s="29">
        <f t="shared" ref="BH119" si="2625">+AVERAGE(J119:J119)/AVERAGE(J115:J115)*100-100</f>
        <v>12.541756377108811</v>
      </c>
      <c r="BI119" s="34">
        <f t="shared" ref="BI119" si="2626">+AVERAGE(K119:K119)/AVERAGE(K115:K115)*100-100</f>
        <v>19.301216430028262</v>
      </c>
      <c r="BJ119" s="36">
        <f t="shared" ref="BJ119" si="2627">+AVERAGE(L119:L119)/AVERAGE(L115:L115)*100-100</f>
        <v>10.624312565091572</v>
      </c>
      <c r="BK119" s="29">
        <f t="shared" ref="BK119" si="2628">+AVERAGE(M119:M119)/AVERAGE(M115:M115)*100-100</f>
        <v>7.8435776582396386</v>
      </c>
      <c r="BL119" s="34">
        <f t="shared" ref="BL119" si="2629">+AVERAGE(N119:N119)/AVERAGE(N115:N115)*100-100</f>
        <v>95.018409311299564</v>
      </c>
      <c r="BM119" s="36">
        <f t="shared" ref="BM119" si="2630">+AVERAGE(O119:O119)/AVERAGE(O115:O115)*100-100</f>
        <v>44.165803056240605</v>
      </c>
      <c r="BN119" s="29">
        <f t="shared" ref="BN119" si="2631">+AVERAGE(P119:P119)/AVERAGE(P115:P115)*100-100</f>
        <v>35.273695409736519</v>
      </c>
      <c r="BO119" s="34">
        <f t="shared" ref="BO119" si="2632">+AVERAGE(Q119:Q119)/AVERAGE(Q115:Q115)*100-100</f>
        <v>3.6708779606569522</v>
      </c>
      <c r="BP119" s="36">
        <f t="shared" ref="BP119" si="2633">+AVERAGE(R119:R119)/AVERAGE(R115:R115)*100-100</f>
        <v>-10.948194543087482</v>
      </c>
      <c r="BQ119" s="29">
        <f t="shared" ref="BQ119" si="2634">+AVERAGE(S119:S119)/AVERAGE(S115:S115)*100-100</f>
        <v>16.416368459612897</v>
      </c>
      <c r="BR119" s="34">
        <f t="shared" ref="BR119" si="2635">+AVERAGE(T119:T119)/AVERAGE(T115:T115)*100-100</f>
        <v>39.212627001257118</v>
      </c>
      <c r="BS119" s="36">
        <f t="shared" ref="BS119" si="2636">+AVERAGE(U119:U119)/AVERAGE(U115:U115)*100-100</f>
        <v>22.941961621521315</v>
      </c>
      <c r="BT119" s="29">
        <f t="shared" ref="BT119" si="2637">+AVERAGE(V119:V119)/AVERAGE(V115:V115)*100-100</f>
        <v>13.234427989546219</v>
      </c>
      <c r="BU119" s="34">
        <f t="shared" ref="BU119" si="2638">+AVERAGE(W119:W119)/AVERAGE(W115:W115)*100-100</f>
        <v>9.2166007850026119</v>
      </c>
      <c r="BV119" s="36">
        <f t="shared" ref="BV119" si="2639">+AVERAGE(X119:X119)/AVERAGE(X115:X115)*100-100</f>
        <v>-0.91706680091171222</v>
      </c>
      <c r="BW119" s="29">
        <f t="shared" ref="BW119" si="2640">+AVERAGE(Y119:Y119)/AVERAGE(Y115:Y115)*100-100</f>
        <v>10.227460228243984</v>
      </c>
      <c r="BX119" s="23"/>
      <c r="BY119" s="23"/>
    </row>
    <row r="120" spans="1:77" x14ac:dyDescent="0.25">
      <c r="A120" s="27" t="s">
        <v>118</v>
      </c>
      <c r="B120" s="42">
        <v>46107516.460867956</v>
      </c>
      <c r="C120" s="28">
        <v>34425655.664681211</v>
      </c>
      <c r="D120" s="31">
        <v>133.93358984930438</v>
      </c>
      <c r="E120" s="43">
        <v>7705801.199563222</v>
      </c>
      <c r="F120" s="28">
        <v>5768477.7827194072</v>
      </c>
      <c r="G120" s="31">
        <v>133.58465594939867</v>
      </c>
      <c r="H120" s="30">
        <v>17019192.191822756</v>
      </c>
      <c r="I120" s="33">
        <v>12549213.480665607</v>
      </c>
      <c r="J120" s="31">
        <v>135.61959255888013</v>
      </c>
      <c r="K120" s="43">
        <v>15510234.439294592</v>
      </c>
      <c r="L120" s="28">
        <v>11098498.196285008</v>
      </c>
      <c r="M120" s="31">
        <v>139.75074974095435</v>
      </c>
      <c r="N120" s="30">
        <v>1508957.7525281645</v>
      </c>
      <c r="O120" s="28">
        <v>1450715.2843805999</v>
      </c>
      <c r="P120" s="31">
        <v>104.01474147095873</v>
      </c>
      <c r="Q120" s="43">
        <v>27388636.753860075</v>
      </c>
      <c r="R120" s="28">
        <v>18504056.164310921</v>
      </c>
      <c r="S120" s="31">
        <v>148.01423272095872</v>
      </c>
      <c r="T120" s="43">
        <v>28387545.841743242</v>
      </c>
      <c r="U120" s="28">
        <v>19805170.916602895</v>
      </c>
      <c r="V120" s="31">
        <v>143.33401090694778</v>
      </c>
      <c r="W120" s="30">
        <v>69833600.764370754</v>
      </c>
      <c r="X120" s="33">
        <v>51442232.175774246</v>
      </c>
      <c r="Y120" s="31">
        <v>135.75149796329714</v>
      </c>
      <c r="Z120" s="21"/>
      <c r="AA120" s="34">
        <f t="shared" ref="AA120" si="2641">+B120/B116*100-100</f>
        <v>12.133877604910424</v>
      </c>
      <c r="AB120" s="35">
        <f t="shared" ref="AB120" si="2642">+C120/C116*100-100</f>
        <v>0.52378807360986457</v>
      </c>
      <c r="AC120" s="29">
        <f t="shared" ref="AC120" si="2643">+D120/D116*100-100</f>
        <v>11.549594134672788</v>
      </c>
      <c r="AD120" s="34">
        <f t="shared" ref="AD120" si="2644">+E120/E116*100-100</f>
        <v>6.110743370717671</v>
      </c>
      <c r="AE120" s="35">
        <f t="shared" ref="AE120" si="2645">+F120/F116*100-100</f>
        <v>-4.643269595588535</v>
      </c>
      <c r="AF120" s="29">
        <f t="shared" ref="AF120" si="2646">+G120/G116*100-100</f>
        <v>11.277665373695186</v>
      </c>
      <c r="AG120" s="34">
        <f t="shared" ref="AG120" si="2647">+H120/H116*100-100</f>
        <v>42.677983402797707</v>
      </c>
      <c r="AH120" s="35">
        <f t="shared" ref="AH120" si="2648">+I120/I116*100-100</f>
        <v>20.444524615281196</v>
      </c>
      <c r="AI120" s="29">
        <f t="shared" ref="AI120" si="2649">+J120/J116*100-100</f>
        <v>18.459501466366945</v>
      </c>
      <c r="AJ120" s="34">
        <f t="shared" ref="AJ120" si="2650">+K120/K116*100-100</f>
        <v>3.4341106233630541</v>
      </c>
      <c r="AK120" s="35">
        <f t="shared" ref="AK120" si="2651">+L120/L116*100-100</f>
        <v>-4.8667545832079639</v>
      </c>
      <c r="AL120" s="29">
        <f t="shared" ref="AL120" si="2652">+M120/M116*100-100</f>
        <v>8.7255145876752067</v>
      </c>
      <c r="AM120" s="34">
        <f t="shared" ref="AM120" si="2653">+N120/N116*100-100</f>
        <v>-149.20162814107445</v>
      </c>
      <c r="AN120" s="35">
        <f t="shared" ref="AN120" si="2654">+O120/O116*100-100</f>
        <v>-216.31917157584948</v>
      </c>
      <c r="AO120" s="29">
        <f t="shared" ref="AO120" si="2655">+P120/P116*100-100</f>
        <v>-57.701187624955672</v>
      </c>
      <c r="AP120" s="34">
        <f t="shared" ref="AP120" si="2656">+Q120/Q116*100-100</f>
        <v>7.1240636420564272</v>
      </c>
      <c r="AQ120" s="35">
        <f t="shared" ref="AQ120" si="2657">+R120/R116*100-100</f>
        <v>-2.4899633331338009</v>
      </c>
      <c r="AR120" s="29">
        <f t="shared" ref="AR120" si="2658">+S120/S116*100-100</f>
        <v>9.8595255461093103</v>
      </c>
      <c r="AS120" s="34">
        <f t="shared" ref="AS120" si="2659">+T120/T116*100-100</f>
        <v>38.734058111726597</v>
      </c>
      <c r="AT120" s="35">
        <f t="shared" ref="AT120" si="2660">+U120/U116*100-100</f>
        <v>19.656949838756205</v>
      </c>
      <c r="AU120" s="29">
        <f t="shared" ref="AU120" si="2661">+V120/V116*100-100</f>
        <v>15.94316777978861</v>
      </c>
      <c r="AV120" s="34">
        <f t="shared" ref="AV120" si="2662">+W120/W116*100-100</f>
        <v>6.7562307020457411</v>
      </c>
      <c r="AW120" s="35">
        <f t="shared" ref="AW120" si="2663">+X120/X116*100-100</f>
        <v>-3.1942863843576106</v>
      </c>
      <c r="AX120" s="29">
        <f t="shared" ref="AX120" si="2664">+Y120/Y116*100-100</f>
        <v>10.278853091162475</v>
      </c>
      <c r="AY120" s="37"/>
      <c r="AZ120" s="34">
        <f t="shared" ref="AZ120" si="2665">+AVERAGE(B119:B120)/AVERAGE(B115:B116)*100-100</f>
        <v>12.307693197515519</v>
      </c>
      <c r="BA120" s="36">
        <f t="shared" ref="BA120" si="2666">+AVERAGE(C119:C120)/AVERAGE(C115:C116)*100-100</f>
        <v>1.8313771692369301</v>
      </c>
      <c r="BB120" s="29">
        <f t="shared" ref="BB120" si="2667">+AVERAGE(D119:D120)/AVERAGE(D115:D116)*100-100</f>
        <v>10.28217902766653</v>
      </c>
      <c r="BC120" s="34">
        <f t="shared" ref="BC120" si="2668">+AVERAGE(E119:E120)/AVERAGE(E115:E116)*100-100</f>
        <v>11.046841197218683</v>
      </c>
      <c r="BD120" s="36">
        <f t="shared" ref="BD120" si="2669">+AVERAGE(F119:F120)/AVERAGE(F115:F116)*100-100</f>
        <v>0.91646012042639313</v>
      </c>
      <c r="BE120" s="29">
        <f t="shared" ref="BE120" si="2670">+AVERAGE(G119:G120)/AVERAGE(G115:G116)*100-100</f>
        <v>10.071758198513535</v>
      </c>
      <c r="BF120" s="34">
        <f t="shared" ref="BF120" si="2671">+AVERAGE(H119:H120)/AVERAGE(H115:H116)*100-100</f>
        <v>38.678930475406588</v>
      </c>
      <c r="BG120" s="36">
        <f t="shared" ref="BG120" si="2672">+AVERAGE(I119:I120)/AVERAGE(I115:I116)*100-100</f>
        <v>20.729541291849912</v>
      </c>
      <c r="BH120" s="29">
        <f t="shared" ref="BH120" si="2673">+AVERAGE(J119:J120)/AVERAGE(J115:J116)*100-100</f>
        <v>15.517573691728103</v>
      </c>
      <c r="BI120" s="34">
        <f t="shared" ref="BI120" si="2674">+AVERAGE(K119:K120)/AVERAGE(K115:K116)*100-100</f>
        <v>11.172095469254018</v>
      </c>
      <c r="BJ120" s="36">
        <f t="shared" ref="BJ120" si="2675">+AVERAGE(L119:L120)/AVERAGE(L115:L116)*100-100</f>
        <v>2.7316761085887578</v>
      </c>
      <c r="BK120" s="29">
        <f t="shared" ref="BK120" si="2676">+AVERAGE(M119:M120)/AVERAGE(M115:M116)*100-100</f>
        <v>8.2870426401936186</v>
      </c>
      <c r="BL120" s="34">
        <f t="shared" ref="BL120" si="2677">+AVERAGE(N119:N120)/AVERAGE(N115:N116)*100-100</f>
        <v>847.15550012727249</v>
      </c>
      <c r="BM120" s="36">
        <f t="shared" ref="BM120" si="2678">+AVERAGE(O119:O120)/AVERAGE(O115:O116)*100-100</f>
        <v>131.44400396435199</v>
      </c>
      <c r="BN120" s="29">
        <f t="shared" ref="BN120" si="2679">+AVERAGE(P119:P120)/AVERAGE(P115:P116)*100-100</f>
        <v>-34.503137910833786</v>
      </c>
      <c r="BO120" s="34">
        <f t="shared" ref="BO120" si="2680">+AVERAGE(Q119:Q120)/AVERAGE(Q115:Q116)*100-100</f>
        <v>5.58200171568825</v>
      </c>
      <c r="BP120" s="36">
        <f t="shared" ref="BP120" si="2681">+AVERAGE(R119:R120)/AVERAGE(R115:R116)*100-100</f>
        <v>-6.3954407737729895</v>
      </c>
      <c r="BQ120" s="29">
        <f t="shared" ref="BQ120" si="2682">+AVERAGE(S119:S120)/AVERAGE(S115:S116)*100-100</f>
        <v>13.037627893049162</v>
      </c>
      <c r="BR120" s="34">
        <f t="shared" ref="BR120" si="2683">+AVERAGE(T119:T120)/AVERAGE(T115:T116)*100-100</f>
        <v>38.961296929007204</v>
      </c>
      <c r="BS120" s="36">
        <f t="shared" ref="BS120" si="2684">+AVERAGE(U119:U120)/AVERAGE(U115:U116)*100-100</f>
        <v>21.244707020836699</v>
      </c>
      <c r="BT120" s="29">
        <f t="shared" ref="BT120" si="2685">+AVERAGE(V119:V120)/AVERAGE(V115:V116)*100-100</f>
        <v>14.611871419433314</v>
      </c>
      <c r="BU120" s="34">
        <f t="shared" ref="BU120" si="2686">+AVERAGE(W119:W120)/AVERAGE(W115:W116)*100-100</f>
        <v>7.9962128678830737</v>
      </c>
      <c r="BV120" s="36">
        <f t="shared" ref="BV120" si="2687">+AVERAGE(X119:X120)/AVERAGE(X115:X116)*100-100</f>
        <v>-2.0313151090339545</v>
      </c>
      <c r="BW120" s="29">
        <f t="shared" ref="BW120" si="2688">+AVERAGE(Y119:Y120)/AVERAGE(Y115:Y116)*100-100</f>
        <v>10.253501869667204</v>
      </c>
      <c r="BX120" s="23"/>
      <c r="BY120" s="23"/>
    </row>
    <row r="121" spans="1:77" x14ac:dyDescent="0.25">
      <c r="A121" s="27" t="s">
        <v>119</v>
      </c>
      <c r="B121" s="42">
        <v>48513904.844627917</v>
      </c>
      <c r="C121" s="28">
        <v>35583219.974571638</v>
      </c>
      <c r="D121" s="31">
        <v>136.33927699431575</v>
      </c>
      <c r="E121" s="43">
        <v>8154361.9911405565</v>
      </c>
      <c r="F121" s="28">
        <v>6024304.4844721155</v>
      </c>
      <c r="G121" s="31">
        <v>135.35773319822644</v>
      </c>
      <c r="H121" s="30">
        <v>19411198.365522355</v>
      </c>
      <c r="I121" s="33">
        <v>12778074.291688215</v>
      </c>
      <c r="J121" s="31">
        <v>151.91020119634774</v>
      </c>
      <c r="K121" s="43">
        <v>16421442.284187572</v>
      </c>
      <c r="L121" s="28">
        <v>11676694.904413298</v>
      </c>
      <c r="M121" s="31">
        <v>140.63433547433837</v>
      </c>
      <c r="N121" s="30">
        <v>2989756.0813347809</v>
      </c>
      <c r="O121" s="28">
        <v>1101379.3872749172</v>
      </c>
      <c r="P121" s="31">
        <v>271.45560520541159</v>
      </c>
      <c r="Q121" s="43">
        <v>27654259.678597268</v>
      </c>
      <c r="R121" s="28">
        <v>18736416.719268553</v>
      </c>
      <c r="S121" s="31">
        <v>147.59630986514938</v>
      </c>
      <c r="T121" s="43">
        <v>31430050.462384898</v>
      </c>
      <c r="U121" s="28">
        <v>20732414.384365752</v>
      </c>
      <c r="V121" s="31">
        <v>151.59860245744557</v>
      </c>
      <c r="W121" s="30">
        <v>72303674.417503208</v>
      </c>
      <c r="X121" s="33">
        <v>52389601.085634783</v>
      </c>
      <c r="Y121" s="31">
        <v>138.01150021989548</v>
      </c>
      <c r="Z121" s="21"/>
      <c r="AA121" s="34">
        <f t="shared" ref="AA121" si="2689">+B121/B117*100-100</f>
        <v>13.703686122821466</v>
      </c>
      <c r="AB121" s="35">
        <f t="shared" ref="AB121" si="2690">+C121/C117*100-100</f>
        <v>2.4024162333491148</v>
      </c>
      <c r="AC121" s="29">
        <f t="shared" ref="AC121" si="2691">+D121/D117*100-100</f>
        <v>11.036135967455721</v>
      </c>
      <c r="AD121" s="34">
        <f t="shared" ref="AD121" si="2692">+E121/E117*100-100</f>
        <v>9.4261187694759911</v>
      </c>
      <c r="AE121" s="35">
        <f t="shared" ref="AE121" si="2693">+F121/F117*100-100</f>
        <v>-0.4923311193037847</v>
      </c>
      <c r="AF121" s="29">
        <f t="shared" ref="AF121" si="2694">+G121/G117*100-100</f>
        <v>9.9675231068586214</v>
      </c>
      <c r="AG121" s="34">
        <f t="shared" ref="AG121" si="2695">+H121/H117*100-100</f>
        <v>37.605004015091907</v>
      </c>
      <c r="AH121" s="35">
        <f t="shared" ref="AH121" si="2696">+I121/I117*100-100</f>
        <v>16.747519713915551</v>
      </c>
      <c r="AI121" s="29">
        <f t="shared" ref="AI121" si="2697">+J121/J117*100-100</f>
        <v>17.865462454608604</v>
      </c>
      <c r="AJ121" s="34">
        <f t="shared" ref="AJ121" si="2698">+K121/K117*100-100</f>
        <v>5.4311948602879738</v>
      </c>
      <c r="AK121" s="35">
        <f t="shared" ref="AK121" si="2699">+L121/L117*100-100</f>
        <v>-0.10415538064246732</v>
      </c>
      <c r="AL121" s="29">
        <f t="shared" ref="AL121" si="2700">+M121/M117*100-100</f>
        <v>5.5411216172427658</v>
      </c>
      <c r="AM121" s="34">
        <f t="shared" ref="AM121" si="2701">+N121/N117*100-100</f>
        <v>-303.51717305729881</v>
      </c>
      <c r="AN121" s="35">
        <f t="shared" ref="AN121" si="2702">+O121/O117*100-100</f>
        <v>-248.07076920726772</v>
      </c>
      <c r="AO121" s="29">
        <f t="shared" ref="AO121" si="2703">+P121/P117*100-100</f>
        <v>37.445880876338151</v>
      </c>
      <c r="AP121" s="34">
        <f t="shared" ref="AP121" si="2704">+Q121/Q117*100-100</f>
        <v>2.5083255584492576</v>
      </c>
      <c r="AQ121" s="35">
        <f t="shared" ref="AQ121" si="2705">+R121/R117*100-100</f>
        <v>1.7404798709069951</v>
      </c>
      <c r="AR121" s="29">
        <f t="shared" ref="AR121" si="2706">+S121/S117*100-100</f>
        <v>0.75471010999412158</v>
      </c>
      <c r="AS121" s="34">
        <f t="shared" ref="AS121" si="2707">+T121/T117*100-100</f>
        <v>26.145365068849927</v>
      </c>
      <c r="AT121" s="35">
        <f t="shared" ref="AT121" si="2708">+U121/U117*100-100</f>
        <v>7.3926799343652334</v>
      </c>
      <c r="AU121" s="29">
        <f t="shared" ref="AU121" si="2709">+V121/V117*100-100</f>
        <v>17.461790827778657</v>
      </c>
      <c r="AV121" s="34">
        <f t="shared" ref="AV121" si="2710">+W121/W117*100-100</f>
        <v>9.0763907879744039</v>
      </c>
      <c r="AW121" s="35">
        <f t="shared" ref="AW121" si="2711">+X121/X117*100-100</f>
        <v>3.0110564847799992</v>
      </c>
      <c r="AX121" s="29">
        <f t="shared" ref="AX121" si="2712">+Y121/Y117*100-100</f>
        <v>5.8880420317701976</v>
      </c>
      <c r="AY121" s="37"/>
      <c r="AZ121" s="34">
        <f t="shared" ref="AZ121" si="2713">+AVERAGE(B119:B121)/AVERAGE(B115:B117)*100-100</f>
        <v>12.791352327562763</v>
      </c>
      <c r="BA121" s="36">
        <f t="shared" ref="BA121" si="2714">+AVERAGE(C119:C121)/AVERAGE(C115:C117)*100-100</f>
        <v>2.0260867130509581</v>
      </c>
      <c r="BB121" s="29">
        <f t="shared" ref="BB121" si="2715">+AVERAGE(D119:D121)/AVERAGE(D115:D117)*100-100</f>
        <v>10.537597457047227</v>
      </c>
      <c r="BC121" s="34">
        <f t="shared" ref="BC121" si="2716">+AVERAGE(E119:E121)/AVERAGE(E115:E117)*100-100</f>
        <v>10.481079721816627</v>
      </c>
      <c r="BD121" s="36">
        <f t="shared" ref="BD121" si="2717">+AVERAGE(F119:F121)/AVERAGE(F115:F117)*100-100</f>
        <v>0.43341174493261292</v>
      </c>
      <c r="BE121" s="29">
        <f t="shared" ref="BE121" si="2718">+AVERAGE(G119:G121)/AVERAGE(G115:G117)*100-100</f>
        <v>10.036373306495648</v>
      </c>
      <c r="BF121" s="34">
        <f t="shared" ref="BF121" si="2719">+AVERAGE(H119:H121)/AVERAGE(H115:H117)*100-100</f>
        <v>38.33750956704759</v>
      </c>
      <c r="BG121" s="36">
        <f t="shared" ref="BG121" si="2720">+AVERAGE(I119:I121)/AVERAGE(I115:I117)*100-100</f>
        <v>19.569327081531185</v>
      </c>
      <c r="BH121" s="29">
        <f t="shared" ref="BH121" si="2721">+AVERAGE(J119:J121)/AVERAGE(J115:J117)*100-100</f>
        <v>16.366273652416254</v>
      </c>
      <c r="BI121" s="34">
        <f t="shared" ref="BI121" si="2722">+AVERAGE(K119:K121)/AVERAGE(K115:K117)*100-100</f>
        <v>9.1781539652681943</v>
      </c>
      <c r="BJ121" s="36">
        <f t="shared" ref="BJ121" si="2723">+AVERAGE(L119:L121)/AVERAGE(L115:L117)*100-100</f>
        <v>1.7732780633150185</v>
      </c>
      <c r="BK121" s="29">
        <f t="shared" ref="BK121" si="2724">+AVERAGE(M119:M121)/AVERAGE(M115:M117)*100-100</f>
        <v>7.3461318383324397</v>
      </c>
      <c r="BL121" s="34">
        <f t="shared" ref="BL121" si="2725">+AVERAGE(N119:N121)/AVERAGE(N115:N117)*100-100</f>
        <v>-2724.9335342175514</v>
      </c>
      <c r="BM121" s="36">
        <f t="shared" ref="BM121" si="2726">+AVERAGE(O119:O121)/AVERAGE(O115:O117)*100-100</f>
        <v>226.221676964925</v>
      </c>
      <c r="BN121" s="29">
        <f t="shared" ref="BN121" si="2727">+AVERAGE(P119:P121)/AVERAGE(P115:P117)*100-100</f>
        <v>-7.4447589326215109</v>
      </c>
      <c r="BO121" s="34">
        <f t="shared" ref="BO121" si="2728">+AVERAGE(Q119:Q121)/AVERAGE(Q115:Q117)*100-100</f>
        <v>4.4488179511464949</v>
      </c>
      <c r="BP121" s="36">
        <f t="shared" ref="BP121" si="2729">+AVERAGE(R119:R121)/AVERAGE(R115:R117)*100-100</f>
        <v>-3.6038025014344868</v>
      </c>
      <c r="BQ121" s="29">
        <f t="shared" ref="BQ121" si="2730">+AVERAGE(S119:S121)/AVERAGE(S115:S117)*100-100</f>
        <v>8.6269667499853568</v>
      </c>
      <c r="BR121" s="34">
        <f t="shared" ref="BR121" si="2731">+AVERAGE(T119:T121)/AVERAGE(T115:T117)*100-100</f>
        <v>33.962421866639403</v>
      </c>
      <c r="BS121" s="36">
        <f t="shared" ref="BS121" si="2732">+AVERAGE(U119:U121)/AVERAGE(U115:U117)*100-100</f>
        <v>16.036035455160928</v>
      </c>
      <c r="BT121" s="29">
        <f t="shared" ref="BT121" si="2733">+AVERAGE(V119:V121)/AVERAGE(V115:V117)*100-100</f>
        <v>15.600175990503956</v>
      </c>
      <c r="BU121" s="34">
        <f t="shared" ref="BU121" si="2734">+AVERAGE(W119:W121)/AVERAGE(W115:W117)*100-100</f>
        <v>8.3575367031685488</v>
      </c>
      <c r="BV121" s="36">
        <f t="shared" ref="BV121" si="2735">+AVERAGE(X119:X121)/AVERAGE(X115:X117)*100-100</f>
        <v>-0.42311146985197468</v>
      </c>
      <c r="BW121" s="29">
        <f t="shared" ref="BW121" si="2736">+AVERAGE(Y119:Y121)/AVERAGE(Y115:Y117)*100-100</f>
        <v>8.7291864970588904</v>
      </c>
      <c r="BX121" s="23"/>
      <c r="BY121" s="23"/>
    </row>
    <row r="122" spans="1:77" x14ac:dyDescent="0.25">
      <c r="A122" s="27" t="s">
        <v>120</v>
      </c>
      <c r="B122" s="42">
        <v>52841240.781410247</v>
      </c>
      <c r="C122" s="28">
        <v>37929817.02113355</v>
      </c>
      <c r="D122" s="31">
        <v>139.31319719251064</v>
      </c>
      <c r="E122" s="43">
        <v>11156133.050272029</v>
      </c>
      <c r="F122" s="28">
        <v>8167783.5770022543</v>
      </c>
      <c r="G122" s="31">
        <v>136.58703055849776</v>
      </c>
      <c r="H122" s="30">
        <v>19724315.239922427</v>
      </c>
      <c r="I122" s="33">
        <v>13495212.582692195</v>
      </c>
      <c r="J122" s="31">
        <v>146.15786983021778</v>
      </c>
      <c r="K122" s="43">
        <v>15838537.567466287</v>
      </c>
      <c r="L122" s="28">
        <v>11059040.124801487</v>
      </c>
      <c r="M122" s="31">
        <v>143.21801339653422</v>
      </c>
      <c r="N122" s="30">
        <v>3885777.6724561416</v>
      </c>
      <c r="O122" s="28">
        <v>2436172.457890708</v>
      </c>
      <c r="P122" s="31">
        <v>159.50339065160165</v>
      </c>
      <c r="Q122" s="43">
        <v>24253950.175823878</v>
      </c>
      <c r="R122" s="28">
        <v>17292133.802650623</v>
      </c>
      <c r="S122" s="31">
        <v>140.2600191082613</v>
      </c>
      <c r="T122" s="43">
        <v>29756226.274021078</v>
      </c>
      <c r="U122" s="28">
        <v>20321922.361223437</v>
      </c>
      <c r="V122" s="31">
        <v>146.42426904848028</v>
      </c>
      <c r="W122" s="30">
        <v>78219412.973407522</v>
      </c>
      <c r="X122" s="33">
        <v>56563024.622255199</v>
      </c>
      <c r="Y122" s="31">
        <v>138.28718229935575</v>
      </c>
      <c r="Z122" s="21"/>
      <c r="AA122" s="34">
        <f t="shared" ref="AA122" si="2737">+B122/B118*100-100</f>
        <v>13.175645061857637</v>
      </c>
      <c r="AB122" s="35">
        <f t="shared" ref="AB122" si="2738">+C122/C118*100-100</f>
        <v>2.9948089817633843</v>
      </c>
      <c r="AC122" s="29">
        <f t="shared" ref="AC122" si="2739">+D122/D118*100-100</f>
        <v>9.8848050506088185</v>
      </c>
      <c r="AD122" s="34">
        <f t="shared" ref="AD122" si="2740">+E122/E118*100-100</f>
        <v>-8.4743783146691953E-2</v>
      </c>
      <c r="AE122" s="35">
        <f t="shared" ref="AE122" si="2741">+F122/F118*100-100</f>
        <v>-7.3671457680669903</v>
      </c>
      <c r="AF122" s="29">
        <f t="shared" ref="AF122" si="2742">+G122/G118*100-100</f>
        <v>7.8615757285063665</v>
      </c>
      <c r="AG122" s="34">
        <f t="shared" ref="AG122" si="2743">+H122/H118*100-100</f>
        <v>-4.1379405180647808</v>
      </c>
      <c r="AH122" s="35">
        <f t="shared" ref="AH122" si="2744">+I122/I118*100-100</f>
        <v>-12.511371500055731</v>
      </c>
      <c r="AI122" s="29">
        <f t="shared" ref="AI122" si="2745">+J122/J118*100-100</f>
        <v>9.5708792394617319</v>
      </c>
      <c r="AJ122" s="34">
        <f t="shared" ref="AJ122" si="2746">+K122/K118*100-100</f>
        <v>-8.0478275064811839</v>
      </c>
      <c r="AK122" s="35">
        <f t="shared" ref="AK122" si="2747">+L122/L118*100-100</f>
        <v>-11.724939252948602</v>
      </c>
      <c r="AL122" s="29">
        <f t="shared" ref="AL122" si="2748">+M122/M118*100-100</f>
        <v>4.1655159626613454</v>
      </c>
      <c r="AM122" s="34">
        <f t="shared" ref="AM122" si="2749">+N122/N118*100-100</f>
        <v>15.959775573463773</v>
      </c>
      <c r="AN122" s="35">
        <f t="shared" ref="AN122" si="2750">+O122/O118*100-100</f>
        <v>-15.912056637932963</v>
      </c>
      <c r="AO122" s="29">
        <f t="shared" ref="AO122" si="2751">+P122/P118*100-100</f>
        <v>37.902975072374602</v>
      </c>
      <c r="AP122" s="34">
        <f t="shared" ref="AP122" si="2752">+Q122/Q118*100-100</f>
        <v>6.0724823567357902</v>
      </c>
      <c r="AQ122" s="35">
        <f t="shared" ref="AQ122" si="2753">+R122/R118*100-100</f>
        <v>7.4174489616093808</v>
      </c>
      <c r="AR122" s="29">
        <f t="shared" ref="AR122" si="2754">+S122/S118*100-100</f>
        <v>-1.2520932286841742</v>
      </c>
      <c r="AS122" s="34">
        <f t="shared" ref="AS122" si="2755">+T122/T118*100-100</f>
        <v>3.219611974926309</v>
      </c>
      <c r="AT122" s="35">
        <f t="shared" ref="AT122" si="2756">+U122/U118*100-100</f>
        <v>-6.1671236212326477</v>
      </c>
      <c r="AU122" s="29">
        <f t="shared" ref="AU122" si="2757">+V122/V118*100-100</f>
        <v>10.003674573790434</v>
      </c>
      <c r="AV122" s="34">
        <f t="shared" ref="AV122" si="2758">+W122/W118*100-100</f>
        <v>7.9360634677767763</v>
      </c>
      <c r="AW122" s="35">
        <f t="shared" ref="AW122" si="2759">+X122/X118*100-100</f>
        <v>1.8971938361509615</v>
      </c>
      <c r="AX122" s="29">
        <f t="shared" ref="AX122" si="2760">+Y122/Y118*100-100</f>
        <v>5.9264336968260665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2.2832298742710719</v>
      </c>
      <c r="BB122" s="29">
        <f t="shared" si="2761"/>
        <v>10.368431288812801</v>
      </c>
      <c r="BC122" s="34">
        <f t="shared" si="2761"/>
        <v>6.8525663546365649</v>
      </c>
      <c r="BD122" s="36">
        <f t="shared" si="2761"/>
        <v>-2.1646303099584543</v>
      </c>
      <c r="BE122" s="29">
        <f t="shared" si="2761"/>
        <v>9.4734404617566241</v>
      </c>
      <c r="BF122" s="34">
        <f t="shared" si="2761"/>
        <v>24.880962791516595</v>
      </c>
      <c r="BG122" s="36">
        <f t="shared" si="2761"/>
        <v>10.230822945254175</v>
      </c>
      <c r="BH122" s="29">
        <f t="shared" si="2761"/>
        <v>14.516172730462571</v>
      </c>
      <c r="BI122" s="34">
        <f t="shared" si="2761"/>
        <v>4.3977996577326195</v>
      </c>
      <c r="BJ122" s="36">
        <f t="shared" si="2761"/>
        <v>-1.8159542487892821</v>
      </c>
      <c r="BK122" s="29">
        <f t="shared" si="2761"/>
        <v>6.5153293314821781</v>
      </c>
      <c r="BL122" s="34">
        <f t="shared" si="2761"/>
        <v>466.67624222744962</v>
      </c>
      <c r="BM122" s="36">
        <f t="shared" si="2761"/>
        <v>106.82952816346122</v>
      </c>
      <c r="BN122" s="29">
        <f t="shared" si="2761"/>
        <v>0.74016495415531836</v>
      </c>
      <c r="BO122" s="34">
        <f t="shared" si="2761"/>
        <v>4.8353837344557746</v>
      </c>
      <c r="BP122" s="36">
        <f t="shared" si="2761"/>
        <v>-1.0608323614118689</v>
      </c>
      <c r="BQ122" s="29">
        <f t="shared" si="2761"/>
        <v>6.0756331589305574</v>
      </c>
      <c r="BR122" s="34">
        <f t="shared" si="2761"/>
        <v>24.402579316553457</v>
      </c>
      <c r="BS122" s="36">
        <f t="shared" si="2761"/>
        <v>9.448664642729085</v>
      </c>
      <c r="BT122" s="29">
        <f t="shared" si="2761"/>
        <v>14.125853836581754</v>
      </c>
      <c r="BU122" s="34">
        <f t="shared" si="2761"/>
        <v>8.2446778095307991</v>
      </c>
      <c r="BV122" s="36">
        <f t="shared" si="2761"/>
        <v>0.1760383661493421</v>
      </c>
      <c r="BW122" s="29">
        <f t="shared" si="2761"/>
        <v>8.0029359692391324</v>
      </c>
      <c r="BX122" s="23"/>
      <c r="BY122" s="23"/>
    </row>
    <row r="123" spans="1:77" x14ac:dyDescent="0.25">
      <c r="A123" s="27" t="s">
        <v>121</v>
      </c>
      <c r="B123" s="42">
        <v>49562240.685550056</v>
      </c>
      <c r="C123" s="28">
        <v>35107567.116857097</v>
      </c>
      <c r="D123" s="31">
        <v>141.17252990097532</v>
      </c>
      <c r="E123" s="43">
        <v>8785991.6163181085</v>
      </c>
      <c r="F123" s="28">
        <v>6321796.8452349054</v>
      </c>
      <c r="G123" s="31">
        <v>138.97934133933148</v>
      </c>
      <c r="H123" s="30">
        <v>20429194.49478361</v>
      </c>
      <c r="I123" s="33">
        <v>15036813.061622892</v>
      </c>
      <c r="J123" s="31">
        <v>135.86119885285538</v>
      </c>
      <c r="K123" s="43">
        <v>15629438.795961101</v>
      </c>
      <c r="L123" s="28">
        <v>11092143.719516438</v>
      </c>
      <c r="M123" s="31">
        <v>140.90548401803855</v>
      </c>
      <c r="N123" s="30">
        <v>4799755.6988225095</v>
      </c>
      <c r="O123" s="28">
        <v>3944669.3421064541</v>
      </c>
      <c r="P123" s="31">
        <v>121.6770097201465</v>
      </c>
      <c r="Q123" s="43">
        <v>29991280.542990401</v>
      </c>
      <c r="R123" s="28">
        <v>20725701.676023986</v>
      </c>
      <c r="S123" s="31">
        <v>144.70574271405764</v>
      </c>
      <c r="T123" s="43">
        <v>29216525.587393902</v>
      </c>
      <c r="U123" s="28">
        <v>19577485.870440055</v>
      </c>
      <c r="V123" s="31">
        <v>149.23532970853927</v>
      </c>
      <c r="W123" s="30">
        <v>79552181.752248287</v>
      </c>
      <c r="X123" s="33">
        <v>57614392.829298824</v>
      </c>
      <c r="Y123" s="31">
        <v>138.07692461143733</v>
      </c>
      <c r="Z123" s="21"/>
      <c r="AA123" s="34">
        <f t="shared" ref="AA123" si="2762">+B123/B119*100-100</f>
        <v>11.925437334115642</v>
      </c>
      <c r="AB123" s="35">
        <f t="shared" ref="AB123" si="2763">+C123/C119*100-100</f>
        <v>3.3635045277378595</v>
      </c>
      <c r="AC123" s="29">
        <f t="shared" ref="AC123" si="2764">+D123/D119*100-100</f>
        <v>8.2833228667089145</v>
      </c>
      <c r="AD123" s="34">
        <f t="shared" ref="AD123" si="2765">+E123/E119*100-100</f>
        <v>13.739887623753688</v>
      </c>
      <c r="AE123" s="35">
        <f t="shared" ref="AE123" si="2766">+F123/F119*100-100</f>
        <v>6.4219141085292364</v>
      </c>
      <c r="AF123" s="29">
        <f t="shared" ref="AF123" si="2767">+G123/G119*100-100</f>
        <v>6.8763784005628565</v>
      </c>
      <c r="AG123" s="34">
        <f t="shared" ref="AG123" si="2768">+H123/H119*100-100</f>
        <v>-18.125423303828796</v>
      </c>
      <c r="AH123" s="35">
        <f t="shared" ref="AH123" si="2769">+I123/I119*100-100</f>
        <v>-23.238122489380203</v>
      </c>
      <c r="AI123" s="29">
        <f t="shared" ref="AI123" si="2770">+J123/J119*100-100</f>
        <v>6.6604665640754632</v>
      </c>
      <c r="AJ123" s="34">
        <f t="shared" ref="AJ123" si="2771">+K123/K119*100-100</f>
        <v>-8.2175501814617604</v>
      </c>
      <c r="AK123" s="35">
        <f t="shared" ref="AK123" si="2772">+L123/L119*100-100</f>
        <v>-10.724725804505781</v>
      </c>
      <c r="AL123" s="29">
        <f t="shared" ref="AL123" si="2773">+M123/M119*100-100</f>
        <v>2.8083650771587969</v>
      </c>
      <c r="AM123" s="34">
        <f t="shared" ref="AM123" si="2774">+N123/N119*100-100</f>
        <v>-39.420192276488443</v>
      </c>
      <c r="AN123" s="35">
        <f t="shared" ref="AN123" si="2775">+O123/O119*100-100</f>
        <v>-44.939562788431488</v>
      </c>
      <c r="AO123" s="29">
        <f t="shared" ref="AO123" si="2776">+P123/P119*100-100</f>
        <v>10.024203932008334</v>
      </c>
      <c r="AP123" s="34">
        <f t="shared" ref="AP123" si="2777">+Q123/Q119*100-100</f>
        <v>40.230296317013682</v>
      </c>
      <c r="AQ123" s="35">
        <f t="shared" ref="AQ123" si="2778">+R123/R119*100-100</f>
        <v>42.971319275368984</v>
      </c>
      <c r="AR123" s="29">
        <f t="shared" ref="AR123" si="2779">+S123/S119*100-100</f>
        <v>-1.9171837906007028</v>
      </c>
      <c r="AS123" s="34">
        <f t="shared" ref="AS123" si="2780">+T123/T119*100-100</f>
        <v>13.44023488595829</v>
      </c>
      <c r="AT123" s="35">
        <f t="shared" ref="AT123" si="2781">+U123/U119*100-100</f>
        <v>2.8440149899142</v>
      </c>
      <c r="AU123" s="29">
        <f t="shared" ref="AU123" si="2782">+V123/V119*100-100</f>
        <v>10.303195472369751</v>
      </c>
      <c r="AV123" s="34">
        <f t="shared" ref="AV123" si="2783">+W123/W119*100-100</f>
        <v>9.5909508969313322</v>
      </c>
      <c r="AW123" s="35">
        <f t="shared" ref="AW123" si="2784">+X123/X119*100-100</f>
        <v>4.8398318070035202</v>
      </c>
      <c r="AX123" s="29">
        <f t="shared" ref="AX123" si="2785">+Y123/Y119*100-100</f>
        <v>4.5317881648971223</v>
      </c>
      <c r="AY123" s="37"/>
      <c r="AZ123" s="34">
        <f t="shared" ref="AZ123" si="2786">+AVERAGE(B123:B123)/AVERAGE(B119:B119)*100-100</f>
        <v>11.925437334115642</v>
      </c>
      <c r="BA123" s="36">
        <f t="shared" ref="BA123" si="2787">+AVERAGE(C123:C123)/AVERAGE(C119:C119)*100-100</f>
        <v>3.3635045277378595</v>
      </c>
      <c r="BB123" s="29">
        <f t="shared" ref="BB123" si="2788">+AVERAGE(D123:D123)/AVERAGE(D119:D119)*100-100</f>
        <v>8.2833228667089145</v>
      </c>
      <c r="BC123" s="34">
        <f t="shared" ref="BC123" si="2789">+AVERAGE(E123:E123)/AVERAGE(E119:E119)*100-100</f>
        <v>13.739887623753688</v>
      </c>
      <c r="BD123" s="36">
        <f t="shared" ref="BD123" si="2790">+AVERAGE(F123:F123)/AVERAGE(F119:F119)*100-100</f>
        <v>6.4219141085292364</v>
      </c>
      <c r="BE123" s="29">
        <f t="shared" ref="BE123" si="2791">+AVERAGE(G123:G123)/AVERAGE(G119:G119)*100-100</f>
        <v>6.8763784005628565</v>
      </c>
      <c r="BF123" s="34">
        <f t="shared" ref="BF123" si="2792">+AVERAGE(H123:H123)/AVERAGE(H119:H119)*100-100</f>
        <v>-18.125423303828796</v>
      </c>
      <c r="BG123" s="36">
        <f t="shared" ref="BG123" si="2793">+AVERAGE(I123:I123)/AVERAGE(I119:I119)*100-100</f>
        <v>-23.238122489380203</v>
      </c>
      <c r="BH123" s="29">
        <f t="shared" ref="BH123" si="2794">+AVERAGE(J123:J123)/AVERAGE(J119:J119)*100-100</f>
        <v>6.6604665640754632</v>
      </c>
      <c r="BI123" s="34">
        <f t="shared" ref="BI123" si="2795">+AVERAGE(K123:K123)/AVERAGE(K119:K119)*100-100</f>
        <v>-8.2175501814617604</v>
      </c>
      <c r="BJ123" s="36">
        <f t="shared" ref="BJ123" si="2796">+AVERAGE(L123:L123)/AVERAGE(L119:L119)*100-100</f>
        <v>-10.724725804505781</v>
      </c>
      <c r="BK123" s="29">
        <f t="shared" ref="BK123" si="2797">+AVERAGE(M123:M123)/AVERAGE(M119:M119)*100-100</f>
        <v>2.8083650771587969</v>
      </c>
      <c r="BL123" s="34">
        <f t="shared" ref="BL123" si="2798">+AVERAGE(N123:N123)/AVERAGE(N119:N119)*100-100</f>
        <v>-39.420192276488443</v>
      </c>
      <c r="BM123" s="36">
        <f t="shared" ref="BM123" si="2799">+AVERAGE(O123:O123)/AVERAGE(O119:O119)*100-100</f>
        <v>-44.939562788431488</v>
      </c>
      <c r="BN123" s="29">
        <f t="shared" ref="BN123" si="2800">+AVERAGE(P123:P123)/AVERAGE(P119:P119)*100-100</f>
        <v>10.024203932008334</v>
      </c>
      <c r="BO123" s="34">
        <f t="shared" ref="BO123" si="2801">+AVERAGE(Q123:Q123)/AVERAGE(Q119:Q119)*100-100</f>
        <v>40.230296317013682</v>
      </c>
      <c r="BP123" s="36">
        <f t="shared" ref="BP123" si="2802">+AVERAGE(R123:R123)/AVERAGE(R119:R119)*100-100</f>
        <v>42.971319275368984</v>
      </c>
      <c r="BQ123" s="29">
        <f t="shared" ref="BQ123" si="2803">+AVERAGE(S123:S123)/AVERAGE(S119:S119)*100-100</f>
        <v>-1.9171837906007028</v>
      </c>
      <c r="BR123" s="34">
        <f t="shared" ref="BR123" si="2804">+AVERAGE(T123:T123)/AVERAGE(T119:T119)*100-100</f>
        <v>13.44023488595829</v>
      </c>
      <c r="BS123" s="36">
        <f t="shared" ref="BS123" si="2805">+AVERAGE(U123:U123)/AVERAGE(U119:U119)*100-100</f>
        <v>2.8440149899142</v>
      </c>
      <c r="BT123" s="29">
        <f t="shared" ref="BT123" si="2806">+AVERAGE(V123:V123)/AVERAGE(V119:V119)*100-100</f>
        <v>10.303195472369751</v>
      </c>
      <c r="BU123" s="34">
        <f t="shared" ref="BU123" si="2807">+AVERAGE(W123:W123)/AVERAGE(W119:W119)*100-100</f>
        <v>9.5909508969313322</v>
      </c>
      <c r="BV123" s="36">
        <f t="shared" ref="BV123" si="2808">+AVERAGE(X123:X123)/AVERAGE(X119:X119)*100-100</f>
        <v>4.8398318070035202</v>
      </c>
      <c r="BW123" s="29">
        <f t="shared" ref="BW123" si="2809">+AVERAGE(Y123:Y123)/AVERAGE(Y119:Y119)*100-100</f>
        <v>4.5317881648971223</v>
      </c>
      <c r="BX123" s="23"/>
      <c r="BY123" s="23"/>
    </row>
    <row r="124" spans="1:77" x14ac:dyDescent="0.25">
      <c r="A124" s="27" t="s">
        <v>122</v>
      </c>
      <c r="B124" s="42">
        <v>50336263.432153955</v>
      </c>
      <c r="C124" s="28">
        <v>35622409.221936204</v>
      </c>
      <c r="D124" s="31">
        <v>141.30505075764779</v>
      </c>
      <c r="E124" s="43">
        <v>8657647.0696223713</v>
      </c>
      <c r="F124" s="28">
        <v>6187482.0688969549</v>
      </c>
      <c r="G124" s="31">
        <v>139.92197428970931</v>
      </c>
      <c r="H124" s="30">
        <v>12541707.791602479</v>
      </c>
      <c r="I124" s="33">
        <v>9606458.932090342</v>
      </c>
      <c r="J124" s="31">
        <v>130.55495141614512</v>
      </c>
      <c r="K124" s="43">
        <v>16492957.287231719</v>
      </c>
      <c r="L124" s="28">
        <v>11400470.812175777</v>
      </c>
      <c r="M124" s="31">
        <v>144.66908918899327</v>
      </c>
      <c r="N124" s="30">
        <v>-3951249.4956292398</v>
      </c>
      <c r="O124" s="28">
        <v>-1794011.8800854348</v>
      </c>
      <c r="P124" s="31">
        <v>220.24656243865414</v>
      </c>
      <c r="Q124" s="43">
        <v>33103166.346734177</v>
      </c>
      <c r="R124" s="28">
        <v>22700641.992012005</v>
      </c>
      <c r="S124" s="31">
        <v>145.82480248084022</v>
      </c>
      <c r="T124" s="43">
        <v>29033402.792624626</v>
      </c>
      <c r="U124" s="28">
        <v>19645073.740006614</v>
      </c>
      <c r="V124" s="31">
        <v>147.78973689215002</v>
      </c>
      <c r="W124" s="30">
        <v>75605381.847488359</v>
      </c>
      <c r="X124" s="33">
        <v>54471918.474928901</v>
      </c>
      <c r="Y124" s="31">
        <v>138.79698744645151</v>
      </c>
      <c r="Z124" s="21"/>
      <c r="AA124" s="34">
        <f t="shared" ref="AA124" si="2810">+B124/B120*100-100</f>
        <v>9.1714915395085086</v>
      </c>
      <c r="AB124" s="35">
        <f t="shared" ref="AB124" si="2811">+C124/C120*100-100</f>
        <v>3.476342088911295</v>
      </c>
      <c r="AC124" s="29">
        <f t="shared" ref="AC124" si="2812">+D124/D120*100-100</f>
        <v>5.5038179120244735</v>
      </c>
      <c r="AD124" s="34">
        <f t="shared" ref="AD124" si="2813">+E124/E120*100-100</f>
        <v>12.352328400492624</v>
      </c>
      <c r="AE124" s="35">
        <f t="shared" ref="AE124" si="2814">+F124/F120*100-100</f>
        <v>7.2636890001164005</v>
      </c>
      <c r="AF124" s="29">
        <f t="shared" ref="AF124" si="2815">+G124/G120*100-100</f>
        <v>4.7440466086997333</v>
      </c>
      <c r="AG124" s="34">
        <f t="shared" ref="AG124" si="2816">+H124/H120*100-100</f>
        <v>-26.308442549767918</v>
      </c>
      <c r="AH124" s="35">
        <f t="shared" ref="AH124" si="2817">+I124/I120*100-100</f>
        <v>-23.44971302870195</v>
      </c>
      <c r="AI124" s="29">
        <f t="shared" ref="AI124" si="2818">+J124/J120*100-100</f>
        <v>-3.734446511138259</v>
      </c>
      <c r="AJ124" s="34">
        <f t="shared" ref="AJ124" si="2819">+K124/K120*100-100</f>
        <v>6.3359638552427953</v>
      </c>
      <c r="AK124" s="35">
        <f t="shared" ref="AK124" si="2820">+L124/L120*100-100</f>
        <v>2.720842140532568</v>
      </c>
      <c r="AL124" s="29">
        <f t="shared" ref="AL124" si="2821">+M124/M120*100-100</f>
        <v>3.5193653394745184</v>
      </c>
      <c r="AM124" s="34">
        <f t="shared" ref="AM124" si="2822">+N124/N120*100-100</f>
        <v>-361.85289077902729</v>
      </c>
      <c r="AN124" s="35">
        <f t="shared" ref="AN124" si="2823">+O124/O120*100-100</f>
        <v>-223.66395387165232</v>
      </c>
      <c r="AO124" s="29">
        <f t="shared" ref="AO124" si="2824">+P124/P120*100-100</f>
        <v>111.74552695508814</v>
      </c>
      <c r="AP124" s="34">
        <f t="shared" ref="AP124" si="2825">+Q124/Q120*100-100</f>
        <v>20.864600323959934</v>
      </c>
      <c r="AQ124" s="35">
        <f t="shared" ref="AQ124" si="2826">+R124/R120*100-100</f>
        <v>22.679275238015691</v>
      </c>
      <c r="AR124" s="29">
        <f t="shared" ref="AR124" si="2827">+S124/S120*100-100</f>
        <v>-1.4792025063198366</v>
      </c>
      <c r="AS124" s="34">
        <f t="shared" ref="AS124" si="2828">+T124/T120*100-100</f>
        <v>2.2751419037135179</v>
      </c>
      <c r="AT124" s="35">
        <f t="shared" ref="AT124" si="2829">+U124/U120*100-100</f>
        <v>-0.80836048964398799</v>
      </c>
      <c r="AU124" s="29">
        <f t="shared" ref="AU124" si="2830">+V124/V120*100-100</f>
        <v>3.1086313408859212</v>
      </c>
      <c r="AV124" s="34">
        <f t="shared" ref="AV124" si="2831">+W124/W120*100-100</f>
        <v>8.2650486584423248</v>
      </c>
      <c r="AW124" s="35">
        <f t="shared" ref="AW124" si="2832">+X124/X120*100-100</f>
        <v>5.889492292640881</v>
      </c>
      <c r="AX124" s="29">
        <f t="shared" ref="AX124" si="2833">+Y124/Y120*100-100</f>
        <v>2.2434297439412205</v>
      </c>
      <c r="AY124" s="37"/>
      <c r="AZ124" s="34">
        <f t="shared" ref="AZ124" si="2834">+AVERAGE(B123:B124)/AVERAGE(B119:B120)*100-100</f>
        <v>10.520646868967631</v>
      </c>
      <c r="BA124" s="36">
        <f t="shared" ref="BA124" si="2835">+AVERAGE(C123:C124)/AVERAGE(C119:C120)*100-100</f>
        <v>3.4203032028288192</v>
      </c>
      <c r="BB124" s="29">
        <f t="shared" ref="BB124" si="2836">+AVERAGE(D123:D124)/AVERAGE(D119:D120)*100-100</f>
        <v>6.8748499672077088</v>
      </c>
      <c r="BC124" s="34">
        <f t="shared" ref="BC124" si="2837">+AVERAGE(E123:E124)/AVERAGE(E119:E120)*100-100</f>
        <v>13.046954830677109</v>
      </c>
      <c r="BD124" s="36">
        <f t="shared" ref="BD124" si="2838">+AVERAGE(F123:F124)/AVERAGE(F119:F120)*100-100</f>
        <v>6.8366246497586047</v>
      </c>
      <c r="BE124" s="29">
        <f t="shared" ref="BE124" si="2839">+AVERAGE(G123:G124)/AVERAGE(G119:G120)*100-100</f>
        <v>5.795866645757215</v>
      </c>
      <c r="BF124" s="34">
        <f t="shared" ref="BF124" si="2840">+AVERAGE(H123:H124)/AVERAGE(H119:H120)*100-100</f>
        <v>-21.443627467806309</v>
      </c>
      <c r="BG124" s="36">
        <f t="shared" ref="BG124" si="2841">+AVERAGE(I123:I124)/AVERAGE(I119:I120)*100-100</f>
        <v>-23.320743836871699</v>
      </c>
      <c r="BH124" s="29">
        <f t="shared" ref="BH124" si="2842">+AVERAGE(J123:J124)/AVERAGE(J119:J120)*100-100</f>
        <v>1.300121881089126</v>
      </c>
      <c r="BI124" s="34">
        <f t="shared" ref="BI124" si="2843">+AVERAGE(K123:K124)/AVERAGE(K119:K120)*100-100</f>
        <v>-1.2803898816221277</v>
      </c>
      <c r="BJ124" s="36">
        <f t="shared" ref="BJ124" si="2844">+AVERAGE(L123:L124)/AVERAGE(L119:L120)*100-100</f>
        <v>-4.380949604338511</v>
      </c>
      <c r="BK124" s="29">
        <f t="shared" ref="BK124" si="2845">+AVERAGE(M123:M124)/AVERAGE(M119:M120)*100-100</f>
        <v>3.167325479268456</v>
      </c>
      <c r="BL124" s="34">
        <f t="shared" ref="BL124" si="2846">+AVERAGE(N123:N124)/AVERAGE(N119:N120)*100-100</f>
        <v>-91.00395037979402</v>
      </c>
      <c r="BM124" s="36">
        <f t="shared" ref="BM124" si="2847">+AVERAGE(O123:O124)/AVERAGE(O119:O120)*100-100</f>
        <v>-75.035806898687568</v>
      </c>
      <c r="BN124" s="29">
        <f t="shared" ref="BN124" si="2848">+AVERAGE(P123:P124)/AVERAGE(P119:P120)*100-100</f>
        <v>59.326290004296482</v>
      </c>
      <c r="BO124" s="34">
        <f t="shared" ref="BO124" si="2849">+AVERAGE(Q123:Q124)/AVERAGE(Q119:Q120)*100-100</f>
        <v>29.356050740474529</v>
      </c>
      <c r="BP124" s="36">
        <f t="shared" ref="BP124" si="2850">+AVERAGE(R123:R124)/AVERAGE(R119:R120)*100-100</f>
        <v>31.593141282811928</v>
      </c>
      <c r="BQ124" s="29">
        <f t="shared" ref="BQ124" si="2851">+AVERAGE(S123:S124)/AVERAGE(S119:S120)*100-100</f>
        <v>-1.6978374953270219</v>
      </c>
      <c r="BR124" s="34">
        <f t="shared" ref="BR124" si="2852">+AVERAGE(T123:T124)/AVERAGE(T119:T120)*100-100</f>
        <v>7.586250379343042</v>
      </c>
      <c r="BS124" s="36">
        <f t="shared" ref="BS124" si="2853">+AVERAGE(U123:U124)/AVERAGE(U119:U120)*100-100</f>
        <v>0.9816679153283161</v>
      </c>
      <c r="BT124" s="29">
        <f t="shared" ref="BT124" si="2854">+AVERAGE(V123:V124)/AVERAGE(V119:V120)*100-100</f>
        <v>6.6021320212301049</v>
      </c>
      <c r="BU124" s="34">
        <f t="shared" ref="BU124" si="2855">+AVERAGE(W123:W124)/AVERAGE(W119:W120)*100-100</f>
        <v>8.9408306813962781</v>
      </c>
      <c r="BV124" s="36">
        <f t="shared" ref="BV124" si="2856">+AVERAGE(X123:X124)/AVERAGE(X119:X120)*100-100</f>
        <v>5.3473359996545753</v>
      </c>
      <c r="BW124" s="29">
        <f t="shared" ref="BW124" si="2857">+AVERAGE(Y123:Y124)/AVERAGE(Y119:Y120)*100-100</f>
        <v>3.3719712461131763</v>
      </c>
      <c r="BX124" s="23"/>
      <c r="BY124" s="23"/>
    </row>
    <row r="125" spans="1:77" x14ac:dyDescent="0.25">
      <c r="A125" s="27" t="s">
        <v>123</v>
      </c>
      <c r="B125" s="42">
        <v>51294401.009800248</v>
      </c>
      <c r="C125" s="28">
        <v>36428967.626915365</v>
      </c>
      <c r="D125" s="31">
        <v>140.80662821721478</v>
      </c>
      <c r="E125" s="43">
        <v>9254766.9754772838</v>
      </c>
      <c r="F125" s="28">
        <v>6627745.1801652377</v>
      </c>
      <c r="G125" s="31">
        <v>139.63673502677651</v>
      </c>
      <c r="H125" s="30">
        <v>14350244.981632682</v>
      </c>
      <c r="I125" s="33">
        <v>10542221.64595601</v>
      </c>
      <c r="J125" s="31">
        <v>136.12163985508147</v>
      </c>
      <c r="K125" s="43">
        <v>16492120.377098234</v>
      </c>
      <c r="L125" s="28">
        <v>11372070.904887404</v>
      </c>
      <c r="M125" s="31">
        <v>145.02301748760968</v>
      </c>
      <c r="N125" s="30">
        <v>-2141875.3954655528</v>
      </c>
      <c r="O125" s="28">
        <v>-829849.25893139467</v>
      </c>
      <c r="P125" s="31">
        <v>258.10415234010907</v>
      </c>
      <c r="Q125" s="43">
        <v>35004545.389149792</v>
      </c>
      <c r="R125" s="28">
        <v>25124476.154749844</v>
      </c>
      <c r="S125" s="31">
        <v>139.32447854253905</v>
      </c>
      <c r="T125" s="43">
        <v>33889104.079335757</v>
      </c>
      <c r="U125" s="28">
        <v>24171436.087081205</v>
      </c>
      <c r="V125" s="31">
        <v>140.20310567086375</v>
      </c>
      <c r="W125" s="30">
        <v>76014854.276724249</v>
      </c>
      <c r="X125" s="33">
        <v>54551974.520705238</v>
      </c>
      <c r="Y125" s="31">
        <v>139.34390999517856</v>
      </c>
      <c r="Z125" s="21"/>
      <c r="AA125" s="34">
        <f t="shared" ref="AA125" si="2858">+B125/B121*100-100</f>
        <v>5.7313386215297015</v>
      </c>
      <c r="AB125" s="35">
        <f t="shared" ref="AB125" si="2859">+C125/C121*100-100</f>
        <v>2.3768159625467149</v>
      </c>
      <c r="AC125" s="29">
        <f t="shared" ref="AC125" si="2860">+D125/D121*100-100</f>
        <v>3.2766428877903451</v>
      </c>
      <c r="AD125" s="34">
        <f t="shared" ref="AD125" si="2861">+E125/E121*100-100</f>
        <v>13.494679112017366</v>
      </c>
      <c r="AE125" s="35">
        <f t="shared" ref="AE125" si="2862">+F125/F121*100-100</f>
        <v>10.016769524988561</v>
      </c>
      <c r="AF125" s="29">
        <f t="shared" ref="AF125" si="2863">+G125/G121*100-100</f>
        <v>3.1612540543092678</v>
      </c>
      <c r="AG125" s="34">
        <f t="shared" ref="AG125" si="2864">+H125/H121*100-100</f>
        <v>-26.07233870155487</v>
      </c>
      <c r="AH125" s="35">
        <f t="shared" ref="AH125" si="2865">+I125/I121*100-100</f>
        <v>-17.497571188692845</v>
      </c>
      <c r="AI125" s="29">
        <f t="shared" ref="AI125" si="2866">+J125/J121*100-100</f>
        <v>-10.393351609652044</v>
      </c>
      <c r="AJ125" s="34">
        <f t="shared" ref="AJ125" si="2867">+K125/K121*100-100</f>
        <v>0.43040125031355103</v>
      </c>
      <c r="AK125" s="35">
        <f t="shared" ref="AK125" si="2868">+L125/L121*100-100</f>
        <v>-2.6088204069694285</v>
      </c>
      <c r="AL125" s="29">
        <f t="shared" ref="AL125" si="2869">+M125/M121*100-100</f>
        <v>3.1206333776662376</v>
      </c>
      <c r="AM125" s="34">
        <f t="shared" ref="AM125" si="2870">+N125/N121*100-100</f>
        <v>-171.64047290805439</v>
      </c>
      <c r="AN125" s="35">
        <f t="shared" ref="AN125" si="2871">+O125/O121*100-100</f>
        <v>-175.34635825940461</v>
      </c>
      <c r="AO125" s="29">
        <f t="shared" ref="AO125" si="2872">+P125/P121*100-100</f>
        <v>-4.9184664487585081</v>
      </c>
      <c r="AP125" s="34">
        <f t="shared" ref="AP125" si="2873">+Q125/Q121*100-100</f>
        <v>26.57921707533977</v>
      </c>
      <c r="AQ125" s="35">
        <f t="shared" ref="AQ125" si="2874">+R125/R121*100-100</f>
        <v>34.094349689136664</v>
      </c>
      <c r="AR125" s="29">
        <f t="shared" ref="AR125" si="2875">+S125/S121*100-100</f>
        <v>-5.6043618774533286</v>
      </c>
      <c r="AS125" s="34">
        <f t="shared" ref="AS125" si="2876">+T125/T121*100-100</f>
        <v>7.8238933147556367</v>
      </c>
      <c r="AT125" s="35">
        <f t="shared" ref="AT125" si="2877">+U125/U121*100-100</f>
        <v>16.587656598783823</v>
      </c>
      <c r="AU125" s="29">
        <f t="shared" ref="AU125" si="2878">+V125/V121*100-100</f>
        <v>-7.5168877561259819</v>
      </c>
      <c r="AV125" s="34">
        <f t="shared" ref="AV125" si="2879">+W125/W121*100-100</f>
        <v>5.1327679943228901</v>
      </c>
      <c r="AW125" s="35">
        <f t="shared" ref="AW125" si="2880">+X125/X121*100-100</f>
        <v>4.1274859709962186</v>
      </c>
      <c r="AX125" s="29">
        <f t="shared" ref="AX125" si="2881">+Y125/Y121*100-100</f>
        <v>0.96543387555394133</v>
      </c>
      <c r="AY125" s="37"/>
      <c r="AZ125" s="34">
        <f t="shared" ref="AZ125" si="2882">+AVERAGE(B123:B125)/AVERAGE(B119:B121)*100-100</f>
        <v>8.847909715166665</v>
      </c>
      <c r="BA125" s="36">
        <f t="shared" ref="BA125" si="2883">+AVERAGE(C123:C125)/AVERAGE(C119:C121)*100-100</f>
        <v>3.0631886585215256</v>
      </c>
      <c r="BB125" s="29">
        <f t="shared" ref="BB125" si="2884">+AVERAGE(D123:D125)/AVERAGE(D119:D121)*100-100</f>
        <v>5.6503855762995983</v>
      </c>
      <c r="BC125" s="34">
        <f t="shared" ref="BC125" si="2885">+AVERAGE(E123:E125)/AVERAGE(E119:E121)*100-100</f>
        <v>13.201753942027665</v>
      </c>
      <c r="BD125" s="36">
        <f t="shared" ref="BD125" si="2886">+AVERAGE(F123:F125)/AVERAGE(F119:F121)*100-100</f>
        <v>7.9169864629003257</v>
      </c>
      <c r="BE125" s="29">
        <f t="shared" ref="BE125" si="2887">+AVERAGE(G123:G125)/AVERAGE(G119:G121)*100-100</f>
        <v>4.9020491317078267</v>
      </c>
      <c r="BF125" s="34">
        <f t="shared" ref="BF125" si="2888">+AVERAGE(H123:H125)/AVERAGE(H119:H121)*100-100</f>
        <v>-22.907387661572358</v>
      </c>
      <c r="BG125" s="36">
        <f t="shared" ref="BG125" si="2889">+AVERAGE(I123:I125)/AVERAGE(I119:I121)*100-100</f>
        <v>-21.664126830070273</v>
      </c>
      <c r="BH125" s="29">
        <f t="shared" ref="BH125" si="2890">+AVERAGE(J123:J125)/AVERAGE(J119:J121)*100-100</f>
        <v>-2.9812173204443582</v>
      </c>
      <c r="BI125" s="34">
        <f t="shared" ref="BI125" si="2891">+AVERAGE(K123:K125)/AVERAGE(K119:K121)*100-100</f>
        <v>-0.70658695726106657</v>
      </c>
      <c r="BJ125" s="36">
        <f t="shared" ref="BJ125" si="2892">+AVERAGE(L123:L125)/AVERAGE(L119:L121)*100-100</f>
        <v>-3.7930887523900623</v>
      </c>
      <c r="BK125" s="29">
        <f t="shared" ref="BK125" si="2893">+AVERAGE(M123:M125)/AVERAGE(M119:M121)*100-100</f>
        <v>3.1515951019530206</v>
      </c>
      <c r="BL125" s="34">
        <f t="shared" ref="BL125" si="2894">+AVERAGE(N123:N125)/AVERAGE(N119:N121)*100-100</f>
        <v>-110.41213954941946</v>
      </c>
      <c r="BM125" s="36">
        <f t="shared" ref="BM125" si="2895">+AVERAGE(O123:O125)/AVERAGE(O119:O121)*100-100</f>
        <v>-86.406331171228445</v>
      </c>
      <c r="BN125" s="29">
        <f t="shared" ref="BN125" si="2896">+AVERAGE(P123:P125)/AVERAGE(P119:P121)*100-100</f>
        <v>23.446879470219798</v>
      </c>
      <c r="BO125" s="34">
        <f t="shared" ref="BO125" si="2897">+AVERAGE(Q123:Q125)/AVERAGE(Q119:Q121)*100-100</f>
        <v>28.35132457764081</v>
      </c>
      <c r="BP125" s="36">
        <f t="shared" ref="BP125" si="2898">+AVERAGE(R123:R125)/AVERAGE(R119:R121)*100-100</f>
        <v>32.498949379337716</v>
      </c>
      <c r="BQ125" s="29">
        <f t="shared" ref="BQ125" si="2899">+AVERAGE(S123:S125)/AVERAGE(S119:S121)*100-100</f>
        <v>-2.9989666045815682</v>
      </c>
      <c r="BR125" s="34">
        <f t="shared" ref="BR125" si="2900">+AVERAGE(T123:T125)/AVERAGE(T119:T121)*100-100</f>
        <v>7.6735345135883364</v>
      </c>
      <c r="BS125" s="36">
        <f t="shared" ref="BS125" si="2901">+AVERAGE(U123:U125)/AVERAGE(U119:U121)*100-100</f>
        <v>6.4127545099191394</v>
      </c>
      <c r="BT125" s="29">
        <f t="shared" ref="BT125" si="2902">+AVERAGE(V123:V125)/AVERAGE(V119:V121)*100-100</f>
        <v>1.6270425636840002</v>
      </c>
      <c r="BU125" s="34">
        <f t="shared" ref="BU125" si="2903">+AVERAGE(W123:W125)/AVERAGE(W119:W121)*100-100</f>
        <v>7.6585678893547566</v>
      </c>
      <c r="BV125" s="36">
        <f t="shared" ref="BV125" si="2904">+AVERAGE(X123:X125)/AVERAGE(X119:X121)*100-100</f>
        <v>4.9448619131971441</v>
      </c>
      <c r="BW125" s="29">
        <f t="shared" ref="BW125" si="2905">+AVERAGE(Y123:Y125)/AVERAGE(Y119:Y121)*100-100</f>
        <v>2.5536228761274629</v>
      </c>
      <c r="BX125" s="23"/>
      <c r="BY125" s="23"/>
    </row>
    <row r="126" spans="1:77" x14ac:dyDescent="0.25">
      <c r="A126" s="27" t="s">
        <v>148</v>
      </c>
      <c r="B126" s="42">
        <v>56207125.13411168</v>
      </c>
      <c r="C126" s="28">
        <v>39276590.80507987</v>
      </c>
      <c r="D126" s="31">
        <v>143.10591622642076</v>
      </c>
      <c r="E126" s="43">
        <v>11413755.347633427</v>
      </c>
      <c r="F126" s="28">
        <v>8086063.0750840679</v>
      </c>
      <c r="G126" s="31">
        <v>141.15342956949124</v>
      </c>
      <c r="H126" s="30">
        <v>16033022.692015417</v>
      </c>
      <c r="I126" s="33">
        <v>11478597.729876639</v>
      </c>
      <c r="J126" s="31">
        <v>139.67753787803247</v>
      </c>
      <c r="K126" s="43">
        <v>16259687.643582873</v>
      </c>
      <c r="L126" s="28">
        <v>11112689.835344197</v>
      </c>
      <c r="M126" s="31">
        <v>146.31639940015708</v>
      </c>
      <c r="N126" s="30">
        <v>-226664.95156745613</v>
      </c>
      <c r="O126" s="28">
        <v>365907.89453244209</v>
      </c>
      <c r="P126" s="31">
        <v>-61.945903587865772</v>
      </c>
      <c r="Q126" s="43">
        <v>34101174.567518249</v>
      </c>
      <c r="R126" s="28">
        <v>24669270.769825134</v>
      </c>
      <c r="S126" s="31">
        <v>138.23341146034196</v>
      </c>
      <c r="T126" s="43">
        <v>34645522.810904257</v>
      </c>
      <c r="U126" s="28">
        <v>24033457.371136323</v>
      </c>
      <c r="V126" s="31">
        <v>144.15538420415868</v>
      </c>
      <c r="W126" s="30">
        <v>83109554.930374503</v>
      </c>
      <c r="X126" s="33">
        <v>59477065.008729383</v>
      </c>
      <c r="Y126" s="31">
        <v>139.73378632280628</v>
      </c>
      <c r="Z126" s="21"/>
      <c r="AA126" s="34">
        <f t="shared" ref="AA126" si="2906">+B126/B122*100-100</f>
        <v>6.3698056724768719</v>
      </c>
      <c r="AB126" s="35">
        <f t="shared" ref="AB126" si="2907">+C126/C122*100-100</f>
        <v>3.5506993961925275</v>
      </c>
      <c r="AC126" s="29">
        <f t="shared" ref="AC126" si="2908">+D126/D122*100-100</f>
        <v>2.7224405945325714</v>
      </c>
      <c r="AD126" s="34">
        <f t="shared" ref="AD126" si="2909">+E126/E122*100-100</f>
        <v>2.3092436796916473</v>
      </c>
      <c r="AE126" s="35">
        <f t="shared" ref="AE126" si="2910">+F126/F122*100-100</f>
        <v>-1.0005223711887226</v>
      </c>
      <c r="AF126" s="29">
        <f t="shared" ref="AF126" si="2911">+G126/G122*100-100</f>
        <v>3.3432156715917216</v>
      </c>
      <c r="AG126" s="34">
        <f t="shared" ref="AG126" si="2912">+H126/H122*100-100</f>
        <v>-18.714426853388332</v>
      </c>
      <c r="AH126" s="35">
        <f t="shared" ref="AH126" si="2913">+I126/I122*100-100</f>
        <v>-14.943187003974231</v>
      </c>
      <c r="AI126" s="29">
        <f t="shared" ref="AI126" si="2914">+J126/J122*100-100</f>
        <v>-4.4337892716369538</v>
      </c>
      <c r="AJ126" s="34">
        <f t="shared" ref="AJ126" si="2915">+K126/K122*100-100</f>
        <v>2.6590212279551793</v>
      </c>
      <c r="AK126" s="35">
        <f t="shared" ref="AK126" si="2916">+L126/L122*100-100</f>
        <v>0.4851208598329606</v>
      </c>
      <c r="AL126" s="29">
        <f t="shared" ref="AL126" si="2917">+M126/M122*100-100</f>
        <v>2.1634052380298243</v>
      </c>
      <c r="AM126" s="34">
        <f t="shared" ref="AM126" si="2918">+N126/N122*100-100</f>
        <v>-105.83319403923036</v>
      </c>
      <c r="AN126" s="35">
        <f t="shared" ref="AN126" si="2919">+O126/O122*100-100</f>
        <v>-84.980213804352204</v>
      </c>
      <c r="AO126" s="29">
        <f t="shared" ref="AO126" si="2920">+P126/P122*100-100</f>
        <v>-138.83673151699472</v>
      </c>
      <c r="AP126" s="34">
        <f t="shared" ref="AP126" si="2921">+Q126/Q122*100-100</f>
        <v>40.600497322328948</v>
      </c>
      <c r="AQ126" s="35">
        <f t="shared" ref="AQ126" si="2922">+R126/R122*100-100</f>
        <v>42.661808261301474</v>
      </c>
      <c r="AR126" s="29">
        <f t="shared" ref="AR126" si="2923">+S126/S122*100-100</f>
        <v>-1.4448933208508095</v>
      </c>
      <c r="AS126" s="34">
        <f t="shared" ref="AS126" si="2924">+T126/T122*100-100</f>
        <v>16.431171385303728</v>
      </c>
      <c r="AT126" s="35">
        <f t="shared" ref="AT126" si="2925">+U126/U122*100-100</f>
        <v>18.263700372140576</v>
      </c>
      <c r="AU126" s="29">
        <f t="shared" ref="AU126" si="2926">+V126/V122*100-100</f>
        <v>-1.5495278611023053</v>
      </c>
      <c r="AV126" s="34">
        <f t="shared" ref="AV126" si="2927">+W126/W122*100-100</f>
        <v>6.2518264597939464</v>
      </c>
      <c r="AW126" s="35">
        <f t="shared" ref="AW126" si="2928">+X126/X122*100-100</f>
        <v>5.1518468220803584</v>
      </c>
      <c r="AX126" s="29">
        <f t="shared" ref="AX126" si="2929">+Y126/Y122*100-100</f>
        <v>1.0460868457924164</v>
      </c>
      <c r="AY126" s="37"/>
      <c r="AZ126" s="34">
        <f>+AVERAGE(B123:B126)/AVERAGE(B119:B122)*100-100</f>
        <v>8.1649887630688198</v>
      </c>
      <c r="BA126" s="36">
        <f t="shared" ref="BA126" si="2930">+AVERAGE(C123:C126)/AVERAGE(C119:C122)*100-100</f>
        <v>3.1934965699323925</v>
      </c>
      <c r="BB126" s="29">
        <f t="shared" ref="BB126" si="2931">+AVERAGE(D123:D126)/AVERAGE(D119:D122)*100-100</f>
        <v>4.8949557943866182</v>
      </c>
      <c r="BC126" s="34">
        <f t="shared" ref="BC126" si="2932">+AVERAGE(E123:E126)/AVERAGE(E119:E122)*100-100</f>
        <v>9.7039118284260724</v>
      </c>
      <c r="BD126" s="36">
        <f t="shared" ref="BD126" si="2933">+AVERAGE(F123:F126)/AVERAGE(F119:F122)*100-100</f>
        <v>5.1048704249459007</v>
      </c>
      <c r="BE126" s="29">
        <f t="shared" ref="BE126" si="2934">+AVERAGE(G123:G126)/AVERAGE(G119:G122)*100-100</f>
        <v>4.5044957420405751</v>
      </c>
      <c r="BF126" s="34">
        <f t="shared" ref="BF126" si="2935">+AVERAGE(H123:H126)/AVERAGE(H119:H122)*100-100</f>
        <v>-21.887700489916512</v>
      </c>
      <c r="BG126" s="36">
        <f t="shared" ref="BG126" si="2936">+AVERAGE(I123:I126)/AVERAGE(I119:I122)*100-100</f>
        <v>-20.111339193537916</v>
      </c>
      <c r="BH126" s="29">
        <f t="shared" ref="BH126" si="2937">+AVERAGE(J123:J126)/AVERAGE(J119:J122)*100-100</f>
        <v>-3.3596134854547444</v>
      </c>
      <c r="BI126" s="34">
        <f t="shared" ref="BI126" si="2938">+AVERAGE(K123:K126)/AVERAGE(K119:K122)*100-100</f>
        <v>0.11605397544829543</v>
      </c>
      <c r="BJ126" s="36">
        <f t="shared" ref="BJ126" si="2939">+AVERAGE(L123:L126)/AVERAGE(L119:L122)*100-100</f>
        <v>-2.7703038382135219</v>
      </c>
      <c r="BK126" s="29">
        <f t="shared" ref="BK126" si="2940">+AVERAGE(M123:M126)/AVERAGE(M119:M122)*100-100</f>
        <v>2.8991663466881619</v>
      </c>
      <c r="BL126" s="34">
        <f t="shared" ref="BL126" si="2941">+AVERAGE(N123:N126)/AVERAGE(N119:N122)*100-100</f>
        <v>-109.32106232014425</v>
      </c>
      <c r="BM126" s="36">
        <f t="shared" ref="BM126" si="2942">+AVERAGE(O123:O126)/AVERAGE(O119:O122)*100-100</f>
        <v>-86.120442511996941</v>
      </c>
      <c r="BN126" s="29">
        <f t="shared" ref="BN126" si="2943">+AVERAGE(P123:P126)/AVERAGE(P119:P122)*100-100</f>
        <v>-16.649457140585071</v>
      </c>
      <c r="BO126" s="34">
        <f t="shared" ref="BO126" si="2944">+AVERAGE(Q123:Q126)/AVERAGE(Q119:Q122)*100-100</f>
        <v>31.302049620960986</v>
      </c>
      <c r="BP126" s="36">
        <f t="shared" ref="BP126" si="2945">+AVERAGE(R123:R126)/AVERAGE(R119:R122)*100-100</f>
        <v>35.044799464038448</v>
      </c>
      <c r="BQ126" s="29">
        <f t="shared" ref="BQ126" si="2946">+AVERAGE(S123:S126)/AVERAGE(S119:S122)*100-100</f>
        <v>-2.6253420717714135</v>
      </c>
      <c r="BR126" s="34">
        <f t="shared" ref="BR126" si="2947">+AVERAGE(T123:T126)/AVERAGE(T119:T122)*100-100</f>
        <v>9.9331105008716918</v>
      </c>
      <c r="BS126" s="36">
        <f t="shared" ref="BS126" si="2948">+AVERAGE(U123:U126)/AVERAGE(U119:U122)*100-100</f>
        <v>9.4271131150322134</v>
      </c>
      <c r="BT126" s="29">
        <f t="shared" ref="BT126" si="2949">+AVERAGE(V123:V126)/AVERAGE(V119:V122)*100-100</f>
        <v>0.82044405543663856</v>
      </c>
      <c r="BU126" s="34">
        <f t="shared" ref="BU126" si="2950">+AVERAGE(W123:W126)/AVERAGE(W119:W122)*100-100</f>
        <v>7.2829553448095226</v>
      </c>
      <c r="BV126" s="36">
        <f t="shared" ref="BV126" si="2951">+AVERAGE(X123:X126)/AVERAGE(X119:X122)*100-100</f>
        <v>4.9992279112745877</v>
      </c>
      <c r="BW126" s="29">
        <f t="shared" ref="BW126" si="2952">+AVERAGE(Y123:Y126)/AVERAGE(Y119:Y122)*100-100</f>
        <v>2.1704999369764693</v>
      </c>
      <c r="BX126" s="23"/>
      <c r="BY126" s="23"/>
    </row>
    <row r="127" spans="1:77" x14ac:dyDescent="0.25">
      <c r="A127" s="27" t="s">
        <v>149</v>
      </c>
      <c r="B127" s="42">
        <v>53616189.526801027</v>
      </c>
      <c r="C127" s="28">
        <v>36794104.563908517</v>
      </c>
      <c r="D127" s="31">
        <v>145.71951175948269</v>
      </c>
      <c r="E127" s="43">
        <v>9486109.9086960349</v>
      </c>
      <c r="F127" s="28">
        <v>6607512.0868635047</v>
      </c>
      <c r="G127" s="31">
        <v>143.56553244231688</v>
      </c>
      <c r="H127" s="30">
        <v>20980711.028537191</v>
      </c>
      <c r="I127" s="33">
        <v>15005055.257729273</v>
      </c>
      <c r="J127" s="31">
        <v>139.82428367086345</v>
      </c>
      <c r="K127" s="42">
        <v>16268312.131156677</v>
      </c>
      <c r="L127" s="28">
        <v>11477943.747569013</v>
      </c>
      <c r="M127" s="31">
        <v>141.73542307699708</v>
      </c>
      <c r="N127" s="30">
        <v>4712398.8973805159</v>
      </c>
      <c r="O127" s="28">
        <v>3527111.5101602599</v>
      </c>
      <c r="P127" s="31">
        <v>133.60504434877933</v>
      </c>
      <c r="Q127" s="43">
        <v>30672024.922709391</v>
      </c>
      <c r="R127" s="28">
        <v>22511693.644471038</v>
      </c>
      <c r="S127" s="31">
        <v>136.24929961785688</v>
      </c>
      <c r="T127" s="43">
        <v>30451894.12051592</v>
      </c>
      <c r="U127" s="28">
        <v>20727651.027663872</v>
      </c>
      <c r="V127" s="31">
        <v>146.91435165457833</v>
      </c>
      <c r="W127" s="30">
        <v>84303141.266227722</v>
      </c>
      <c r="X127" s="33">
        <v>60190714.52530846</v>
      </c>
      <c r="Y127" s="31">
        <v>140.06004403018125</v>
      </c>
      <c r="Z127" s="21"/>
      <c r="AA127" s="34">
        <f t="shared" ref="AA127:AA128" si="2953">+B127/B123*100-100</f>
        <v>8.1795108235146898</v>
      </c>
      <c r="AB127" s="35">
        <f t="shared" ref="AB127:AB128" si="2954">+C127/C123*100-100</f>
        <v>4.8039143283204595</v>
      </c>
      <c r="AC127" s="29">
        <f t="shared" ref="AC127:AC128" si="2955">+D127/D123*100-100</f>
        <v>3.220868721200091</v>
      </c>
      <c r="AD127" s="34">
        <f t="shared" ref="AD127:AD128" si="2956">+E127/E123*100-100</f>
        <v>7.9685745554048282</v>
      </c>
      <c r="AE127" s="35">
        <f t="shared" ref="AE127:AE128" si="2957">+F127/F123*100-100</f>
        <v>4.5195258345569727</v>
      </c>
      <c r="AF127" s="29">
        <f t="shared" ref="AF127:AF128" si="2958">+G127/G123*100-100</f>
        <v>3.2999085035147573</v>
      </c>
      <c r="AG127" s="34">
        <f t="shared" ref="AG127:AG128" si="2959">+H127/H123*100-100</f>
        <v>2.6996489455049613</v>
      </c>
      <c r="AH127" s="35">
        <f t="shared" ref="AH127:AH128" si="2960">+I127/I123*100-100</f>
        <v>-0.21120036382356489</v>
      </c>
      <c r="AI127" s="29">
        <f t="shared" ref="AI127:AI128" si="2961">+J127/J123*100-100</f>
        <v>2.9170100451566725</v>
      </c>
      <c r="AJ127" s="34">
        <f t="shared" ref="AJ127:AJ128" si="2962">+K127/K123*100-100</f>
        <v>4.0876281198316065</v>
      </c>
      <c r="AK127" s="35">
        <f t="shared" ref="AK127:AK128" si="2963">+L127/L123*100-100</f>
        <v>3.4781376603854</v>
      </c>
      <c r="AL127" s="29">
        <f t="shared" ref="AL127:AL128" si="2964">+M127/M123*100-100</f>
        <v>0.58900408649267888</v>
      </c>
      <c r="AM127" s="34">
        <f t="shared" ref="AM127:AM128" si="2965">+N127/N123*100-100</f>
        <v>-1.8200259955610676</v>
      </c>
      <c r="AN127" s="35">
        <f t="shared" ref="AN127:AN128" si="2966">+O127/O123*100-100</f>
        <v>-10.585369665565381</v>
      </c>
      <c r="AO127" s="29">
        <f t="shared" ref="AO127:AO128" si="2967">+P127/P123*100-100</f>
        <v>9.8030307089785822</v>
      </c>
      <c r="AP127" s="34">
        <f t="shared" ref="AP127:AP128" si="2968">+Q127/Q123*100-100</f>
        <v>2.2698076487370713</v>
      </c>
      <c r="AQ127" s="35">
        <f t="shared" ref="AQ127:AQ128" si="2969">+R127/R123*100-100</f>
        <v>8.6172810762452201</v>
      </c>
      <c r="AR127" s="29">
        <f t="shared" ref="AR127:AR128" si="2970">+S127/S123*100-100</f>
        <v>-5.8438890797242919</v>
      </c>
      <c r="AS127" s="34">
        <f t="shared" ref="AS127:AS128" si="2971">+T127/T123*100-100</f>
        <v>4.2283211582661409</v>
      </c>
      <c r="AT127" s="35">
        <f t="shared" ref="AT127:AT128" si="2972">+U127/U123*100-100</f>
        <v>5.8749380019241642</v>
      </c>
      <c r="AU127" s="29">
        <f t="shared" ref="AU127:AU128" si="2973">+V127/V123*100-100</f>
        <v>-1.5552470440437105</v>
      </c>
      <c r="AV127" s="34">
        <f t="shared" ref="AV127:AV128" si="2974">+W127/W123*100-100</f>
        <v>5.9721297509796756</v>
      </c>
      <c r="AW127" s="35">
        <f t="shared" ref="AW127:AW128" si="2975">+X127/X123*100-100</f>
        <v>4.4716633630815323</v>
      </c>
      <c r="AX127" s="29">
        <f t="shared" ref="AX127:AX128" si="2976">+Y127/Y123*100-100</f>
        <v>1.4362424600088843</v>
      </c>
      <c r="AY127" s="37"/>
      <c r="AZ127" s="34">
        <f t="shared" ref="AZ127:BW127" si="2977">+AVERAGE(B127)/AVERAGE(B123)*100-100</f>
        <v>8.1795108235146898</v>
      </c>
      <c r="BA127" s="36">
        <f t="shared" si="2977"/>
        <v>4.8039143283204595</v>
      </c>
      <c r="BB127" s="29">
        <f t="shared" si="2977"/>
        <v>3.220868721200091</v>
      </c>
      <c r="BC127" s="34">
        <f t="shared" si="2977"/>
        <v>7.9685745554048282</v>
      </c>
      <c r="BD127" s="36">
        <f t="shared" si="2977"/>
        <v>4.5195258345569727</v>
      </c>
      <c r="BE127" s="29">
        <f t="shared" si="2977"/>
        <v>3.2999085035147573</v>
      </c>
      <c r="BF127" s="34">
        <f t="shared" si="2977"/>
        <v>2.6996489455049613</v>
      </c>
      <c r="BG127" s="36">
        <f t="shared" si="2977"/>
        <v>-0.21120036382356489</v>
      </c>
      <c r="BH127" s="29">
        <f t="shared" si="2977"/>
        <v>2.9170100451566725</v>
      </c>
      <c r="BI127" s="34">
        <f t="shared" si="2977"/>
        <v>4.0876281198316065</v>
      </c>
      <c r="BJ127" s="36">
        <f t="shared" si="2977"/>
        <v>3.4781376603854</v>
      </c>
      <c r="BK127" s="29">
        <f t="shared" si="2977"/>
        <v>0.58900408649267888</v>
      </c>
      <c r="BL127" s="34">
        <f t="shared" si="2977"/>
        <v>-1.8200259955610676</v>
      </c>
      <c r="BM127" s="36">
        <f t="shared" si="2977"/>
        <v>-10.585369665565381</v>
      </c>
      <c r="BN127" s="29">
        <f t="shared" si="2977"/>
        <v>9.8030307089785822</v>
      </c>
      <c r="BO127" s="34">
        <f t="shared" si="2977"/>
        <v>2.2698076487370713</v>
      </c>
      <c r="BP127" s="36">
        <f t="shared" si="2977"/>
        <v>8.6172810762452201</v>
      </c>
      <c r="BQ127" s="29">
        <f t="shared" si="2977"/>
        <v>-5.8438890797242919</v>
      </c>
      <c r="BR127" s="34">
        <f t="shared" si="2977"/>
        <v>4.2283211582661409</v>
      </c>
      <c r="BS127" s="36">
        <f t="shared" si="2977"/>
        <v>5.8749380019241642</v>
      </c>
      <c r="BT127" s="29">
        <f t="shared" si="2977"/>
        <v>-1.5552470440437105</v>
      </c>
      <c r="BU127" s="34">
        <f t="shared" si="2977"/>
        <v>5.9721297509796756</v>
      </c>
      <c r="BV127" s="36">
        <f t="shared" si="2977"/>
        <v>4.4716633630815323</v>
      </c>
      <c r="BW127" s="29">
        <f t="shared" si="2977"/>
        <v>1.4362424600088843</v>
      </c>
      <c r="BX127" s="23"/>
      <c r="BY127" s="23"/>
    </row>
    <row r="128" spans="1:77" s="49" customFormat="1" x14ac:dyDescent="0.25">
      <c r="A128" s="27" t="s">
        <v>150</v>
      </c>
      <c r="B128" s="42">
        <v>55025268.702321768</v>
      </c>
      <c r="C128" s="28">
        <v>37598122.22701861</v>
      </c>
      <c r="D128" s="31">
        <v>146.35110862738708</v>
      </c>
      <c r="E128" s="42">
        <v>9957510.6124716084</v>
      </c>
      <c r="F128" s="28">
        <v>6828973.9754108656</v>
      </c>
      <c r="G128" s="31">
        <v>145.81268940730607</v>
      </c>
      <c r="H128" s="42">
        <v>15792743.532005262</v>
      </c>
      <c r="I128" s="28">
        <v>10393533.312070664</v>
      </c>
      <c r="J128" s="31">
        <v>151.94778385579576</v>
      </c>
      <c r="K128" s="42">
        <v>17997545.143617209</v>
      </c>
      <c r="L128" s="28">
        <v>12378740.200089004</v>
      </c>
      <c r="M128" s="31">
        <v>145.39076556019654</v>
      </c>
      <c r="N128" s="42">
        <v>-2204801.6116119474</v>
      </c>
      <c r="O128" s="28">
        <v>-1985206.8880183399</v>
      </c>
      <c r="P128" s="31">
        <v>111.06155358008101</v>
      </c>
      <c r="Q128" s="42">
        <v>34190204.98966606</v>
      </c>
      <c r="R128" s="28">
        <v>24651198.709487274</v>
      </c>
      <c r="S128" s="31">
        <v>138.69591248926812</v>
      </c>
      <c r="T128" s="42">
        <v>33011922.4962941</v>
      </c>
      <c r="U128" s="28">
        <v>22249196.721721645</v>
      </c>
      <c r="V128" s="31">
        <v>148.37354763493516</v>
      </c>
      <c r="W128" s="42">
        <v>81953805.340170607</v>
      </c>
      <c r="X128" s="28">
        <v>57222631.502265766</v>
      </c>
      <c r="Y128" s="31">
        <v>143.21921797134686</v>
      </c>
      <c r="Z128" s="57"/>
      <c r="AA128" s="34">
        <f t="shared" si="2953"/>
        <v>9.3153622268524572</v>
      </c>
      <c r="AB128" s="35">
        <f t="shared" si="2954"/>
        <v>5.5462644111835289</v>
      </c>
      <c r="AC128" s="29">
        <f t="shared" si="2955"/>
        <v>3.57103857412271</v>
      </c>
      <c r="AD128" s="34">
        <f t="shared" si="2956"/>
        <v>15.014050958604557</v>
      </c>
      <c r="AE128" s="35">
        <f t="shared" si="2957"/>
        <v>10.367576008640782</v>
      </c>
      <c r="AF128" s="29">
        <f t="shared" si="2958"/>
        <v>4.210000000000008</v>
      </c>
      <c r="AG128" s="34">
        <f t="shared" si="2959"/>
        <v>25.921794658456079</v>
      </c>
      <c r="AH128" s="35">
        <f t="shared" si="2960"/>
        <v>8.1931790428115363</v>
      </c>
      <c r="AI128" s="29">
        <f t="shared" si="2961"/>
        <v>16.386075141233675</v>
      </c>
      <c r="AJ128" s="34">
        <f t="shared" si="2962"/>
        <v>9.1226080937606611</v>
      </c>
      <c r="AK128" s="35">
        <f t="shared" si="2963"/>
        <v>8.5809560326967329</v>
      </c>
      <c r="AL128" s="29">
        <f t="shared" si="2964"/>
        <v>0.49884628101895601</v>
      </c>
      <c r="AM128" s="34">
        <f t="shared" si="2965"/>
        <v>-44.199888818693012</v>
      </c>
      <c r="AN128" s="35">
        <f t="shared" si="2966"/>
        <v>10.657399209853622</v>
      </c>
      <c r="AO128" s="29">
        <f t="shared" si="2967"/>
        <v>-49.573990009031235</v>
      </c>
      <c r="AP128" s="34">
        <f t="shared" si="2968"/>
        <v>3.2837905339503095</v>
      </c>
      <c r="AQ128" s="35">
        <f t="shared" si="2969"/>
        <v>8.5925178598985781</v>
      </c>
      <c r="AR128" s="29">
        <f t="shared" si="2970"/>
        <v>-4.8886676822406372</v>
      </c>
      <c r="AS128" s="34">
        <f t="shared" si="2971"/>
        <v>13.703249777804686</v>
      </c>
      <c r="AT128" s="35">
        <f t="shared" si="2972"/>
        <v>13.255857504936785</v>
      </c>
      <c r="AU128" s="29">
        <f t="shared" si="2973"/>
        <v>0.3950279329688442</v>
      </c>
      <c r="AV128" s="34">
        <f t="shared" si="2974"/>
        <v>8.3967878179470432</v>
      </c>
      <c r="AW128" s="35">
        <f t="shared" si="2975"/>
        <v>5.0497818038167708</v>
      </c>
      <c r="AX128" s="29">
        <f t="shared" si="2976"/>
        <v>3.1861141990574282</v>
      </c>
      <c r="AY128" s="58"/>
      <c r="AZ128" s="34">
        <f>+AVERAGE(B127:B128)/AVERAGE(B123:B124)*100-100</f>
        <v>8.7518368654624794</v>
      </c>
      <c r="BA128" s="36">
        <f t="shared" ref="BA128:BW128" si="2978">+AVERAGE(C127:C128)/AVERAGE(C123:C124)*100-100</f>
        <v>5.1777911455700405</v>
      </c>
      <c r="BB128" s="29">
        <f t="shared" si="2978"/>
        <v>3.3960357865851165</v>
      </c>
      <c r="BC128" s="34">
        <f t="shared" si="2978"/>
        <v>11.465393609873047</v>
      </c>
      <c r="BD128" s="36">
        <f t="shared" si="2978"/>
        <v>7.4121550451244076</v>
      </c>
      <c r="BE128" s="29">
        <f t="shared" si="2978"/>
        <v>3.756492219103464</v>
      </c>
      <c r="BF128" s="34">
        <f t="shared" si="2978"/>
        <v>11.533054937736594</v>
      </c>
      <c r="BG128" s="36">
        <f t="shared" si="2978"/>
        <v>3.0650011746792103</v>
      </c>
      <c r="BH128" s="29">
        <f t="shared" si="2978"/>
        <v>9.5174099738536455</v>
      </c>
      <c r="BI128" s="34">
        <f t="shared" si="2978"/>
        <v>6.6727936049035179</v>
      </c>
      <c r="BJ128" s="36">
        <f t="shared" si="2978"/>
        <v>6.064521374533058</v>
      </c>
      <c r="BK128" s="29">
        <f t="shared" si="2978"/>
        <v>0.54333108607571035</v>
      </c>
      <c r="BL128" s="34">
        <f t="shared" si="2978"/>
        <v>195.53081360294982</v>
      </c>
      <c r="BM128" s="36">
        <f t="shared" si="2978"/>
        <v>-28.30542988036045</v>
      </c>
      <c r="BN128" s="29">
        <f t="shared" si="2978"/>
        <v>-28.444068250658944</v>
      </c>
      <c r="BO128" s="34">
        <f t="shared" si="2978"/>
        <v>2.8018044531566488</v>
      </c>
      <c r="BP128" s="36">
        <f t="shared" si="2978"/>
        <v>8.6043363781340076</v>
      </c>
      <c r="BQ128" s="29">
        <f t="shared" si="2978"/>
        <v>-5.3644387296067748</v>
      </c>
      <c r="BR128" s="34">
        <f t="shared" si="2978"/>
        <v>8.9508920985729645</v>
      </c>
      <c r="BS128" s="36">
        <f t="shared" si="2978"/>
        <v>9.5717571117896085</v>
      </c>
      <c r="BT128" s="29">
        <f t="shared" si="2978"/>
        <v>-0.58485545716962406</v>
      </c>
      <c r="BU128" s="34">
        <f t="shared" si="2978"/>
        <v>7.1536203257838196</v>
      </c>
      <c r="BV128" s="36">
        <f t="shared" si="2978"/>
        <v>4.7526184610426867</v>
      </c>
      <c r="BW128" s="29">
        <f t="shared" si="2978"/>
        <v>2.3134537653009488</v>
      </c>
      <c r="BX128" s="48"/>
      <c r="BY128" s="48"/>
    </row>
    <row r="129" spans="1:77" s="49" customFormat="1" x14ac:dyDescent="0.25">
      <c r="A129" s="27" t="s">
        <v>151</v>
      </c>
      <c r="B129" s="50">
        <v>55420747.364513554</v>
      </c>
      <c r="C129" s="51">
        <v>37885101.67370265</v>
      </c>
      <c r="D129" s="52">
        <v>146.28638941460989</v>
      </c>
      <c r="E129" s="53">
        <v>10463284.681480197</v>
      </c>
      <c r="F129" s="51">
        <v>7187925.1866104323</v>
      </c>
      <c r="G129" s="52">
        <v>145.56752344850582</v>
      </c>
      <c r="H129" s="54">
        <v>16377278.168113939</v>
      </c>
      <c r="I129" s="56">
        <v>11577552.014738318</v>
      </c>
      <c r="J129" s="52">
        <v>141.45717632937888</v>
      </c>
      <c r="K129" s="53">
        <v>17945038.816610374</v>
      </c>
      <c r="L129" s="51">
        <v>12246826.146439899</v>
      </c>
      <c r="M129" s="52">
        <v>146.52807676074443</v>
      </c>
      <c r="N129" s="54">
        <v>-1567760.6484964341</v>
      </c>
      <c r="O129" s="51">
        <v>-669274.13170158118</v>
      </c>
      <c r="P129" s="52">
        <v>234.24790743226782</v>
      </c>
      <c r="Q129" s="53">
        <v>32839080.476004578</v>
      </c>
      <c r="R129" s="51">
        <v>23808738.381670188</v>
      </c>
      <c r="S129" s="52">
        <v>137.92868798662028</v>
      </c>
      <c r="T129" s="53">
        <v>34329644.959655784</v>
      </c>
      <c r="U129" s="51">
        <v>24027248.649478782</v>
      </c>
      <c r="V129" s="52">
        <v>142.87796934419492</v>
      </c>
      <c r="W129" s="54">
        <v>80770745.730456471</v>
      </c>
      <c r="X129" s="56">
        <v>56432068.607242808</v>
      </c>
      <c r="Y129" s="52">
        <v>143.12915993316946</v>
      </c>
      <c r="Z129" s="57"/>
      <c r="AA129" s="64">
        <f t="shared" ref="AA129" si="2979">+B129/B125*100-100</f>
        <v>8.0444381325847587</v>
      </c>
      <c r="AB129" s="65">
        <f t="shared" ref="AB129" si="2980">+C129/C125*100-100</f>
        <v>3.9971872431307389</v>
      </c>
      <c r="AC129" s="66">
        <f t="shared" ref="AC129" si="2981">+D129/D125*100-100</f>
        <v>3.8916926474098688</v>
      </c>
      <c r="AD129" s="64">
        <f t="shared" ref="AD129" si="2982">+E129/E125*100-100</f>
        <v>13.058326689425797</v>
      </c>
      <c r="AE129" s="65">
        <f t="shared" ref="AE129" si="2983">+F129/F125*100-100</f>
        <v>8.4520450201018207</v>
      </c>
      <c r="AF129" s="66">
        <f t="shared" ref="AF129" si="2984">+G129/G125*100-100</f>
        <v>4.2472981200770903</v>
      </c>
      <c r="AG129" s="64">
        <f t="shared" ref="AG129" si="2985">+H129/H125*100-100</f>
        <v>14.125425657023413</v>
      </c>
      <c r="AH129" s="65">
        <f t="shared" ref="AH129" si="2986">+I129/I125*100-100</f>
        <v>9.8207987230040743</v>
      </c>
      <c r="AI129" s="66">
        <f t="shared" ref="AI129" si="2987">+J129/J125*100-100</f>
        <v>3.9196827778285268</v>
      </c>
      <c r="AJ129" s="64">
        <f t="shared" ref="AJ129" si="2988">+K129/K125*100-100</f>
        <v>8.8097734329524542</v>
      </c>
      <c r="AK129" s="65">
        <f t="shared" ref="AK129" si="2989">+L129/L125*100-100</f>
        <v>7.692136716950543</v>
      </c>
      <c r="AL129" s="66">
        <f t="shared" ref="AL129" si="2990">+M129/M125*100-100</f>
        <v>1.0378071696538314</v>
      </c>
      <c r="AM129" s="64">
        <f t="shared" ref="AM129" si="2991">+N129/N125*100-100</f>
        <v>-26.804301883505715</v>
      </c>
      <c r="AN129" s="65">
        <f t="shared" ref="AN129" si="2992">+O129/O125*100-100</f>
        <v>-19.349915120318087</v>
      </c>
      <c r="AO129" s="66">
        <f t="shared" ref="AO129" si="2993">+P129/P125*100-100</f>
        <v>-9.2428752856348382</v>
      </c>
      <c r="AP129" s="64">
        <f t="shared" ref="AP129" si="2994">+Q129/Q125*100-100</f>
        <v>-6.1862392128549999</v>
      </c>
      <c r="AQ129" s="65">
        <f t="shared" ref="AQ129" si="2995">+R129/R125*100-100</f>
        <v>-5.2368764426195327</v>
      </c>
      <c r="AR129" s="66">
        <f t="shared" ref="AR129" si="2996">+S129/S125*100-100</f>
        <v>-1.0018272241317732</v>
      </c>
      <c r="AS129" s="64">
        <f t="shared" ref="AS129" si="2997">+T129/T125*100-100</f>
        <v>1.2999484415070413</v>
      </c>
      <c r="AT129" s="65">
        <f t="shared" ref="AT129" si="2998">+U129/U125*100-100</f>
        <v>-0.59651994644822537</v>
      </c>
      <c r="AU129" s="66">
        <f t="shared" ref="AU129" si="2999">+V129/V125*100-100</f>
        <v>1.9078490883152028</v>
      </c>
      <c r="AV129" s="64">
        <f t="shared" ref="AV129" si="3000">+W129/W125*100-100</f>
        <v>6.2565290678830792</v>
      </c>
      <c r="AW129" s="65">
        <f t="shared" ref="AW129" si="3001">+X129/X125*100-100</f>
        <v>3.4464271972850042</v>
      </c>
      <c r="AX129" s="66">
        <f t="shared" ref="AX129" si="3002">+Y129/Y125*100-100</f>
        <v>2.7164803529066148</v>
      </c>
      <c r="AY129" s="58"/>
      <c r="AZ129" s="64">
        <f>+AVERAGE(B127:B129)/AVERAGE(B123:B125)*100-100</f>
        <v>8.511841514837684</v>
      </c>
      <c r="BA129" s="67">
        <f t="shared" ref="BA129:BW129" si="3003">+AVERAGE(C127:C129)/AVERAGE(C123:C125)*100-100</f>
        <v>4.7764417131238304</v>
      </c>
      <c r="BB129" s="66">
        <f t="shared" si="3003"/>
        <v>3.5609173717281521</v>
      </c>
      <c r="BC129" s="64">
        <f t="shared" si="3003"/>
        <v>12.01756982015867</v>
      </c>
      <c r="BD129" s="67">
        <f t="shared" si="3003"/>
        <v>7.7723012065964383</v>
      </c>
      <c r="BE129" s="66">
        <f t="shared" si="3003"/>
        <v>3.9202396572072473</v>
      </c>
      <c r="BF129" s="64">
        <f t="shared" si="3003"/>
        <v>12.31919722406532</v>
      </c>
      <c r="BG129" s="67">
        <f t="shared" si="3003"/>
        <v>5.0891624918121892</v>
      </c>
      <c r="BH129" s="66">
        <f t="shared" si="3003"/>
        <v>7.6244900441510168</v>
      </c>
      <c r="BI129" s="64">
        <f t="shared" si="3003"/>
        <v>7.3977484359651697</v>
      </c>
      <c r="BJ129" s="67">
        <f t="shared" si="3003"/>
        <v>6.6110894835006633</v>
      </c>
      <c r="BK129" s="66">
        <f t="shared" si="3003"/>
        <v>0.70986804602542009</v>
      </c>
      <c r="BL129" s="64">
        <f t="shared" si="3003"/>
        <v>-172.66576650252216</v>
      </c>
      <c r="BM129" s="67">
        <f t="shared" si="3003"/>
        <v>-33.932081251533106</v>
      </c>
      <c r="BN129" s="66">
        <f t="shared" si="3003"/>
        <v>-20.184603842918207</v>
      </c>
      <c r="BO129" s="64">
        <f t="shared" si="3003"/>
        <v>-0.40538835441226695</v>
      </c>
      <c r="BP129" s="67">
        <f t="shared" si="3003"/>
        <v>3.5314105930473403</v>
      </c>
      <c r="BQ129" s="66">
        <f t="shared" si="3003"/>
        <v>-3.9504304255994782</v>
      </c>
      <c r="BR129" s="64">
        <f t="shared" si="3003"/>
        <v>6.1368444688258563</v>
      </c>
      <c r="BS129" s="67">
        <f t="shared" si="3003"/>
        <v>5.6947044615413205</v>
      </c>
      <c r="BT129" s="66">
        <f t="shared" si="3003"/>
        <v>0.21446384785402017</v>
      </c>
      <c r="BU129" s="64">
        <f t="shared" si="3003"/>
        <v>6.8586359073629097</v>
      </c>
      <c r="BV129" s="67">
        <f t="shared" si="3003"/>
        <v>4.3250137711184493</v>
      </c>
      <c r="BW129" s="66">
        <f t="shared" si="3003"/>
        <v>2.4483814343564774</v>
      </c>
      <c r="BX129" s="48"/>
      <c r="BY129" s="48"/>
    </row>
    <row r="130" spans="1:77" x14ac:dyDescent="0.25">
      <c r="A130" s="32"/>
      <c r="B130" s="15"/>
      <c r="C130" s="14"/>
      <c r="E130" s="22"/>
      <c r="G130" s="22"/>
      <c r="M130" s="22"/>
      <c r="P130" s="22"/>
      <c r="S130" s="22"/>
      <c r="V130" s="22"/>
      <c r="Y130" s="22"/>
      <c r="AL130" s="13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</row>
    <row r="131" spans="1:77" x14ac:dyDescent="0.25">
      <c r="A131" s="59" t="s">
        <v>22</v>
      </c>
      <c r="B131" s="15"/>
      <c r="C131" s="14"/>
      <c r="E131" s="22"/>
      <c r="G131" s="22"/>
      <c r="M131" s="22"/>
      <c r="P131" s="22"/>
      <c r="S131" s="22"/>
      <c r="V131" s="22"/>
      <c r="Y131" s="22"/>
      <c r="AL131" s="13"/>
    </row>
    <row r="132" spans="1:77" x14ac:dyDescent="0.25">
      <c r="A132" s="32" t="s">
        <v>23</v>
      </c>
      <c r="B132" s="15"/>
      <c r="C132" s="14"/>
      <c r="E132" s="22"/>
      <c r="G132" s="22"/>
      <c r="M132" s="22"/>
      <c r="P132" s="22"/>
      <c r="S132" s="22"/>
      <c r="Y132" s="22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</row>
    <row r="133" spans="1:77" x14ac:dyDescent="0.25">
      <c r="B133" s="15"/>
      <c r="C133" s="14"/>
      <c r="E133" s="22"/>
      <c r="G133" s="22"/>
      <c r="M133" s="22"/>
      <c r="P133" s="22"/>
      <c r="S133" s="22"/>
    </row>
    <row r="134" spans="1:77" x14ac:dyDescent="0.25">
      <c r="B134" s="15"/>
      <c r="C134" s="14"/>
      <c r="E134" s="22"/>
      <c r="G134" s="22"/>
      <c r="M134" s="22"/>
      <c r="S134" s="22"/>
    </row>
    <row r="135" spans="1:77" x14ac:dyDescent="0.25">
      <c r="B135" s="15"/>
      <c r="C135" s="14"/>
      <c r="E135" s="22"/>
      <c r="G135" s="22"/>
      <c r="M135" s="22"/>
      <c r="S135" s="22"/>
    </row>
    <row r="136" spans="1:77" x14ac:dyDescent="0.25">
      <c r="B136" s="15"/>
      <c r="C136" s="14"/>
      <c r="E136" s="22"/>
      <c r="G136" s="22"/>
      <c r="M136" s="22"/>
      <c r="S136" s="22"/>
    </row>
    <row r="137" spans="1:77" x14ac:dyDescent="0.25">
      <c r="B137" s="15"/>
      <c r="C137" s="14"/>
      <c r="E137" s="22"/>
      <c r="G137" s="22"/>
      <c r="M137" s="22"/>
      <c r="S137" s="22"/>
    </row>
    <row r="138" spans="1:77" x14ac:dyDescent="0.25">
      <c r="B138" s="15"/>
      <c r="C138" s="14"/>
      <c r="E138" s="22"/>
      <c r="G138" s="22"/>
      <c r="M138" s="22"/>
      <c r="S138" s="22"/>
    </row>
    <row r="139" spans="1:77" x14ac:dyDescent="0.25">
      <c r="B139" s="15"/>
      <c r="C139" s="14"/>
      <c r="E139" s="22"/>
      <c r="G139" s="22"/>
      <c r="M139" s="22"/>
      <c r="P139" s="22"/>
      <c r="S139" s="22"/>
    </row>
    <row r="140" spans="1:77" x14ac:dyDescent="0.25">
      <c r="B140" s="15"/>
      <c r="C140" s="14"/>
      <c r="E140" s="22"/>
      <c r="G140" s="22"/>
      <c r="M140" s="22"/>
      <c r="P140" s="22"/>
      <c r="S140" s="22"/>
    </row>
    <row r="141" spans="1:77" x14ac:dyDescent="0.25">
      <c r="B141" s="15"/>
      <c r="C141" s="14"/>
      <c r="E141" s="22"/>
      <c r="G141" s="22"/>
      <c r="M141" s="22"/>
      <c r="P141" s="22"/>
      <c r="S141" s="22"/>
    </row>
    <row r="142" spans="1:77" x14ac:dyDescent="0.25">
      <c r="B142" s="15"/>
      <c r="C142" s="14"/>
      <c r="E142" s="22"/>
      <c r="G142" s="22"/>
      <c r="M142" s="22"/>
      <c r="P142" s="22"/>
      <c r="S142" s="22"/>
    </row>
    <row r="143" spans="1:77" x14ac:dyDescent="0.25">
      <c r="B143" s="15"/>
      <c r="C143" s="14"/>
      <c r="E143" s="22"/>
      <c r="G143" s="22"/>
      <c r="M143" s="22"/>
      <c r="P143" s="22"/>
      <c r="S143" s="22"/>
    </row>
    <row r="144" spans="1:77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</row>
    <row r="151" spans="2:25" x14ac:dyDescent="0.25">
      <c r="B151" s="15"/>
      <c r="C151" s="14"/>
      <c r="E151" s="22"/>
      <c r="G151" s="22"/>
      <c r="M151" s="22"/>
      <c r="P151" s="22"/>
      <c r="S151" s="22"/>
    </row>
    <row r="152" spans="2:25" x14ac:dyDescent="0.25">
      <c r="B152" s="15"/>
      <c r="C152" s="14"/>
      <c r="E152" s="22"/>
      <c r="G152" s="22"/>
      <c r="M152" s="22"/>
      <c r="P152" s="22"/>
      <c r="S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B203" s="15"/>
      <c r="C203" s="14"/>
      <c r="E203" s="22"/>
      <c r="G203" s="22"/>
      <c r="M203" s="22"/>
      <c r="P203" s="22"/>
      <c r="S203" s="22"/>
      <c r="V203" s="22"/>
      <c r="Y203" s="22"/>
    </row>
    <row r="204" spans="2:25" x14ac:dyDescent="0.25">
      <c r="B204" s="15"/>
      <c r="C204" s="14"/>
      <c r="E204" s="22"/>
      <c r="G204" s="22"/>
      <c r="M204" s="22"/>
      <c r="P204" s="22"/>
      <c r="S204" s="22"/>
      <c r="V204" s="22"/>
      <c r="Y204" s="22"/>
    </row>
    <row r="205" spans="2:25" x14ac:dyDescent="0.25">
      <c r="B205" s="15"/>
      <c r="C205" s="14"/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  <row r="220" spans="5:25" x14ac:dyDescent="0.25">
      <c r="E220" s="22"/>
      <c r="G220" s="22"/>
      <c r="M220" s="22"/>
      <c r="P220" s="22"/>
      <c r="S220" s="22"/>
      <c r="V220" s="22"/>
      <c r="Y220" s="22"/>
    </row>
    <row r="221" spans="5:25" x14ac:dyDescent="0.25">
      <c r="E221" s="22"/>
      <c r="G221" s="22"/>
      <c r="M221" s="22"/>
      <c r="P221" s="22"/>
      <c r="S221" s="22"/>
      <c r="V221" s="22"/>
      <c r="Y221" s="22"/>
    </row>
    <row r="222" spans="5:25" x14ac:dyDescent="0.25">
      <c r="E222" s="22"/>
      <c r="G222" s="22"/>
      <c r="M222" s="22"/>
      <c r="P222" s="22"/>
      <c r="S222" s="22"/>
      <c r="V222" s="22"/>
      <c r="Y222" s="22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2024-12-23T17:23:46Z</dcterms:modified>
</cp:coreProperties>
</file>