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13_ncr:1_{4FBF6ACC-8BF1-4259-836D-F084C2256C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G130" i="8" l="1"/>
  <c r="BH130" i="8"/>
  <c r="BI130" i="8"/>
  <c r="BJ130" i="8"/>
  <c r="BK130" i="8"/>
  <c r="BL130" i="8"/>
  <c r="BM130" i="8"/>
  <c r="BN130" i="8"/>
  <c r="BO130" i="8"/>
  <c r="BP130" i="8"/>
  <c r="BQ130" i="8"/>
  <c r="BR130" i="8"/>
  <c r="BS130" i="8"/>
  <c r="BT130" i="8"/>
  <c r="BU130" i="8"/>
  <c r="BV130" i="8"/>
  <c r="BW130" i="8"/>
  <c r="BX130" i="8"/>
  <c r="BY130" i="8"/>
  <c r="BZ130" i="8"/>
  <c r="CA130" i="8"/>
  <c r="CB130" i="8"/>
  <c r="CC130" i="8"/>
  <c r="CD130" i="8"/>
  <c r="CE130" i="8"/>
  <c r="CF130" i="8"/>
  <c r="BF130" i="8"/>
  <c r="BA130" i="9"/>
  <c r="BB130" i="9"/>
  <c r="BC130" i="9"/>
  <c r="BD130" i="9"/>
  <c r="BE130" i="9"/>
  <c r="BF130" i="9"/>
  <c r="BG130" i="9"/>
  <c r="BH130" i="9"/>
  <c r="BI130" i="9"/>
  <c r="BJ130" i="9"/>
  <c r="BK130" i="9"/>
  <c r="BL130" i="9"/>
  <c r="BM130" i="9"/>
  <c r="BN130" i="9"/>
  <c r="BO130" i="9"/>
  <c r="BP130" i="9"/>
  <c r="BQ130" i="9"/>
  <c r="BR130" i="9"/>
  <c r="BS130" i="9"/>
  <c r="BT130" i="9"/>
  <c r="BU130" i="9"/>
  <c r="BV130" i="9"/>
  <c r="BW130" i="9"/>
  <c r="AZ130" i="9"/>
  <c r="AA130" i="9"/>
  <c r="AB130" i="9"/>
  <c r="AC130" i="9"/>
  <c r="AD130" i="9"/>
  <c r="AE130" i="9"/>
  <c r="AF130" i="9"/>
  <c r="AG130" i="9"/>
  <c r="AH130" i="9"/>
  <c r="AI130" i="9"/>
  <c r="AJ130" i="9"/>
  <c r="AK130" i="9"/>
  <c r="AL130" i="9"/>
  <c r="AM130" i="9"/>
  <c r="AN130" i="9"/>
  <c r="AO130" i="9"/>
  <c r="AP130" i="9"/>
  <c r="AQ130" i="9"/>
  <c r="AR130" i="9"/>
  <c r="AS130" i="9"/>
  <c r="AT130" i="9"/>
  <c r="AU130" i="9"/>
  <c r="AV130" i="9"/>
  <c r="AW130" i="9"/>
  <c r="AX130" i="9"/>
  <c r="AD130" i="8"/>
  <c r="AE130" i="8"/>
  <c r="AF130" i="8"/>
  <c r="AG130" i="8"/>
  <c r="AH130" i="8"/>
  <c r="AI130" i="8"/>
  <c r="AJ130" i="8"/>
  <c r="AK130" i="8"/>
  <c r="AL130" i="8"/>
  <c r="AM130" i="8"/>
  <c r="AN130" i="8"/>
  <c r="AO130" i="8"/>
  <c r="AP130" i="8"/>
  <c r="AQ130" i="8"/>
  <c r="AR130" i="8"/>
  <c r="AS130" i="8"/>
  <c r="AT130" i="8"/>
  <c r="AU130" i="8"/>
  <c r="AV130" i="8"/>
  <c r="AW130" i="8"/>
  <c r="AX130" i="8"/>
  <c r="AY130" i="8"/>
  <c r="AZ130" i="8"/>
  <c r="BA130" i="8"/>
  <c r="BB130" i="8"/>
  <c r="BC130" i="8"/>
  <c r="BD130" i="8"/>
  <c r="BA129" i="9" l="1"/>
  <c r="BB129" i="9"/>
  <c r="BC129" i="9"/>
  <c r="BD129" i="9"/>
  <c r="BE129" i="9"/>
  <c r="BF129" i="9"/>
  <c r="BG129" i="9"/>
  <c r="BH129" i="9"/>
  <c r="BI129" i="9"/>
  <c r="BJ129" i="9"/>
  <c r="BK129" i="9"/>
  <c r="BL129" i="9"/>
  <c r="BM129" i="9"/>
  <c r="BN129" i="9"/>
  <c r="BO129" i="9"/>
  <c r="BP129" i="9"/>
  <c r="BQ129" i="9"/>
  <c r="BR129" i="9"/>
  <c r="BS129" i="9"/>
  <c r="BT129" i="9"/>
  <c r="BU129" i="9"/>
  <c r="BV129" i="9"/>
  <c r="BW129" i="9"/>
  <c r="AZ129" i="9"/>
  <c r="AZ128" i="9"/>
  <c r="BG129" i="8"/>
  <c r="BH129" i="8"/>
  <c r="BI129" i="8"/>
  <c r="BJ129" i="8"/>
  <c r="BK129" i="8"/>
  <c r="BL129" i="8"/>
  <c r="BM129" i="8"/>
  <c r="BN129" i="8"/>
  <c r="BO129" i="8"/>
  <c r="BP129" i="8"/>
  <c r="BQ129" i="8"/>
  <c r="BR129" i="8"/>
  <c r="BS129" i="8"/>
  <c r="BT129" i="8"/>
  <c r="BU129" i="8"/>
  <c r="BV129" i="8"/>
  <c r="BW129" i="8"/>
  <c r="BX129" i="8"/>
  <c r="BY129" i="8"/>
  <c r="BZ129" i="8"/>
  <c r="CA129" i="8"/>
  <c r="CB129" i="8"/>
  <c r="CC129" i="8"/>
  <c r="CD129" i="8"/>
  <c r="CE129" i="8"/>
  <c r="CF129" i="8"/>
  <c r="BF129" i="8"/>
  <c r="AA129" i="9"/>
  <c r="AB129" i="9"/>
  <c r="AC129" i="9"/>
  <c r="AD129" i="9"/>
  <c r="AE129" i="9"/>
  <c r="AF129" i="9"/>
  <c r="AG129" i="9"/>
  <c r="AH129" i="9"/>
  <c r="AI129" i="9"/>
  <c r="AJ129" i="9"/>
  <c r="AK129" i="9"/>
  <c r="AL129" i="9"/>
  <c r="AM129" i="9"/>
  <c r="AN129" i="9"/>
  <c r="AO129" i="9"/>
  <c r="AP129" i="9"/>
  <c r="AQ129" i="9"/>
  <c r="AR129" i="9"/>
  <c r="AS129" i="9"/>
  <c r="AT129" i="9"/>
  <c r="AU129" i="9"/>
  <c r="AV129" i="9"/>
  <c r="AW129" i="9"/>
  <c r="AX129" i="9"/>
  <c r="AD129" i="8"/>
  <c r="AE129" i="8"/>
  <c r="AF129" i="8"/>
  <c r="AG129" i="8"/>
  <c r="AH129" i="8"/>
  <c r="AI129" i="8"/>
  <c r="AJ129" i="8"/>
  <c r="AK129" i="8"/>
  <c r="AL129" i="8"/>
  <c r="AM129" i="8"/>
  <c r="AN129" i="8"/>
  <c r="AO129" i="8"/>
  <c r="AP129" i="8"/>
  <c r="AQ129" i="8"/>
  <c r="AR129" i="8"/>
  <c r="AS129" i="8"/>
  <c r="AT129" i="8"/>
  <c r="AU129" i="8"/>
  <c r="AV129" i="8"/>
  <c r="AW129" i="8"/>
  <c r="AX129" i="8"/>
  <c r="AY129" i="8"/>
  <c r="AZ129" i="8"/>
  <c r="BA129" i="8"/>
  <c r="BB129" i="8"/>
  <c r="BC129" i="8"/>
  <c r="BD129" i="8"/>
  <c r="BW128" i="9" l="1"/>
  <c r="BV128" i="9"/>
  <c r="BU128" i="9"/>
  <c r="BT128" i="9"/>
  <c r="BS128" i="9"/>
  <c r="BR128" i="9"/>
  <c r="BQ128" i="9"/>
  <c r="BP128" i="9"/>
  <c r="BO128" i="9"/>
  <c r="BN128" i="9"/>
  <c r="BM128" i="9"/>
  <c r="BL128" i="9"/>
  <c r="BK128" i="9"/>
  <c r="BJ128" i="9"/>
  <c r="BI128" i="9"/>
  <c r="BH128" i="9"/>
  <c r="BG128" i="9"/>
  <c r="BF128" i="9"/>
  <c r="BE128" i="9"/>
  <c r="BD128" i="9"/>
  <c r="BC128" i="9"/>
  <c r="BB128" i="9"/>
  <c r="BA128" i="9"/>
  <c r="AV127" i="9"/>
  <c r="AW127" i="9"/>
  <c r="AX127" i="9"/>
  <c r="AV128" i="9"/>
  <c r="AW128" i="9"/>
  <c r="AX128" i="9"/>
  <c r="AS127" i="9"/>
  <c r="AT127" i="9"/>
  <c r="AU127" i="9"/>
  <c r="AS128" i="9"/>
  <c r="AT128" i="9"/>
  <c r="AU128" i="9"/>
  <c r="AP127" i="9"/>
  <c r="AQ127" i="9"/>
  <c r="AR127" i="9"/>
  <c r="AP128" i="9"/>
  <c r="AQ128" i="9"/>
  <c r="AR128" i="9"/>
  <c r="AM127" i="9"/>
  <c r="AN127" i="9"/>
  <c r="AO127" i="9"/>
  <c r="AM128" i="9"/>
  <c r="AN128" i="9"/>
  <c r="AO128" i="9"/>
  <c r="AJ127" i="9"/>
  <c r="AK127" i="9"/>
  <c r="AL127" i="9"/>
  <c r="AJ128" i="9"/>
  <c r="AK128" i="9"/>
  <c r="AL128" i="9"/>
  <c r="AG127" i="9"/>
  <c r="AH127" i="9"/>
  <c r="AI127" i="9"/>
  <c r="AG128" i="9"/>
  <c r="AH128" i="9"/>
  <c r="AI128" i="9"/>
  <c r="AD127" i="9"/>
  <c r="AE127" i="9"/>
  <c r="AF127" i="9"/>
  <c r="AD128" i="9"/>
  <c r="AE128" i="9"/>
  <c r="AF128" i="9"/>
  <c r="AA127" i="9"/>
  <c r="AB127" i="9"/>
  <c r="AC127" i="9"/>
  <c r="AA128" i="9"/>
  <c r="AB128" i="9"/>
  <c r="AC128" i="9"/>
  <c r="CF128" i="8"/>
  <c r="CE128" i="8"/>
  <c r="CD128" i="8"/>
  <c r="CC128" i="8"/>
  <c r="CB128" i="8"/>
  <c r="CA128" i="8"/>
  <c r="BZ128" i="8"/>
  <c r="BY128" i="8"/>
  <c r="BX128" i="8"/>
  <c r="BW128" i="8"/>
  <c r="BV128" i="8"/>
  <c r="BU128" i="8"/>
  <c r="BT128" i="8"/>
  <c r="BS128" i="8"/>
  <c r="BR128" i="8"/>
  <c r="BQ128" i="8"/>
  <c r="BP128" i="8"/>
  <c r="BO128" i="8"/>
  <c r="BN128" i="8"/>
  <c r="BM128" i="8"/>
  <c r="BL128" i="8"/>
  <c r="BK128" i="8"/>
  <c r="BJ128" i="8"/>
  <c r="BI128" i="8"/>
  <c r="BH128" i="8"/>
  <c r="BG128" i="8"/>
  <c r="CF127" i="8"/>
  <c r="CE127" i="8"/>
  <c r="CD127" i="8"/>
  <c r="CC127" i="8"/>
  <c r="CB127" i="8"/>
  <c r="CA127" i="8"/>
  <c r="BZ127" i="8"/>
  <c r="BY127" i="8"/>
  <c r="BX127" i="8"/>
  <c r="BW127" i="8"/>
  <c r="BV127" i="8"/>
  <c r="BU127" i="8"/>
  <c r="BT127" i="8"/>
  <c r="BS127" i="8"/>
  <c r="BR127" i="8"/>
  <c r="BQ127" i="8"/>
  <c r="BP127" i="8"/>
  <c r="BO127" i="8"/>
  <c r="BN127" i="8"/>
  <c r="BM127" i="8"/>
  <c r="BL127" i="8"/>
  <c r="BK127" i="8"/>
  <c r="BJ127" i="8"/>
  <c r="BI127" i="8"/>
  <c r="BH127" i="8"/>
  <c r="BG127" i="8"/>
  <c r="BF128" i="8"/>
  <c r="BF127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AQ11" i="8"/>
  <c r="AR11" i="8"/>
  <c r="AS11" i="8"/>
  <c r="AT11" i="8"/>
  <c r="AU11" i="8"/>
  <c r="AV11" i="8"/>
  <c r="AW11" i="8"/>
  <c r="AX11" i="8"/>
  <c r="AY11" i="8"/>
  <c r="AZ11" i="8"/>
  <c r="BA11" i="8"/>
  <c r="BB11" i="8"/>
  <c r="BC11" i="8"/>
  <c r="BD11" i="8"/>
  <c r="BF11" i="8"/>
  <c r="BG11" i="8"/>
  <c r="BH11" i="8"/>
  <c r="BI11" i="8"/>
  <c r="BJ11" i="8"/>
  <c r="BK11" i="8"/>
  <c r="BL11" i="8"/>
  <c r="BM11" i="8"/>
  <c r="BN11" i="8"/>
  <c r="BO11" i="8"/>
  <c r="BP11" i="8"/>
  <c r="BQ11" i="8"/>
  <c r="BR11" i="8"/>
  <c r="BS11" i="8"/>
  <c r="BT11" i="8"/>
  <c r="BU11" i="8"/>
  <c r="BV11" i="8"/>
  <c r="BW11" i="8"/>
  <c r="BX11" i="8"/>
  <c r="BY11" i="8"/>
  <c r="BZ11" i="8"/>
  <c r="CA11" i="8"/>
  <c r="CB11" i="8"/>
  <c r="CC11" i="8"/>
  <c r="CD11" i="8"/>
  <c r="CE11" i="8"/>
  <c r="CF11" i="8"/>
  <c r="AD12" i="8"/>
  <c r="AE12" i="8"/>
  <c r="AF12" i="8"/>
  <c r="AG12" i="8"/>
  <c r="AH12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F12" i="8"/>
  <c r="BG12" i="8"/>
  <c r="BH12" i="8"/>
  <c r="BI12" i="8"/>
  <c r="BJ12" i="8"/>
  <c r="BK12" i="8"/>
  <c r="BL12" i="8"/>
  <c r="BM12" i="8"/>
  <c r="BN12" i="8"/>
  <c r="BO12" i="8"/>
  <c r="BP12" i="8"/>
  <c r="BQ12" i="8"/>
  <c r="BR12" i="8"/>
  <c r="BS12" i="8"/>
  <c r="BT12" i="8"/>
  <c r="BU12" i="8"/>
  <c r="BV12" i="8"/>
  <c r="BW12" i="8"/>
  <c r="BX12" i="8"/>
  <c r="BY12" i="8"/>
  <c r="BZ12" i="8"/>
  <c r="CA12" i="8"/>
  <c r="CB12" i="8"/>
  <c r="CC12" i="8"/>
  <c r="CD12" i="8"/>
  <c r="CE12" i="8"/>
  <c r="CF12" i="8"/>
  <c r="AD13" i="8"/>
  <c r="AE13" i="8"/>
  <c r="AF13" i="8"/>
  <c r="AG13" i="8"/>
  <c r="AH13" i="8"/>
  <c r="AI13" i="8"/>
  <c r="AJ13" i="8"/>
  <c r="AK13" i="8"/>
  <c r="AL13" i="8"/>
  <c r="AM13" i="8"/>
  <c r="AN13" i="8"/>
  <c r="AO13" i="8"/>
  <c r="AP13" i="8"/>
  <c r="AQ13" i="8"/>
  <c r="AR13" i="8"/>
  <c r="AS13" i="8"/>
  <c r="AT13" i="8"/>
  <c r="AU13" i="8"/>
  <c r="AV13" i="8"/>
  <c r="AW13" i="8"/>
  <c r="AX13" i="8"/>
  <c r="AY13" i="8"/>
  <c r="AZ13" i="8"/>
  <c r="BA13" i="8"/>
  <c r="BB13" i="8"/>
  <c r="BC13" i="8"/>
  <c r="BD13" i="8"/>
  <c r="BF13" i="8"/>
  <c r="BG13" i="8"/>
  <c r="BH13" i="8"/>
  <c r="BI13" i="8"/>
  <c r="BJ13" i="8"/>
  <c r="BK13" i="8"/>
  <c r="BL13" i="8"/>
  <c r="BM13" i="8"/>
  <c r="BN13" i="8"/>
  <c r="BO13" i="8"/>
  <c r="BP13" i="8"/>
  <c r="BQ13" i="8"/>
  <c r="BR13" i="8"/>
  <c r="BS13" i="8"/>
  <c r="BT13" i="8"/>
  <c r="BU13" i="8"/>
  <c r="BV13" i="8"/>
  <c r="BW13" i="8"/>
  <c r="BX13" i="8"/>
  <c r="BY13" i="8"/>
  <c r="BZ13" i="8"/>
  <c r="CA13" i="8"/>
  <c r="CB13" i="8"/>
  <c r="CC13" i="8"/>
  <c r="CD13" i="8"/>
  <c r="CE13" i="8"/>
  <c r="CF13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F14" i="8"/>
  <c r="BG14" i="8"/>
  <c r="BH14" i="8"/>
  <c r="BI14" i="8"/>
  <c r="BJ14" i="8"/>
  <c r="BK14" i="8"/>
  <c r="BL14" i="8"/>
  <c r="BM14" i="8"/>
  <c r="BN14" i="8"/>
  <c r="BO14" i="8"/>
  <c r="BP14" i="8"/>
  <c r="BQ14" i="8"/>
  <c r="BR14" i="8"/>
  <c r="BS14" i="8"/>
  <c r="BT14" i="8"/>
  <c r="BU14" i="8"/>
  <c r="BV14" i="8"/>
  <c r="BW14" i="8"/>
  <c r="BX14" i="8"/>
  <c r="BY14" i="8"/>
  <c r="BZ14" i="8"/>
  <c r="CA14" i="8"/>
  <c r="CB14" i="8"/>
  <c r="CC14" i="8"/>
  <c r="CD14" i="8"/>
  <c r="CE14" i="8"/>
  <c r="CF14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AQ15" i="8"/>
  <c r="AR15" i="8"/>
  <c r="AS15" i="8"/>
  <c r="AT15" i="8"/>
  <c r="AU15" i="8"/>
  <c r="AV15" i="8"/>
  <c r="AW15" i="8"/>
  <c r="AX15" i="8"/>
  <c r="AY15" i="8"/>
  <c r="AZ15" i="8"/>
  <c r="BA15" i="8"/>
  <c r="BB15" i="8"/>
  <c r="BC15" i="8"/>
  <c r="BD15" i="8"/>
  <c r="BF15" i="8"/>
  <c r="BG15" i="8"/>
  <c r="BH15" i="8"/>
  <c r="BI15" i="8"/>
  <c r="BJ15" i="8"/>
  <c r="BK15" i="8"/>
  <c r="BL15" i="8"/>
  <c r="BM15" i="8"/>
  <c r="BN15" i="8"/>
  <c r="BO15" i="8"/>
  <c r="BP15" i="8"/>
  <c r="BQ15" i="8"/>
  <c r="BR15" i="8"/>
  <c r="BS15" i="8"/>
  <c r="BT15" i="8"/>
  <c r="BU15" i="8"/>
  <c r="BV15" i="8"/>
  <c r="BW15" i="8"/>
  <c r="BX15" i="8"/>
  <c r="BY15" i="8"/>
  <c r="BZ15" i="8"/>
  <c r="CA15" i="8"/>
  <c r="CB15" i="8"/>
  <c r="CC15" i="8"/>
  <c r="CD15" i="8"/>
  <c r="CE15" i="8"/>
  <c r="CF15" i="8"/>
  <c r="AD16" i="8"/>
  <c r="AE16" i="8"/>
  <c r="AF16" i="8"/>
  <c r="AG16" i="8"/>
  <c r="AH16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F16" i="8"/>
  <c r="BG16" i="8"/>
  <c r="BH16" i="8"/>
  <c r="BI16" i="8"/>
  <c r="BJ16" i="8"/>
  <c r="BK16" i="8"/>
  <c r="BL16" i="8"/>
  <c r="BM16" i="8"/>
  <c r="BN16" i="8"/>
  <c r="BO16" i="8"/>
  <c r="BP16" i="8"/>
  <c r="BQ16" i="8"/>
  <c r="BR16" i="8"/>
  <c r="BS16" i="8"/>
  <c r="BT16" i="8"/>
  <c r="BU16" i="8"/>
  <c r="BV16" i="8"/>
  <c r="BW16" i="8"/>
  <c r="BX16" i="8"/>
  <c r="BY16" i="8"/>
  <c r="BZ16" i="8"/>
  <c r="CA16" i="8"/>
  <c r="CB16" i="8"/>
  <c r="CC16" i="8"/>
  <c r="CD16" i="8"/>
  <c r="CE16" i="8"/>
  <c r="CF16" i="8"/>
  <c r="AD17" i="8"/>
  <c r="AE17" i="8"/>
  <c r="AF17" i="8"/>
  <c r="AG17" i="8"/>
  <c r="AH17" i="8"/>
  <c r="AI17" i="8"/>
  <c r="AJ17" i="8"/>
  <c r="AK17" i="8"/>
  <c r="AL17" i="8"/>
  <c r="AM17" i="8"/>
  <c r="AN17" i="8"/>
  <c r="AO17" i="8"/>
  <c r="AP17" i="8"/>
  <c r="AQ17" i="8"/>
  <c r="AR17" i="8"/>
  <c r="AS17" i="8"/>
  <c r="AT17" i="8"/>
  <c r="AU17" i="8"/>
  <c r="AV17" i="8"/>
  <c r="AW17" i="8"/>
  <c r="AX17" i="8"/>
  <c r="AY17" i="8"/>
  <c r="AZ17" i="8"/>
  <c r="BA17" i="8"/>
  <c r="BB17" i="8"/>
  <c r="BC17" i="8"/>
  <c r="BD17" i="8"/>
  <c r="BF17" i="8"/>
  <c r="BG17" i="8"/>
  <c r="BH17" i="8"/>
  <c r="BI17" i="8"/>
  <c r="BJ17" i="8"/>
  <c r="BK17" i="8"/>
  <c r="BL17" i="8"/>
  <c r="BM17" i="8"/>
  <c r="BN17" i="8"/>
  <c r="BO17" i="8"/>
  <c r="BP17" i="8"/>
  <c r="BQ17" i="8"/>
  <c r="BR17" i="8"/>
  <c r="BS17" i="8"/>
  <c r="BT17" i="8"/>
  <c r="BU17" i="8"/>
  <c r="BV17" i="8"/>
  <c r="BW17" i="8"/>
  <c r="BX17" i="8"/>
  <c r="BY17" i="8"/>
  <c r="BZ17" i="8"/>
  <c r="CA17" i="8"/>
  <c r="CB17" i="8"/>
  <c r="CC17" i="8"/>
  <c r="CD17" i="8"/>
  <c r="CE17" i="8"/>
  <c r="CF17" i="8"/>
  <c r="AD18" i="8"/>
  <c r="AE18" i="8"/>
  <c r="AF18" i="8"/>
  <c r="AG18" i="8"/>
  <c r="AH18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F18" i="8"/>
  <c r="BG18" i="8"/>
  <c r="BH18" i="8"/>
  <c r="BI18" i="8"/>
  <c r="BJ18" i="8"/>
  <c r="BK18" i="8"/>
  <c r="BL18" i="8"/>
  <c r="BM18" i="8"/>
  <c r="BN18" i="8"/>
  <c r="BO18" i="8"/>
  <c r="BP18" i="8"/>
  <c r="BQ18" i="8"/>
  <c r="BR18" i="8"/>
  <c r="BS18" i="8"/>
  <c r="BT18" i="8"/>
  <c r="BU18" i="8"/>
  <c r="BV18" i="8"/>
  <c r="BW18" i="8"/>
  <c r="BX18" i="8"/>
  <c r="BY18" i="8"/>
  <c r="BZ18" i="8"/>
  <c r="CA18" i="8"/>
  <c r="CB18" i="8"/>
  <c r="CC18" i="8"/>
  <c r="CD18" i="8"/>
  <c r="CE18" i="8"/>
  <c r="CF18" i="8"/>
  <c r="AD19" i="8"/>
  <c r="AE19" i="8"/>
  <c r="AF19" i="8"/>
  <c r="AG19" i="8"/>
  <c r="AH19" i="8"/>
  <c r="AI19" i="8"/>
  <c r="AJ19" i="8"/>
  <c r="AK19" i="8"/>
  <c r="AL19" i="8"/>
  <c r="AM19" i="8"/>
  <c r="AN19" i="8"/>
  <c r="AO19" i="8"/>
  <c r="AP19" i="8"/>
  <c r="AQ19" i="8"/>
  <c r="AR19" i="8"/>
  <c r="AS19" i="8"/>
  <c r="AT19" i="8"/>
  <c r="AU19" i="8"/>
  <c r="AV19" i="8"/>
  <c r="AW19" i="8"/>
  <c r="AX19" i="8"/>
  <c r="AY19" i="8"/>
  <c r="AZ19" i="8"/>
  <c r="BA19" i="8"/>
  <c r="BB19" i="8"/>
  <c r="BC19" i="8"/>
  <c r="BD19" i="8"/>
  <c r="BF19" i="8"/>
  <c r="BG19" i="8"/>
  <c r="BH19" i="8"/>
  <c r="BI19" i="8"/>
  <c r="BJ19" i="8"/>
  <c r="BK19" i="8"/>
  <c r="BL19" i="8"/>
  <c r="BM19" i="8"/>
  <c r="BN19" i="8"/>
  <c r="BO19" i="8"/>
  <c r="BP19" i="8"/>
  <c r="BQ19" i="8"/>
  <c r="BR19" i="8"/>
  <c r="BS19" i="8"/>
  <c r="BT19" i="8"/>
  <c r="BU19" i="8"/>
  <c r="BV19" i="8"/>
  <c r="BW19" i="8"/>
  <c r="BX19" i="8"/>
  <c r="BY19" i="8"/>
  <c r="BZ19" i="8"/>
  <c r="CA19" i="8"/>
  <c r="CB19" i="8"/>
  <c r="CC19" i="8"/>
  <c r="CD19" i="8"/>
  <c r="CE19" i="8"/>
  <c r="CF19" i="8"/>
  <c r="AD20" i="8"/>
  <c r="AE20" i="8"/>
  <c r="AF20" i="8"/>
  <c r="AG20" i="8"/>
  <c r="AH20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F20" i="8"/>
  <c r="BG20" i="8"/>
  <c r="BH20" i="8"/>
  <c r="BI20" i="8"/>
  <c r="BJ20" i="8"/>
  <c r="BK20" i="8"/>
  <c r="BL20" i="8"/>
  <c r="BM20" i="8"/>
  <c r="BN20" i="8"/>
  <c r="BO20" i="8"/>
  <c r="BP20" i="8"/>
  <c r="BQ20" i="8"/>
  <c r="BR20" i="8"/>
  <c r="BS20" i="8"/>
  <c r="BT20" i="8"/>
  <c r="BU20" i="8"/>
  <c r="BV20" i="8"/>
  <c r="BW20" i="8"/>
  <c r="BX20" i="8"/>
  <c r="BY20" i="8"/>
  <c r="BZ20" i="8"/>
  <c r="CA20" i="8"/>
  <c r="CB20" i="8"/>
  <c r="CC20" i="8"/>
  <c r="CD20" i="8"/>
  <c r="CE20" i="8"/>
  <c r="CF20" i="8"/>
  <c r="AD21" i="8"/>
  <c r="AE21" i="8"/>
  <c r="AF21" i="8"/>
  <c r="AG21" i="8"/>
  <c r="AH21" i="8"/>
  <c r="AI21" i="8"/>
  <c r="AJ21" i="8"/>
  <c r="AK21" i="8"/>
  <c r="AL21" i="8"/>
  <c r="AM21" i="8"/>
  <c r="AN21" i="8"/>
  <c r="AO21" i="8"/>
  <c r="AP21" i="8"/>
  <c r="AQ21" i="8"/>
  <c r="AR21" i="8"/>
  <c r="AS21" i="8"/>
  <c r="AT21" i="8"/>
  <c r="AU21" i="8"/>
  <c r="AV21" i="8"/>
  <c r="AW21" i="8"/>
  <c r="AX21" i="8"/>
  <c r="AY21" i="8"/>
  <c r="AZ21" i="8"/>
  <c r="BA21" i="8"/>
  <c r="BB21" i="8"/>
  <c r="BC21" i="8"/>
  <c r="BD21" i="8"/>
  <c r="BF21" i="8"/>
  <c r="BG21" i="8"/>
  <c r="BH21" i="8"/>
  <c r="BI21" i="8"/>
  <c r="BJ21" i="8"/>
  <c r="BK21" i="8"/>
  <c r="BL21" i="8"/>
  <c r="BM21" i="8"/>
  <c r="BN21" i="8"/>
  <c r="BO21" i="8"/>
  <c r="BP21" i="8"/>
  <c r="BQ21" i="8"/>
  <c r="BR21" i="8"/>
  <c r="BS21" i="8"/>
  <c r="BT21" i="8"/>
  <c r="BU21" i="8"/>
  <c r="BV21" i="8"/>
  <c r="BW21" i="8"/>
  <c r="BX21" i="8"/>
  <c r="BY21" i="8"/>
  <c r="BZ21" i="8"/>
  <c r="CA21" i="8"/>
  <c r="CB21" i="8"/>
  <c r="CC21" i="8"/>
  <c r="CD21" i="8"/>
  <c r="CE21" i="8"/>
  <c r="CF21" i="8"/>
  <c r="AD22" i="8"/>
  <c r="AE22" i="8"/>
  <c r="AF22" i="8"/>
  <c r="AG22" i="8"/>
  <c r="AH22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F22" i="8"/>
  <c r="BG22" i="8"/>
  <c r="BH22" i="8"/>
  <c r="BI22" i="8"/>
  <c r="BJ22" i="8"/>
  <c r="BK22" i="8"/>
  <c r="BL22" i="8"/>
  <c r="BM22" i="8"/>
  <c r="BN22" i="8"/>
  <c r="BO22" i="8"/>
  <c r="BP22" i="8"/>
  <c r="BQ22" i="8"/>
  <c r="BR22" i="8"/>
  <c r="BS22" i="8"/>
  <c r="BT22" i="8"/>
  <c r="BU22" i="8"/>
  <c r="BV22" i="8"/>
  <c r="BW22" i="8"/>
  <c r="BX22" i="8"/>
  <c r="BY22" i="8"/>
  <c r="BZ22" i="8"/>
  <c r="CA22" i="8"/>
  <c r="CB22" i="8"/>
  <c r="CC22" i="8"/>
  <c r="CD22" i="8"/>
  <c r="CE22" i="8"/>
  <c r="CF22" i="8"/>
  <c r="AD23" i="8"/>
  <c r="AE23" i="8"/>
  <c r="AF23" i="8"/>
  <c r="AG23" i="8"/>
  <c r="AH23" i="8"/>
  <c r="AI23" i="8"/>
  <c r="AJ23" i="8"/>
  <c r="AK23" i="8"/>
  <c r="AL23" i="8"/>
  <c r="AM23" i="8"/>
  <c r="AN23" i="8"/>
  <c r="AO23" i="8"/>
  <c r="AP23" i="8"/>
  <c r="AQ23" i="8"/>
  <c r="AR23" i="8"/>
  <c r="AS23" i="8"/>
  <c r="AT23" i="8"/>
  <c r="AU23" i="8"/>
  <c r="AV23" i="8"/>
  <c r="AW23" i="8"/>
  <c r="AX23" i="8"/>
  <c r="AY23" i="8"/>
  <c r="AZ23" i="8"/>
  <c r="BA23" i="8"/>
  <c r="BB23" i="8"/>
  <c r="BC23" i="8"/>
  <c r="BD23" i="8"/>
  <c r="BF23" i="8"/>
  <c r="BG23" i="8"/>
  <c r="BH23" i="8"/>
  <c r="BI23" i="8"/>
  <c r="BJ23" i="8"/>
  <c r="BK23" i="8"/>
  <c r="BL23" i="8"/>
  <c r="BM23" i="8"/>
  <c r="BN23" i="8"/>
  <c r="BO23" i="8"/>
  <c r="BP23" i="8"/>
  <c r="BQ23" i="8"/>
  <c r="BR23" i="8"/>
  <c r="BS23" i="8"/>
  <c r="BT23" i="8"/>
  <c r="BU23" i="8"/>
  <c r="BV23" i="8"/>
  <c r="BW23" i="8"/>
  <c r="BX23" i="8"/>
  <c r="BY23" i="8"/>
  <c r="BZ23" i="8"/>
  <c r="CA23" i="8"/>
  <c r="CB23" i="8"/>
  <c r="CC23" i="8"/>
  <c r="CD23" i="8"/>
  <c r="CE23" i="8"/>
  <c r="CF23" i="8"/>
  <c r="AD24" i="8"/>
  <c r="AE24" i="8"/>
  <c r="AF24" i="8"/>
  <c r="AG24" i="8"/>
  <c r="AH24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F24" i="8"/>
  <c r="BG24" i="8"/>
  <c r="BH24" i="8"/>
  <c r="BI24" i="8"/>
  <c r="BJ24" i="8"/>
  <c r="BK24" i="8"/>
  <c r="BL24" i="8"/>
  <c r="BM24" i="8"/>
  <c r="BN24" i="8"/>
  <c r="BO24" i="8"/>
  <c r="BP24" i="8"/>
  <c r="BQ24" i="8"/>
  <c r="BR24" i="8"/>
  <c r="BS24" i="8"/>
  <c r="BT24" i="8"/>
  <c r="BU24" i="8"/>
  <c r="BV24" i="8"/>
  <c r="BW24" i="8"/>
  <c r="BX24" i="8"/>
  <c r="BY24" i="8"/>
  <c r="BZ24" i="8"/>
  <c r="CA24" i="8"/>
  <c r="CB24" i="8"/>
  <c r="CC24" i="8"/>
  <c r="CD24" i="8"/>
  <c r="CE24" i="8"/>
  <c r="CF24" i="8"/>
  <c r="AD25" i="8"/>
  <c r="AE25" i="8"/>
  <c r="AF25" i="8"/>
  <c r="AG25" i="8"/>
  <c r="AH25" i="8"/>
  <c r="AI25" i="8"/>
  <c r="AJ25" i="8"/>
  <c r="AK25" i="8"/>
  <c r="AL25" i="8"/>
  <c r="AM25" i="8"/>
  <c r="AN25" i="8"/>
  <c r="AO25" i="8"/>
  <c r="AP25" i="8"/>
  <c r="AQ25" i="8"/>
  <c r="AR25" i="8"/>
  <c r="AS25" i="8"/>
  <c r="AT25" i="8"/>
  <c r="AU25" i="8"/>
  <c r="AV25" i="8"/>
  <c r="AW25" i="8"/>
  <c r="AX25" i="8"/>
  <c r="AY25" i="8"/>
  <c r="AZ25" i="8"/>
  <c r="BA25" i="8"/>
  <c r="BB25" i="8"/>
  <c r="BC25" i="8"/>
  <c r="BD25" i="8"/>
  <c r="BF25" i="8"/>
  <c r="BG25" i="8"/>
  <c r="BH25" i="8"/>
  <c r="BI25" i="8"/>
  <c r="BJ25" i="8"/>
  <c r="BK25" i="8"/>
  <c r="BL25" i="8"/>
  <c r="BM25" i="8"/>
  <c r="BN25" i="8"/>
  <c r="BO25" i="8"/>
  <c r="BP25" i="8"/>
  <c r="BQ25" i="8"/>
  <c r="BR25" i="8"/>
  <c r="BS25" i="8"/>
  <c r="BT25" i="8"/>
  <c r="BU25" i="8"/>
  <c r="BV25" i="8"/>
  <c r="BW25" i="8"/>
  <c r="BX25" i="8"/>
  <c r="BY25" i="8"/>
  <c r="BZ25" i="8"/>
  <c r="CA25" i="8"/>
  <c r="CB25" i="8"/>
  <c r="CC25" i="8"/>
  <c r="CD25" i="8"/>
  <c r="CE25" i="8"/>
  <c r="CF25" i="8"/>
  <c r="AD26" i="8"/>
  <c r="AE26" i="8"/>
  <c r="AF26" i="8"/>
  <c r="AG26" i="8"/>
  <c r="AH26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F26" i="8"/>
  <c r="BG26" i="8"/>
  <c r="BH26" i="8"/>
  <c r="BI26" i="8"/>
  <c r="BJ26" i="8"/>
  <c r="BK26" i="8"/>
  <c r="BL26" i="8"/>
  <c r="BM26" i="8"/>
  <c r="BN26" i="8"/>
  <c r="BO26" i="8"/>
  <c r="BP26" i="8"/>
  <c r="BQ26" i="8"/>
  <c r="BR26" i="8"/>
  <c r="BS26" i="8"/>
  <c r="BT26" i="8"/>
  <c r="BU26" i="8"/>
  <c r="BV26" i="8"/>
  <c r="BW26" i="8"/>
  <c r="BX26" i="8"/>
  <c r="BY26" i="8"/>
  <c r="BZ26" i="8"/>
  <c r="CA26" i="8"/>
  <c r="CB26" i="8"/>
  <c r="CC26" i="8"/>
  <c r="CD26" i="8"/>
  <c r="CE26" i="8"/>
  <c r="CF26" i="8"/>
  <c r="AD27" i="8"/>
  <c r="AE27" i="8"/>
  <c r="AF27" i="8"/>
  <c r="AG27" i="8"/>
  <c r="AH27" i="8"/>
  <c r="AI27" i="8"/>
  <c r="AJ27" i="8"/>
  <c r="AK27" i="8"/>
  <c r="AL27" i="8"/>
  <c r="AM27" i="8"/>
  <c r="AN27" i="8"/>
  <c r="AO27" i="8"/>
  <c r="AP27" i="8"/>
  <c r="AQ27" i="8"/>
  <c r="AR27" i="8"/>
  <c r="AS27" i="8"/>
  <c r="AT27" i="8"/>
  <c r="AU27" i="8"/>
  <c r="AV27" i="8"/>
  <c r="AW27" i="8"/>
  <c r="AX27" i="8"/>
  <c r="AY27" i="8"/>
  <c r="AZ27" i="8"/>
  <c r="BA27" i="8"/>
  <c r="BB27" i="8"/>
  <c r="BC27" i="8"/>
  <c r="BD27" i="8"/>
  <c r="BF27" i="8"/>
  <c r="BG27" i="8"/>
  <c r="BH27" i="8"/>
  <c r="BI27" i="8"/>
  <c r="BJ27" i="8"/>
  <c r="BK27" i="8"/>
  <c r="BL27" i="8"/>
  <c r="BM27" i="8"/>
  <c r="BN27" i="8"/>
  <c r="BO27" i="8"/>
  <c r="BP27" i="8"/>
  <c r="BQ27" i="8"/>
  <c r="BR27" i="8"/>
  <c r="BS27" i="8"/>
  <c r="BT27" i="8"/>
  <c r="BU27" i="8"/>
  <c r="BV27" i="8"/>
  <c r="BW27" i="8"/>
  <c r="BX27" i="8"/>
  <c r="BY27" i="8"/>
  <c r="BZ27" i="8"/>
  <c r="CA27" i="8"/>
  <c r="CB27" i="8"/>
  <c r="CC27" i="8"/>
  <c r="CD27" i="8"/>
  <c r="CE27" i="8"/>
  <c r="CF27" i="8"/>
  <c r="AD28" i="8"/>
  <c r="AE28" i="8"/>
  <c r="AF28" i="8"/>
  <c r="AG28" i="8"/>
  <c r="AH28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F28" i="8"/>
  <c r="BG28" i="8"/>
  <c r="BH28" i="8"/>
  <c r="BI28" i="8"/>
  <c r="BJ28" i="8"/>
  <c r="BK28" i="8"/>
  <c r="BL28" i="8"/>
  <c r="BM28" i="8"/>
  <c r="BN28" i="8"/>
  <c r="BO28" i="8"/>
  <c r="BP28" i="8"/>
  <c r="BQ28" i="8"/>
  <c r="BR28" i="8"/>
  <c r="BS28" i="8"/>
  <c r="BT28" i="8"/>
  <c r="BU28" i="8"/>
  <c r="BV28" i="8"/>
  <c r="BW28" i="8"/>
  <c r="BX28" i="8"/>
  <c r="BY28" i="8"/>
  <c r="BZ28" i="8"/>
  <c r="CA28" i="8"/>
  <c r="CB28" i="8"/>
  <c r="CC28" i="8"/>
  <c r="CD28" i="8"/>
  <c r="CE28" i="8"/>
  <c r="CF28" i="8"/>
  <c r="AD29" i="8"/>
  <c r="AE29" i="8"/>
  <c r="AF29" i="8"/>
  <c r="AG29" i="8"/>
  <c r="AH29" i="8"/>
  <c r="AI29" i="8"/>
  <c r="AJ29" i="8"/>
  <c r="AK29" i="8"/>
  <c r="AL29" i="8"/>
  <c r="AM29" i="8"/>
  <c r="AN29" i="8"/>
  <c r="AO29" i="8"/>
  <c r="AP29" i="8"/>
  <c r="AQ29" i="8"/>
  <c r="AR29" i="8"/>
  <c r="AS29" i="8"/>
  <c r="AT29" i="8"/>
  <c r="AU29" i="8"/>
  <c r="AV29" i="8"/>
  <c r="AW29" i="8"/>
  <c r="AX29" i="8"/>
  <c r="AY29" i="8"/>
  <c r="AZ29" i="8"/>
  <c r="BA29" i="8"/>
  <c r="BB29" i="8"/>
  <c r="BC29" i="8"/>
  <c r="BD29" i="8"/>
  <c r="BF29" i="8"/>
  <c r="BG29" i="8"/>
  <c r="BH29" i="8"/>
  <c r="BI29" i="8"/>
  <c r="BJ29" i="8"/>
  <c r="BK29" i="8"/>
  <c r="BL29" i="8"/>
  <c r="BM29" i="8"/>
  <c r="BN29" i="8"/>
  <c r="BO29" i="8"/>
  <c r="BP29" i="8"/>
  <c r="BQ29" i="8"/>
  <c r="BR29" i="8"/>
  <c r="BS29" i="8"/>
  <c r="BT29" i="8"/>
  <c r="BU29" i="8"/>
  <c r="BV29" i="8"/>
  <c r="BW29" i="8"/>
  <c r="BX29" i="8"/>
  <c r="BY29" i="8"/>
  <c r="BZ29" i="8"/>
  <c r="CA29" i="8"/>
  <c r="CB29" i="8"/>
  <c r="CC29" i="8"/>
  <c r="CD29" i="8"/>
  <c r="CE29" i="8"/>
  <c r="CF29" i="8"/>
  <c r="AD30" i="8"/>
  <c r="AE30" i="8"/>
  <c r="AF30" i="8"/>
  <c r="AG30" i="8"/>
  <c r="AH30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F30" i="8"/>
  <c r="BG30" i="8"/>
  <c r="BH30" i="8"/>
  <c r="BI30" i="8"/>
  <c r="BJ30" i="8"/>
  <c r="BK30" i="8"/>
  <c r="BL30" i="8"/>
  <c r="BM30" i="8"/>
  <c r="BN30" i="8"/>
  <c r="BO30" i="8"/>
  <c r="BP30" i="8"/>
  <c r="BQ30" i="8"/>
  <c r="BR30" i="8"/>
  <c r="BS30" i="8"/>
  <c r="BT30" i="8"/>
  <c r="BU30" i="8"/>
  <c r="BV30" i="8"/>
  <c r="BW30" i="8"/>
  <c r="BX30" i="8"/>
  <c r="BY30" i="8"/>
  <c r="BZ30" i="8"/>
  <c r="CA30" i="8"/>
  <c r="CB30" i="8"/>
  <c r="CC30" i="8"/>
  <c r="CD30" i="8"/>
  <c r="CE30" i="8"/>
  <c r="CF30" i="8"/>
  <c r="AD31" i="8"/>
  <c r="AE31" i="8"/>
  <c r="AF31" i="8"/>
  <c r="AG31" i="8"/>
  <c r="AH31" i="8"/>
  <c r="AI31" i="8"/>
  <c r="AJ31" i="8"/>
  <c r="AK31" i="8"/>
  <c r="AL31" i="8"/>
  <c r="AM31" i="8"/>
  <c r="AN31" i="8"/>
  <c r="AO31" i="8"/>
  <c r="AP31" i="8"/>
  <c r="AQ31" i="8"/>
  <c r="AR31" i="8"/>
  <c r="AS31" i="8"/>
  <c r="AT31" i="8"/>
  <c r="AU31" i="8"/>
  <c r="AV31" i="8"/>
  <c r="AW31" i="8"/>
  <c r="AX31" i="8"/>
  <c r="AY31" i="8"/>
  <c r="AZ31" i="8"/>
  <c r="BA31" i="8"/>
  <c r="BB31" i="8"/>
  <c r="BC31" i="8"/>
  <c r="BD31" i="8"/>
  <c r="BF31" i="8"/>
  <c r="BG31" i="8"/>
  <c r="BH31" i="8"/>
  <c r="BI31" i="8"/>
  <c r="BJ31" i="8"/>
  <c r="BK31" i="8"/>
  <c r="BL31" i="8"/>
  <c r="BM31" i="8"/>
  <c r="BN31" i="8"/>
  <c r="BO31" i="8"/>
  <c r="BP31" i="8"/>
  <c r="BQ31" i="8"/>
  <c r="BR31" i="8"/>
  <c r="BS31" i="8"/>
  <c r="BT31" i="8"/>
  <c r="BU31" i="8"/>
  <c r="BV31" i="8"/>
  <c r="BW31" i="8"/>
  <c r="BX31" i="8"/>
  <c r="BY31" i="8"/>
  <c r="BZ31" i="8"/>
  <c r="CA31" i="8"/>
  <c r="CB31" i="8"/>
  <c r="CC31" i="8"/>
  <c r="CD31" i="8"/>
  <c r="CE31" i="8"/>
  <c r="CF31" i="8"/>
  <c r="AD32" i="8"/>
  <c r="AE32" i="8"/>
  <c r="AF32" i="8"/>
  <c r="AG32" i="8"/>
  <c r="AH32" i="8"/>
  <c r="AI32" i="8"/>
  <c r="AJ32" i="8"/>
  <c r="AK32" i="8"/>
  <c r="AL32" i="8"/>
  <c r="AM32" i="8"/>
  <c r="AN32" i="8"/>
  <c r="AO32" i="8"/>
  <c r="AP32" i="8"/>
  <c r="AQ32" i="8"/>
  <c r="AR32" i="8"/>
  <c r="AS32" i="8"/>
  <c r="AT32" i="8"/>
  <c r="AU32" i="8"/>
  <c r="AV32" i="8"/>
  <c r="AW32" i="8"/>
  <c r="AX32" i="8"/>
  <c r="AY32" i="8"/>
  <c r="AZ32" i="8"/>
  <c r="BA32" i="8"/>
  <c r="BB32" i="8"/>
  <c r="BC32" i="8"/>
  <c r="BD32" i="8"/>
  <c r="BF32" i="8"/>
  <c r="BG32" i="8"/>
  <c r="BH32" i="8"/>
  <c r="BI32" i="8"/>
  <c r="BJ32" i="8"/>
  <c r="BK32" i="8"/>
  <c r="BL32" i="8"/>
  <c r="BM32" i="8"/>
  <c r="BN32" i="8"/>
  <c r="BO32" i="8"/>
  <c r="BP32" i="8"/>
  <c r="BQ32" i="8"/>
  <c r="BR32" i="8"/>
  <c r="BS32" i="8"/>
  <c r="BT32" i="8"/>
  <c r="BU32" i="8"/>
  <c r="BV32" i="8"/>
  <c r="BW32" i="8"/>
  <c r="BX32" i="8"/>
  <c r="BY32" i="8"/>
  <c r="BZ32" i="8"/>
  <c r="CA32" i="8"/>
  <c r="CB32" i="8"/>
  <c r="CC32" i="8"/>
  <c r="CD32" i="8"/>
  <c r="CE32" i="8"/>
  <c r="CF32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AQ33" i="8"/>
  <c r="AR33" i="8"/>
  <c r="AS33" i="8"/>
  <c r="AT33" i="8"/>
  <c r="AU33" i="8"/>
  <c r="AV33" i="8"/>
  <c r="AW33" i="8"/>
  <c r="AX33" i="8"/>
  <c r="AY33" i="8"/>
  <c r="AZ33" i="8"/>
  <c r="BA33" i="8"/>
  <c r="BB33" i="8"/>
  <c r="BC33" i="8"/>
  <c r="BD33" i="8"/>
  <c r="BF33" i="8"/>
  <c r="BG33" i="8"/>
  <c r="BH33" i="8"/>
  <c r="BI33" i="8"/>
  <c r="BJ33" i="8"/>
  <c r="BK33" i="8"/>
  <c r="BL33" i="8"/>
  <c r="BM33" i="8"/>
  <c r="BN33" i="8"/>
  <c r="BO33" i="8"/>
  <c r="BP33" i="8"/>
  <c r="BQ33" i="8"/>
  <c r="BR33" i="8"/>
  <c r="BS33" i="8"/>
  <c r="BT33" i="8"/>
  <c r="BU33" i="8"/>
  <c r="BV33" i="8"/>
  <c r="BW33" i="8"/>
  <c r="BX33" i="8"/>
  <c r="BY33" i="8"/>
  <c r="BZ33" i="8"/>
  <c r="CA33" i="8"/>
  <c r="CB33" i="8"/>
  <c r="CC33" i="8"/>
  <c r="CD33" i="8"/>
  <c r="CE33" i="8"/>
  <c r="CF33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AV34" i="8"/>
  <c r="AW34" i="8"/>
  <c r="AX34" i="8"/>
  <c r="AY34" i="8"/>
  <c r="AZ34" i="8"/>
  <c r="BA34" i="8"/>
  <c r="BB34" i="8"/>
  <c r="BC34" i="8"/>
  <c r="BD34" i="8"/>
  <c r="BF34" i="8"/>
  <c r="BG34" i="8"/>
  <c r="BH34" i="8"/>
  <c r="BI34" i="8"/>
  <c r="BJ34" i="8"/>
  <c r="BK34" i="8"/>
  <c r="BL34" i="8"/>
  <c r="BM34" i="8"/>
  <c r="BN34" i="8"/>
  <c r="BO34" i="8"/>
  <c r="BP34" i="8"/>
  <c r="BQ34" i="8"/>
  <c r="BR34" i="8"/>
  <c r="BS34" i="8"/>
  <c r="BT34" i="8"/>
  <c r="BU34" i="8"/>
  <c r="BV34" i="8"/>
  <c r="BW34" i="8"/>
  <c r="BX34" i="8"/>
  <c r="BY34" i="8"/>
  <c r="BZ34" i="8"/>
  <c r="CA34" i="8"/>
  <c r="CB34" i="8"/>
  <c r="CC34" i="8"/>
  <c r="CD34" i="8"/>
  <c r="CE34" i="8"/>
  <c r="CF34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AQ35" i="8"/>
  <c r="AR35" i="8"/>
  <c r="AS35" i="8"/>
  <c r="AT35" i="8"/>
  <c r="AU35" i="8"/>
  <c r="AV35" i="8"/>
  <c r="AW35" i="8"/>
  <c r="AX35" i="8"/>
  <c r="AY35" i="8"/>
  <c r="AZ35" i="8"/>
  <c r="BA35" i="8"/>
  <c r="BB35" i="8"/>
  <c r="BC35" i="8"/>
  <c r="BD35" i="8"/>
  <c r="BF35" i="8"/>
  <c r="BG35" i="8"/>
  <c r="BH35" i="8"/>
  <c r="BI35" i="8"/>
  <c r="BJ35" i="8"/>
  <c r="BK35" i="8"/>
  <c r="BL35" i="8"/>
  <c r="BM35" i="8"/>
  <c r="BN35" i="8"/>
  <c r="BO35" i="8"/>
  <c r="BP35" i="8"/>
  <c r="BQ35" i="8"/>
  <c r="BR35" i="8"/>
  <c r="BS35" i="8"/>
  <c r="BT35" i="8"/>
  <c r="BU35" i="8"/>
  <c r="BV35" i="8"/>
  <c r="BW35" i="8"/>
  <c r="BX35" i="8"/>
  <c r="BY35" i="8"/>
  <c r="BZ35" i="8"/>
  <c r="CA35" i="8"/>
  <c r="CB35" i="8"/>
  <c r="CC35" i="8"/>
  <c r="CD35" i="8"/>
  <c r="CE35" i="8"/>
  <c r="CF35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AQ36" i="8"/>
  <c r="AR36" i="8"/>
  <c r="AS36" i="8"/>
  <c r="AT36" i="8"/>
  <c r="AU36" i="8"/>
  <c r="AV36" i="8"/>
  <c r="AW36" i="8"/>
  <c r="AX36" i="8"/>
  <c r="AY36" i="8"/>
  <c r="AZ36" i="8"/>
  <c r="BA36" i="8"/>
  <c r="BB36" i="8"/>
  <c r="BC36" i="8"/>
  <c r="BD36" i="8"/>
  <c r="BF36" i="8"/>
  <c r="BG36" i="8"/>
  <c r="BH36" i="8"/>
  <c r="BI36" i="8"/>
  <c r="BJ36" i="8"/>
  <c r="BK36" i="8"/>
  <c r="BL36" i="8"/>
  <c r="BM36" i="8"/>
  <c r="BN36" i="8"/>
  <c r="BO36" i="8"/>
  <c r="BP36" i="8"/>
  <c r="BQ36" i="8"/>
  <c r="BR36" i="8"/>
  <c r="BS36" i="8"/>
  <c r="BT36" i="8"/>
  <c r="BU36" i="8"/>
  <c r="BV36" i="8"/>
  <c r="BW36" i="8"/>
  <c r="BX36" i="8"/>
  <c r="BY36" i="8"/>
  <c r="BZ36" i="8"/>
  <c r="CA36" i="8"/>
  <c r="CB36" i="8"/>
  <c r="CC36" i="8"/>
  <c r="CD36" i="8"/>
  <c r="CE36" i="8"/>
  <c r="CF36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AQ37" i="8"/>
  <c r="AR37" i="8"/>
  <c r="AS37" i="8"/>
  <c r="AT37" i="8"/>
  <c r="AU37" i="8"/>
  <c r="AV37" i="8"/>
  <c r="AW37" i="8"/>
  <c r="AX37" i="8"/>
  <c r="AY37" i="8"/>
  <c r="AZ37" i="8"/>
  <c r="BA37" i="8"/>
  <c r="BB37" i="8"/>
  <c r="BC37" i="8"/>
  <c r="BD37" i="8"/>
  <c r="BF37" i="8"/>
  <c r="BG37" i="8"/>
  <c r="BH37" i="8"/>
  <c r="BI37" i="8"/>
  <c r="BJ37" i="8"/>
  <c r="BK37" i="8"/>
  <c r="BL37" i="8"/>
  <c r="BM37" i="8"/>
  <c r="BN37" i="8"/>
  <c r="BO37" i="8"/>
  <c r="BP37" i="8"/>
  <c r="BQ37" i="8"/>
  <c r="BR37" i="8"/>
  <c r="BS37" i="8"/>
  <c r="BT37" i="8"/>
  <c r="BU37" i="8"/>
  <c r="BV37" i="8"/>
  <c r="BW37" i="8"/>
  <c r="BX37" i="8"/>
  <c r="BY37" i="8"/>
  <c r="BZ37" i="8"/>
  <c r="CA37" i="8"/>
  <c r="CB37" i="8"/>
  <c r="CC37" i="8"/>
  <c r="CD37" i="8"/>
  <c r="CE37" i="8"/>
  <c r="CF37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F38" i="8"/>
  <c r="BG38" i="8"/>
  <c r="BH38" i="8"/>
  <c r="BI38" i="8"/>
  <c r="BJ38" i="8"/>
  <c r="BK38" i="8"/>
  <c r="BL38" i="8"/>
  <c r="BM38" i="8"/>
  <c r="BN38" i="8"/>
  <c r="BO38" i="8"/>
  <c r="BP38" i="8"/>
  <c r="BQ38" i="8"/>
  <c r="BR38" i="8"/>
  <c r="BS38" i="8"/>
  <c r="BT38" i="8"/>
  <c r="BU38" i="8"/>
  <c r="BV38" i="8"/>
  <c r="BW38" i="8"/>
  <c r="BX38" i="8"/>
  <c r="BY38" i="8"/>
  <c r="BZ38" i="8"/>
  <c r="CA38" i="8"/>
  <c r="CB38" i="8"/>
  <c r="CC38" i="8"/>
  <c r="CD38" i="8"/>
  <c r="CE38" i="8"/>
  <c r="CF38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AQ39" i="8"/>
  <c r="AR39" i="8"/>
  <c r="AS39" i="8"/>
  <c r="AT39" i="8"/>
  <c r="AU39" i="8"/>
  <c r="AV39" i="8"/>
  <c r="AW39" i="8"/>
  <c r="AX39" i="8"/>
  <c r="AY39" i="8"/>
  <c r="AZ39" i="8"/>
  <c r="BA39" i="8"/>
  <c r="BB39" i="8"/>
  <c r="BC39" i="8"/>
  <c r="BD39" i="8"/>
  <c r="BF39" i="8"/>
  <c r="BG39" i="8"/>
  <c r="BH39" i="8"/>
  <c r="BI39" i="8"/>
  <c r="BJ39" i="8"/>
  <c r="BK39" i="8"/>
  <c r="BL39" i="8"/>
  <c r="BM39" i="8"/>
  <c r="BN39" i="8"/>
  <c r="BO39" i="8"/>
  <c r="BP39" i="8"/>
  <c r="BQ39" i="8"/>
  <c r="BR39" i="8"/>
  <c r="BS39" i="8"/>
  <c r="BT39" i="8"/>
  <c r="BU39" i="8"/>
  <c r="BV39" i="8"/>
  <c r="BW39" i="8"/>
  <c r="BX39" i="8"/>
  <c r="BY39" i="8"/>
  <c r="BZ39" i="8"/>
  <c r="CA39" i="8"/>
  <c r="CB39" i="8"/>
  <c r="CC39" i="8"/>
  <c r="CD39" i="8"/>
  <c r="CE39" i="8"/>
  <c r="CF39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AQ40" i="8"/>
  <c r="AR40" i="8"/>
  <c r="AS40" i="8"/>
  <c r="AT40" i="8"/>
  <c r="AU40" i="8"/>
  <c r="AV40" i="8"/>
  <c r="AW40" i="8"/>
  <c r="AX40" i="8"/>
  <c r="AY40" i="8"/>
  <c r="AZ40" i="8"/>
  <c r="BA40" i="8"/>
  <c r="BB40" i="8"/>
  <c r="BC40" i="8"/>
  <c r="BD40" i="8"/>
  <c r="BF40" i="8"/>
  <c r="BG40" i="8"/>
  <c r="BH40" i="8"/>
  <c r="BI40" i="8"/>
  <c r="BJ40" i="8"/>
  <c r="BK40" i="8"/>
  <c r="BL40" i="8"/>
  <c r="BM40" i="8"/>
  <c r="BN40" i="8"/>
  <c r="BO40" i="8"/>
  <c r="BP40" i="8"/>
  <c r="BQ40" i="8"/>
  <c r="BR40" i="8"/>
  <c r="BS40" i="8"/>
  <c r="BT40" i="8"/>
  <c r="BU40" i="8"/>
  <c r="BV40" i="8"/>
  <c r="BW40" i="8"/>
  <c r="BX40" i="8"/>
  <c r="BY40" i="8"/>
  <c r="BZ40" i="8"/>
  <c r="CA40" i="8"/>
  <c r="CB40" i="8"/>
  <c r="CC40" i="8"/>
  <c r="CD40" i="8"/>
  <c r="CE40" i="8"/>
  <c r="CF40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AZ41" i="8"/>
  <c r="BA41" i="8"/>
  <c r="BB41" i="8"/>
  <c r="BC41" i="8"/>
  <c r="BD41" i="8"/>
  <c r="BF41" i="8"/>
  <c r="BG41" i="8"/>
  <c r="BH41" i="8"/>
  <c r="BI41" i="8"/>
  <c r="BJ41" i="8"/>
  <c r="BK41" i="8"/>
  <c r="BL41" i="8"/>
  <c r="BM41" i="8"/>
  <c r="BN41" i="8"/>
  <c r="BO41" i="8"/>
  <c r="BP41" i="8"/>
  <c r="BQ41" i="8"/>
  <c r="BR41" i="8"/>
  <c r="BS41" i="8"/>
  <c r="BT41" i="8"/>
  <c r="BU41" i="8"/>
  <c r="BV41" i="8"/>
  <c r="BW41" i="8"/>
  <c r="BX41" i="8"/>
  <c r="BY41" i="8"/>
  <c r="BZ41" i="8"/>
  <c r="CA41" i="8"/>
  <c r="CB41" i="8"/>
  <c r="CC41" i="8"/>
  <c r="CD41" i="8"/>
  <c r="CE41" i="8"/>
  <c r="CF41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AX42" i="8"/>
  <c r="AY42" i="8"/>
  <c r="AZ42" i="8"/>
  <c r="BA42" i="8"/>
  <c r="BB42" i="8"/>
  <c r="BC42" i="8"/>
  <c r="BD42" i="8"/>
  <c r="BF42" i="8"/>
  <c r="BG42" i="8"/>
  <c r="BH42" i="8"/>
  <c r="BI42" i="8"/>
  <c r="BJ42" i="8"/>
  <c r="BK42" i="8"/>
  <c r="BL42" i="8"/>
  <c r="BM42" i="8"/>
  <c r="BN42" i="8"/>
  <c r="BO42" i="8"/>
  <c r="BP42" i="8"/>
  <c r="BQ42" i="8"/>
  <c r="BR42" i="8"/>
  <c r="BS42" i="8"/>
  <c r="BT42" i="8"/>
  <c r="BU42" i="8"/>
  <c r="BV42" i="8"/>
  <c r="BW42" i="8"/>
  <c r="BX42" i="8"/>
  <c r="BY42" i="8"/>
  <c r="BZ42" i="8"/>
  <c r="CA42" i="8"/>
  <c r="CB42" i="8"/>
  <c r="CC42" i="8"/>
  <c r="CD42" i="8"/>
  <c r="CE42" i="8"/>
  <c r="CF42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43" i="8"/>
  <c r="AU43" i="8"/>
  <c r="AV43" i="8"/>
  <c r="AW43" i="8"/>
  <c r="AX43" i="8"/>
  <c r="AY43" i="8"/>
  <c r="AZ43" i="8"/>
  <c r="BA43" i="8"/>
  <c r="BB43" i="8"/>
  <c r="BC43" i="8"/>
  <c r="BD43" i="8"/>
  <c r="BF43" i="8"/>
  <c r="BG43" i="8"/>
  <c r="BH43" i="8"/>
  <c r="BI43" i="8"/>
  <c r="BJ43" i="8"/>
  <c r="BK43" i="8"/>
  <c r="BL43" i="8"/>
  <c r="BM43" i="8"/>
  <c r="BN43" i="8"/>
  <c r="BO43" i="8"/>
  <c r="BP43" i="8"/>
  <c r="BQ43" i="8"/>
  <c r="BR43" i="8"/>
  <c r="BS43" i="8"/>
  <c r="BT43" i="8"/>
  <c r="BU43" i="8"/>
  <c r="BV43" i="8"/>
  <c r="BW43" i="8"/>
  <c r="BX43" i="8"/>
  <c r="BY43" i="8"/>
  <c r="BZ43" i="8"/>
  <c r="CA43" i="8"/>
  <c r="CB43" i="8"/>
  <c r="CC43" i="8"/>
  <c r="CD43" i="8"/>
  <c r="CE43" i="8"/>
  <c r="CF43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U44" i="8"/>
  <c r="AV44" i="8"/>
  <c r="AW44" i="8"/>
  <c r="AX44" i="8"/>
  <c r="AY44" i="8"/>
  <c r="AZ44" i="8"/>
  <c r="BA44" i="8"/>
  <c r="BB44" i="8"/>
  <c r="BC44" i="8"/>
  <c r="BD44" i="8"/>
  <c r="BF44" i="8"/>
  <c r="BG44" i="8"/>
  <c r="BH44" i="8"/>
  <c r="BI44" i="8"/>
  <c r="BJ44" i="8"/>
  <c r="BK44" i="8"/>
  <c r="BL44" i="8"/>
  <c r="BM44" i="8"/>
  <c r="BN44" i="8"/>
  <c r="BO44" i="8"/>
  <c r="BP44" i="8"/>
  <c r="BQ44" i="8"/>
  <c r="BR44" i="8"/>
  <c r="BS44" i="8"/>
  <c r="BT44" i="8"/>
  <c r="BU44" i="8"/>
  <c r="BV44" i="8"/>
  <c r="BW44" i="8"/>
  <c r="BX44" i="8"/>
  <c r="BY44" i="8"/>
  <c r="BZ44" i="8"/>
  <c r="CA44" i="8"/>
  <c r="CB44" i="8"/>
  <c r="CC44" i="8"/>
  <c r="CD44" i="8"/>
  <c r="CE44" i="8"/>
  <c r="CF44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AV45" i="8"/>
  <c r="AW45" i="8"/>
  <c r="AX45" i="8"/>
  <c r="AY45" i="8"/>
  <c r="AZ45" i="8"/>
  <c r="BA45" i="8"/>
  <c r="BB45" i="8"/>
  <c r="BC45" i="8"/>
  <c r="BD45" i="8"/>
  <c r="BF45" i="8"/>
  <c r="BG45" i="8"/>
  <c r="BH45" i="8"/>
  <c r="BI45" i="8"/>
  <c r="BJ45" i="8"/>
  <c r="BK45" i="8"/>
  <c r="BL45" i="8"/>
  <c r="BM45" i="8"/>
  <c r="BN45" i="8"/>
  <c r="BO45" i="8"/>
  <c r="BP45" i="8"/>
  <c r="BQ45" i="8"/>
  <c r="BR45" i="8"/>
  <c r="BS45" i="8"/>
  <c r="BT45" i="8"/>
  <c r="BU45" i="8"/>
  <c r="BV45" i="8"/>
  <c r="BW45" i="8"/>
  <c r="BX45" i="8"/>
  <c r="BY45" i="8"/>
  <c r="BZ45" i="8"/>
  <c r="CA45" i="8"/>
  <c r="CB45" i="8"/>
  <c r="CC45" i="8"/>
  <c r="CD45" i="8"/>
  <c r="CE45" i="8"/>
  <c r="CF45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AZ46" i="8"/>
  <c r="BA46" i="8"/>
  <c r="BB46" i="8"/>
  <c r="BC46" i="8"/>
  <c r="BD46" i="8"/>
  <c r="BF46" i="8"/>
  <c r="BG46" i="8"/>
  <c r="BH46" i="8"/>
  <c r="BI46" i="8"/>
  <c r="BJ46" i="8"/>
  <c r="BK46" i="8"/>
  <c r="BL46" i="8"/>
  <c r="BM46" i="8"/>
  <c r="BN46" i="8"/>
  <c r="BO46" i="8"/>
  <c r="BP46" i="8"/>
  <c r="BQ46" i="8"/>
  <c r="BR46" i="8"/>
  <c r="BS46" i="8"/>
  <c r="BT46" i="8"/>
  <c r="BU46" i="8"/>
  <c r="BV46" i="8"/>
  <c r="BW46" i="8"/>
  <c r="BX46" i="8"/>
  <c r="BY46" i="8"/>
  <c r="BZ46" i="8"/>
  <c r="CA46" i="8"/>
  <c r="CB46" i="8"/>
  <c r="CC46" i="8"/>
  <c r="CD46" i="8"/>
  <c r="CE46" i="8"/>
  <c r="CF46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AV47" i="8"/>
  <c r="AW47" i="8"/>
  <c r="AX47" i="8"/>
  <c r="AY47" i="8"/>
  <c r="AZ47" i="8"/>
  <c r="BA47" i="8"/>
  <c r="BB47" i="8"/>
  <c r="BC47" i="8"/>
  <c r="BD47" i="8"/>
  <c r="BF47" i="8"/>
  <c r="BG47" i="8"/>
  <c r="BH47" i="8"/>
  <c r="BI47" i="8"/>
  <c r="BJ47" i="8"/>
  <c r="BK47" i="8"/>
  <c r="BL47" i="8"/>
  <c r="BM47" i="8"/>
  <c r="BN47" i="8"/>
  <c r="BO47" i="8"/>
  <c r="BP47" i="8"/>
  <c r="BQ47" i="8"/>
  <c r="BR47" i="8"/>
  <c r="BS47" i="8"/>
  <c r="BT47" i="8"/>
  <c r="BU47" i="8"/>
  <c r="BV47" i="8"/>
  <c r="BW47" i="8"/>
  <c r="BX47" i="8"/>
  <c r="BY47" i="8"/>
  <c r="BZ47" i="8"/>
  <c r="CA47" i="8"/>
  <c r="CB47" i="8"/>
  <c r="CC47" i="8"/>
  <c r="CD47" i="8"/>
  <c r="CE47" i="8"/>
  <c r="CF47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AV48" i="8"/>
  <c r="AW48" i="8"/>
  <c r="AX48" i="8"/>
  <c r="AY48" i="8"/>
  <c r="AZ48" i="8"/>
  <c r="BA48" i="8"/>
  <c r="BB48" i="8"/>
  <c r="BC48" i="8"/>
  <c r="BD48" i="8"/>
  <c r="BF48" i="8"/>
  <c r="BG48" i="8"/>
  <c r="BH48" i="8"/>
  <c r="BI48" i="8"/>
  <c r="BJ48" i="8"/>
  <c r="BK48" i="8"/>
  <c r="BL48" i="8"/>
  <c r="BM48" i="8"/>
  <c r="BN48" i="8"/>
  <c r="BO48" i="8"/>
  <c r="BP48" i="8"/>
  <c r="BQ48" i="8"/>
  <c r="BR48" i="8"/>
  <c r="BS48" i="8"/>
  <c r="BT48" i="8"/>
  <c r="BU48" i="8"/>
  <c r="BV48" i="8"/>
  <c r="BW48" i="8"/>
  <c r="BX48" i="8"/>
  <c r="BY48" i="8"/>
  <c r="BZ48" i="8"/>
  <c r="CA48" i="8"/>
  <c r="CB48" i="8"/>
  <c r="CC48" i="8"/>
  <c r="CD48" i="8"/>
  <c r="CE48" i="8"/>
  <c r="CF48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AV49" i="8"/>
  <c r="AW49" i="8"/>
  <c r="AX49" i="8"/>
  <c r="AY49" i="8"/>
  <c r="AZ49" i="8"/>
  <c r="BA49" i="8"/>
  <c r="BB49" i="8"/>
  <c r="BC49" i="8"/>
  <c r="BD49" i="8"/>
  <c r="BF49" i="8"/>
  <c r="BG49" i="8"/>
  <c r="BH49" i="8"/>
  <c r="BI49" i="8"/>
  <c r="BJ49" i="8"/>
  <c r="BK49" i="8"/>
  <c r="BL49" i="8"/>
  <c r="BM49" i="8"/>
  <c r="BN49" i="8"/>
  <c r="BO49" i="8"/>
  <c r="BP49" i="8"/>
  <c r="BQ49" i="8"/>
  <c r="BR49" i="8"/>
  <c r="BS49" i="8"/>
  <c r="BT49" i="8"/>
  <c r="BU49" i="8"/>
  <c r="BV49" i="8"/>
  <c r="BW49" i="8"/>
  <c r="BX49" i="8"/>
  <c r="BY49" i="8"/>
  <c r="BZ49" i="8"/>
  <c r="CA49" i="8"/>
  <c r="CB49" i="8"/>
  <c r="CC49" i="8"/>
  <c r="CD49" i="8"/>
  <c r="CE49" i="8"/>
  <c r="CF49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AV50" i="8"/>
  <c r="AW50" i="8"/>
  <c r="AX50" i="8"/>
  <c r="AY50" i="8"/>
  <c r="AZ50" i="8"/>
  <c r="BA50" i="8"/>
  <c r="BB50" i="8"/>
  <c r="BC50" i="8"/>
  <c r="BD50" i="8"/>
  <c r="BF50" i="8"/>
  <c r="BG50" i="8"/>
  <c r="BH50" i="8"/>
  <c r="BI50" i="8"/>
  <c r="BJ50" i="8"/>
  <c r="BK50" i="8"/>
  <c r="BL50" i="8"/>
  <c r="BM50" i="8"/>
  <c r="BN50" i="8"/>
  <c r="BO50" i="8"/>
  <c r="BP50" i="8"/>
  <c r="BQ50" i="8"/>
  <c r="BR50" i="8"/>
  <c r="BS50" i="8"/>
  <c r="BT50" i="8"/>
  <c r="BU50" i="8"/>
  <c r="BV50" i="8"/>
  <c r="BW50" i="8"/>
  <c r="BX50" i="8"/>
  <c r="BY50" i="8"/>
  <c r="BZ50" i="8"/>
  <c r="CA50" i="8"/>
  <c r="CB50" i="8"/>
  <c r="CC50" i="8"/>
  <c r="CD50" i="8"/>
  <c r="CE50" i="8"/>
  <c r="CF50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AV51" i="8"/>
  <c r="AW51" i="8"/>
  <c r="AX51" i="8"/>
  <c r="AY51" i="8"/>
  <c r="AZ51" i="8"/>
  <c r="BA51" i="8"/>
  <c r="BB51" i="8"/>
  <c r="BC51" i="8"/>
  <c r="BD51" i="8"/>
  <c r="BF51" i="8"/>
  <c r="BG51" i="8"/>
  <c r="BH51" i="8"/>
  <c r="BI51" i="8"/>
  <c r="BJ51" i="8"/>
  <c r="BK51" i="8"/>
  <c r="BL51" i="8"/>
  <c r="BM51" i="8"/>
  <c r="BN51" i="8"/>
  <c r="BO51" i="8"/>
  <c r="BP51" i="8"/>
  <c r="BQ51" i="8"/>
  <c r="BR51" i="8"/>
  <c r="BS51" i="8"/>
  <c r="BT51" i="8"/>
  <c r="BU51" i="8"/>
  <c r="BV51" i="8"/>
  <c r="BW51" i="8"/>
  <c r="BX51" i="8"/>
  <c r="BY51" i="8"/>
  <c r="BZ51" i="8"/>
  <c r="CA51" i="8"/>
  <c r="CB51" i="8"/>
  <c r="CC51" i="8"/>
  <c r="CD51" i="8"/>
  <c r="CE51" i="8"/>
  <c r="CF51" i="8"/>
  <c r="AD52" i="8"/>
  <c r="AE52" i="8"/>
  <c r="AF52" i="8"/>
  <c r="AG52" i="8"/>
  <c r="AH52" i="8"/>
  <c r="AI52" i="8"/>
  <c r="AJ52" i="8"/>
  <c r="AK52" i="8"/>
  <c r="AL52" i="8"/>
  <c r="AM52" i="8"/>
  <c r="AN52" i="8"/>
  <c r="AO52" i="8"/>
  <c r="AP52" i="8"/>
  <c r="AQ52" i="8"/>
  <c r="AR52" i="8"/>
  <c r="AS52" i="8"/>
  <c r="AT52" i="8"/>
  <c r="AU52" i="8"/>
  <c r="AV52" i="8"/>
  <c r="AW52" i="8"/>
  <c r="AX52" i="8"/>
  <c r="AY52" i="8"/>
  <c r="AZ52" i="8"/>
  <c r="BA52" i="8"/>
  <c r="BB52" i="8"/>
  <c r="BC52" i="8"/>
  <c r="BD52" i="8"/>
  <c r="BF52" i="8"/>
  <c r="BG52" i="8"/>
  <c r="BH52" i="8"/>
  <c r="BI52" i="8"/>
  <c r="BJ52" i="8"/>
  <c r="BK52" i="8"/>
  <c r="BL52" i="8"/>
  <c r="BM52" i="8"/>
  <c r="BN52" i="8"/>
  <c r="BO52" i="8"/>
  <c r="BP52" i="8"/>
  <c r="BQ52" i="8"/>
  <c r="BR52" i="8"/>
  <c r="BS52" i="8"/>
  <c r="BT52" i="8"/>
  <c r="BU52" i="8"/>
  <c r="BV52" i="8"/>
  <c r="BW52" i="8"/>
  <c r="BX52" i="8"/>
  <c r="BY52" i="8"/>
  <c r="BZ52" i="8"/>
  <c r="CA52" i="8"/>
  <c r="CB52" i="8"/>
  <c r="CC52" i="8"/>
  <c r="CD52" i="8"/>
  <c r="CE52" i="8"/>
  <c r="CF52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AQ53" i="8"/>
  <c r="AR53" i="8"/>
  <c r="AS53" i="8"/>
  <c r="AT53" i="8"/>
  <c r="AU53" i="8"/>
  <c r="AV53" i="8"/>
  <c r="AW53" i="8"/>
  <c r="AX53" i="8"/>
  <c r="AY53" i="8"/>
  <c r="AZ53" i="8"/>
  <c r="BA53" i="8"/>
  <c r="BB53" i="8"/>
  <c r="BC53" i="8"/>
  <c r="BD53" i="8"/>
  <c r="BF53" i="8"/>
  <c r="BG53" i="8"/>
  <c r="BH53" i="8"/>
  <c r="BI53" i="8"/>
  <c r="BJ53" i="8"/>
  <c r="BK53" i="8"/>
  <c r="BL53" i="8"/>
  <c r="BM53" i="8"/>
  <c r="BN53" i="8"/>
  <c r="BO53" i="8"/>
  <c r="BP53" i="8"/>
  <c r="BQ53" i="8"/>
  <c r="BR53" i="8"/>
  <c r="BS53" i="8"/>
  <c r="BT53" i="8"/>
  <c r="BU53" i="8"/>
  <c r="BV53" i="8"/>
  <c r="BW53" i="8"/>
  <c r="BX53" i="8"/>
  <c r="BY53" i="8"/>
  <c r="BZ53" i="8"/>
  <c r="CA53" i="8"/>
  <c r="CB53" i="8"/>
  <c r="CC53" i="8"/>
  <c r="CD53" i="8"/>
  <c r="CE53" i="8"/>
  <c r="CF53" i="8"/>
  <c r="AD54" i="8"/>
  <c r="AE54" i="8"/>
  <c r="AF54" i="8"/>
  <c r="AG54" i="8"/>
  <c r="AH54" i="8"/>
  <c r="AI54" i="8"/>
  <c r="AJ54" i="8"/>
  <c r="AK54" i="8"/>
  <c r="AL54" i="8"/>
  <c r="AM54" i="8"/>
  <c r="AN54" i="8"/>
  <c r="AO54" i="8"/>
  <c r="AP54" i="8"/>
  <c r="AQ54" i="8"/>
  <c r="AR54" i="8"/>
  <c r="AS54" i="8"/>
  <c r="AT54" i="8"/>
  <c r="AU54" i="8"/>
  <c r="AV54" i="8"/>
  <c r="AW54" i="8"/>
  <c r="AX54" i="8"/>
  <c r="AY54" i="8"/>
  <c r="AZ54" i="8"/>
  <c r="BA54" i="8"/>
  <c r="BB54" i="8"/>
  <c r="BC54" i="8"/>
  <c r="BD54" i="8"/>
  <c r="BF54" i="8"/>
  <c r="BG54" i="8"/>
  <c r="BH54" i="8"/>
  <c r="BI54" i="8"/>
  <c r="BJ54" i="8"/>
  <c r="BK54" i="8"/>
  <c r="BL54" i="8"/>
  <c r="BM54" i="8"/>
  <c r="BN54" i="8"/>
  <c r="BO54" i="8"/>
  <c r="BP54" i="8"/>
  <c r="BQ54" i="8"/>
  <c r="BR54" i="8"/>
  <c r="BS54" i="8"/>
  <c r="BT54" i="8"/>
  <c r="BU54" i="8"/>
  <c r="BV54" i="8"/>
  <c r="BW54" i="8"/>
  <c r="BX54" i="8"/>
  <c r="BY54" i="8"/>
  <c r="BZ54" i="8"/>
  <c r="CA54" i="8"/>
  <c r="CB54" i="8"/>
  <c r="CC54" i="8"/>
  <c r="CD54" i="8"/>
  <c r="CE54" i="8"/>
  <c r="CF54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AQ55" i="8"/>
  <c r="AR55" i="8"/>
  <c r="AS55" i="8"/>
  <c r="AT55" i="8"/>
  <c r="AU55" i="8"/>
  <c r="AV55" i="8"/>
  <c r="AW55" i="8"/>
  <c r="AX55" i="8"/>
  <c r="AY55" i="8"/>
  <c r="AZ55" i="8"/>
  <c r="BA55" i="8"/>
  <c r="BB55" i="8"/>
  <c r="BC55" i="8"/>
  <c r="BD55" i="8"/>
  <c r="BF55" i="8"/>
  <c r="BG55" i="8"/>
  <c r="BH55" i="8"/>
  <c r="BI55" i="8"/>
  <c r="BJ55" i="8"/>
  <c r="BK55" i="8"/>
  <c r="BL55" i="8"/>
  <c r="BM55" i="8"/>
  <c r="BN55" i="8"/>
  <c r="BO55" i="8"/>
  <c r="BP55" i="8"/>
  <c r="BQ55" i="8"/>
  <c r="BR55" i="8"/>
  <c r="BS55" i="8"/>
  <c r="BT55" i="8"/>
  <c r="BU55" i="8"/>
  <c r="BV55" i="8"/>
  <c r="BW55" i="8"/>
  <c r="BX55" i="8"/>
  <c r="BY55" i="8"/>
  <c r="BZ55" i="8"/>
  <c r="CA55" i="8"/>
  <c r="CB55" i="8"/>
  <c r="CC55" i="8"/>
  <c r="CD55" i="8"/>
  <c r="CE55" i="8"/>
  <c r="CF55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AZ56" i="8"/>
  <c r="BA56" i="8"/>
  <c r="BB56" i="8"/>
  <c r="BC56" i="8"/>
  <c r="BD56" i="8"/>
  <c r="BF56" i="8"/>
  <c r="BG56" i="8"/>
  <c r="BH56" i="8"/>
  <c r="BI56" i="8"/>
  <c r="BJ56" i="8"/>
  <c r="BK56" i="8"/>
  <c r="BL56" i="8"/>
  <c r="BM56" i="8"/>
  <c r="BN56" i="8"/>
  <c r="BO56" i="8"/>
  <c r="BP56" i="8"/>
  <c r="BQ56" i="8"/>
  <c r="BR56" i="8"/>
  <c r="BS56" i="8"/>
  <c r="BT56" i="8"/>
  <c r="BU56" i="8"/>
  <c r="BV56" i="8"/>
  <c r="BW56" i="8"/>
  <c r="BX56" i="8"/>
  <c r="BY56" i="8"/>
  <c r="BZ56" i="8"/>
  <c r="CA56" i="8"/>
  <c r="CB56" i="8"/>
  <c r="CC56" i="8"/>
  <c r="CD56" i="8"/>
  <c r="CE56" i="8"/>
  <c r="CF56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AQ57" i="8"/>
  <c r="AR57" i="8"/>
  <c r="AS57" i="8"/>
  <c r="AT57" i="8"/>
  <c r="AU57" i="8"/>
  <c r="AV57" i="8"/>
  <c r="AW57" i="8"/>
  <c r="AX57" i="8"/>
  <c r="AY57" i="8"/>
  <c r="AZ57" i="8"/>
  <c r="BA57" i="8"/>
  <c r="BB57" i="8"/>
  <c r="BC57" i="8"/>
  <c r="BD57" i="8"/>
  <c r="BF57" i="8"/>
  <c r="BG57" i="8"/>
  <c r="BH57" i="8"/>
  <c r="BI57" i="8"/>
  <c r="BJ57" i="8"/>
  <c r="BK57" i="8"/>
  <c r="BL57" i="8"/>
  <c r="BM57" i="8"/>
  <c r="BN57" i="8"/>
  <c r="BO57" i="8"/>
  <c r="BP57" i="8"/>
  <c r="BQ57" i="8"/>
  <c r="BR57" i="8"/>
  <c r="BS57" i="8"/>
  <c r="BT57" i="8"/>
  <c r="BU57" i="8"/>
  <c r="BV57" i="8"/>
  <c r="BW57" i="8"/>
  <c r="BX57" i="8"/>
  <c r="BY57" i="8"/>
  <c r="BZ57" i="8"/>
  <c r="CA57" i="8"/>
  <c r="CB57" i="8"/>
  <c r="CC57" i="8"/>
  <c r="CD57" i="8"/>
  <c r="CE57" i="8"/>
  <c r="CF57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AQ58" i="8"/>
  <c r="AR58" i="8"/>
  <c r="AS58" i="8"/>
  <c r="AT58" i="8"/>
  <c r="AU58" i="8"/>
  <c r="AV58" i="8"/>
  <c r="AW58" i="8"/>
  <c r="AX58" i="8"/>
  <c r="AY58" i="8"/>
  <c r="AZ58" i="8"/>
  <c r="BA58" i="8"/>
  <c r="BB58" i="8"/>
  <c r="BC58" i="8"/>
  <c r="BD58" i="8"/>
  <c r="BF58" i="8"/>
  <c r="BG58" i="8"/>
  <c r="BH58" i="8"/>
  <c r="BI58" i="8"/>
  <c r="BJ58" i="8"/>
  <c r="BK58" i="8"/>
  <c r="BL58" i="8"/>
  <c r="BM58" i="8"/>
  <c r="BN58" i="8"/>
  <c r="BO58" i="8"/>
  <c r="BP58" i="8"/>
  <c r="BQ58" i="8"/>
  <c r="BR58" i="8"/>
  <c r="BS58" i="8"/>
  <c r="BT58" i="8"/>
  <c r="BU58" i="8"/>
  <c r="BV58" i="8"/>
  <c r="BW58" i="8"/>
  <c r="BX58" i="8"/>
  <c r="BY58" i="8"/>
  <c r="BZ58" i="8"/>
  <c r="CA58" i="8"/>
  <c r="CB58" i="8"/>
  <c r="CC58" i="8"/>
  <c r="CD58" i="8"/>
  <c r="CE58" i="8"/>
  <c r="CF58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AQ59" i="8"/>
  <c r="AR59" i="8"/>
  <c r="AS59" i="8"/>
  <c r="AT59" i="8"/>
  <c r="AU59" i="8"/>
  <c r="AV59" i="8"/>
  <c r="AW59" i="8"/>
  <c r="AX59" i="8"/>
  <c r="AY59" i="8"/>
  <c r="AZ59" i="8"/>
  <c r="BA59" i="8"/>
  <c r="BB59" i="8"/>
  <c r="BC59" i="8"/>
  <c r="BD59" i="8"/>
  <c r="BF59" i="8"/>
  <c r="BG59" i="8"/>
  <c r="BH59" i="8"/>
  <c r="BI59" i="8"/>
  <c r="BJ59" i="8"/>
  <c r="BK59" i="8"/>
  <c r="BL59" i="8"/>
  <c r="BM59" i="8"/>
  <c r="BN59" i="8"/>
  <c r="BO59" i="8"/>
  <c r="BP59" i="8"/>
  <c r="BQ59" i="8"/>
  <c r="BR59" i="8"/>
  <c r="BS59" i="8"/>
  <c r="BT59" i="8"/>
  <c r="BU59" i="8"/>
  <c r="BV59" i="8"/>
  <c r="BW59" i="8"/>
  <c r="BX59" i="8"/>
  <c r="BY59" i="8"/>
  <c r="BZ59" i="8"/>
  <c r="CA59" i="8"/>
  <c r="CB59" i="8"/>
  <c r="CC59" i="8"/>
  <c r="CD59" i="8"/>
  <c r="CE59" i="8"/>
  <c r="CF59" i="8"/>
  <c r="AD60" i="8"/>
  <c r="AE60" i="8"/>
  <c r="AF60" i="8"/>
  <c r="AG60" i="8"/>
  <c r="AH60" i="8"/>
  <c r="AI60" i="8"/>
  <c r="AJ60" i="8"/>
  <c r="AK60" i="8"/>
  <c r="AL60" i="8"/>
  <c r="AM60" i="8"/>
  <c r="AN60" i="8"/>
  <c r="AO60" i="8"/>
  <c r="AP60" i="8"/>
  <c r="AQ60" i="8"/>
  <c r="AR60" i="8"/>
  <c r="AS60" i="8"/>
  <c r="AT60" i="8"/>
  <c r="AU60" i="8"/>
  <c r="AV60" i="8"/>
  <c r="AW60" i="8"/>
  <c r="AX60" i="8"/>
  <c r="AY60" i="8"/>
  <c r="AZ60" i="8"/>
  <c r="BA60" i="8"/>
  <c r="BB60" i="8"/>
  <c r="BC60" i="8"/>
  <c r="BD60" i="8"/>
  <c r="BF60" i="8"/>
  <c r="BG60" i="8"/>
  <c r="BH60" i="8"/>
  <c r="BI60" i="8"/>
  <c r="BJ60" i="8"/>
  <c r="BK60" i="8"/>
  <c r="BL60" i="8"/>
  <c r="BM60" i="8"/>
  <c r="BN60" i="8"/>
  <c r="BO60" i="8"/>
  <c r="BP60" i="8"/>
  <c r="BQ60" i="8"/>
  <c r="BR60" i="8"/>
  <c r="BS60" i="8"/>
  <c r="BT60" i="8"/>
  <c r="BU60" i="8"/>
  <c r="BV60" i="8"/>
  <c r="BW60" i="8"/>
  <c r="BX60" i="8"/>
  <c r="BY60" i="8"/>
  <c r="BZ60" i="8"/>
  <c r="CA60" i="8"/>
  <c r="CB60" i="8"/>
  <c r="CC60" i="8"/>
  <c r="CD60" i="8"/>
  <c r="CE60" i="8"/>
  <c r="CF60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AQ61" i="8"/>
  <c r="AR61" i="8"/>
  <c r="AS61" i="8"/>
  <c r="AT61" i="8"/>
  <c r="AU61" i="8"/>
  <c r="AV61" i="8"/>
  <c r="AW61" i="8"/>
  <c r="AX61" i="8"/>
  <c r="AY61" i="8"/>
  <c r="AZ61" i="8"/>
  <c r="BA61" i="8"/>
  <c r="BB61" i="8"/>
  <c r="BC61" i="8"/>
  <c r="BD61" i="8"/>
  <c r="BF61" i="8"/>
  <c r="BG61" i="8"/>
  <c r="BH61" i="8"/>
  <c r="BI61" i="8"/>
  <c r="BJ61" i="8"/>
  <c r="BK61" i="8"/>
  <c r="BL61" i="8"/>
  <c r="BM61" i="8"/>
  <c r="BN61" i="8"/>
  <c r="BO61" i="8"/>
  <c r="BP61" i="8"/>
  <c r="BQ61" i="8"/>
  <c r="BR61" i="8"/>
  <c r="BS61" i="8"/>
  <c r="BT61" i="8"/>
  <c r="BU61" i="8"/>
  <c r="BV61" i="8"/>
  <c r="BW61" i="8"/>
  <c r="BX61" i="8"/>
  <c r="BY61" i="8"/>
  <c r="BZ61" i="8"/>
  <c r="CA61" i="8"/>
  <c r="CB61" i="8"/>
  <c r="CC61" i="8"/>
  <c r="CD61" i="8"/>
  <c r="CE61" i="8"/>
  <c r="CF61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AQ62" i="8"/>
  <c r="AR62" i="8"/>
  <c r="AS62" i="8"/>
  <c r="AT62" i="8"/>
  <c r="AU62" i="8"/>
  <c r="AV62" i="8"/>
  <c r="AW62" i="8"/>
  <c r="AX62" i="8"/>
  <c r="AY62" i="8"/>
  <c r="AZ62" i="8"/>
  <c r="BA62" i="8"/>
  <c r="BB62" i="8"/>
  <c r="BC62" i="8"/>
  <c r="BD62" i="8"/>
  <c r="BF62" i="8"/>
  <c r="BG62" i="8"/>
  <c r="BH62" i="8"/>
  <c r="BI62" i="8"/>
  <c r="BJ62" i="8"/>
  <c r="BK62" i="8"/>
  <c r="BL62" i="8"/>
  <c r="BM62" i="8"/>
  <c r="BN62" i="8"/>
  <c r="BO62" i="8"/>
  <c r="BP62" i="8"/>
  <c r="BQ62" i="8"/>
  <c r="BR62" i="8"/>
  <c r="BS62" i="8"/>
  <c r="BT62" i="8"/>
  <c r="BU62" i="8"/>
  <c r="BV62" i="8"/>
  <c r="BW62" i="8"/>
  <c r="BX62" i="8"/>
  <c r="BY62" i="8"/>
  <c r="BZ62" i="8"/>
  <c r="CA62" i="8"/>
  <c r="CB62" i="8"/>
  <c r="CC62" i="8"/>
  <c r="CD62" i="8"/>
  <c r="CE62" i="8"/>
  <c r="CF62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AZ63" i="8"/>
  <c r="BA63" i="8"/>
  <c r="BB63" i="8"/>
  <c r="BC63" i="8"/>
  <c r="BD63" i="8"/>
  <c r="BF63" i="8"/>
  <c r="BG63" i="8"/>
  <c r="BH63" i="8"/>
  <c r="BI63" i="8"/>
  <c r="BJ63" i="8"/>
  <c r="BK63" i="8"/>
  <c r="BL63" i="8"/>
  <c r="BM63" i="8"/>
  <c r="BN63" i="8"/>
  <c r="BO63" i="8"/>
  <c r="BP63" i="8"/>
  <c r="BQ63" i="8"/>
  <c r="BR63" i="8"/>
  <c r="BS63" i="8"/>
  <c r="BT63" i="8"/>
  <c r="BU63" i="8"/>
  <c r="BV63" i="8"/>
  <c r="BW63" i="8"/>
  <c r="BX63" i="8"/>
  <c r="BY63" i="8"/>
  <c r="BZ63" i="8"/>
  <c r="CA63" i="8"/>
  <c r="CB63" i="8"/>
  <c r="CC63" i="8"/>
  <c r="CD63" i="8"/>
  <c r="CE63" i="8"/>
  <c r="CF63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P64" i="8"/>
  <c r="AQ64" i="8"/>
  <c r="AR64" i="8"/>
  <c r="AS64" i="8"/>
  <c r="AT64" i="8"/>
  <c r="AU64" i="8"/>
  <c r="AV64" i="8"/>
  <c r="AW64" i="8"/>
  <c r="AX64" i="8"/>
  <c r="AY64" i="8"/>
  <c r="AZ64" i="8"/>
  <c r="BA64" i="8"/>
  <c r="BB64" i="8"/>
  <c r="BC64" i="8"/>
  <c r="BD64" i="8"/>
  <c r="BF64" i="8"/>
  <c r="BG64" i="8"/>
  <c r="BH64" i="8"/>
  <c r="BI64" i="8"/>
  <c r="BJ64" i="8"/>
  <c r="BK64" i="8"/>
  <c r="BL64" i="8"/>
  <c r="BM64" i="8"/>
  <c r="BN64" i="8"/>
  <c r="BO64" i="8"/>
  <c r="BP64" i="8"/>
  <c r="BQ64" i="8"/>
  <c r="BR64" i="8"/>
  <c r="BS64" i="8"/>
  <c r="BT64" i="8"/>
  <c r="BU64" i="8"/>
  <c r="BV64" i="8"/>
  <c r="BW64" i="8"/>
  <c r="BX64" i="8"/>
  <c r="BY64" i="8"/>
  <c r="BZ64" i="8"/>
  <c r="CA64" i="8"/>
  <c r="CB64" i="8"/>
  <c r="CC64" i="8"/>
  <c r="CD64" i="8"/>
  <c r="CE64" i="8"/>
  <c r="CF64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AQ65" i="8"/>
  <c r="AR65" i="8"/>
  <c r="AS65" i="8"/>
  <c r="AT65" i="8"/>
  <c r="AU65" i="8"/>
  <c r="AV65" i="8"/>
  <c r="AW65" i="8"/>
  <c r="AX65" i="8"/>
  <c r="AY65" i="8"/>
  <c r="AZ65" i="8"/>
  <c r="BA65" i="8"/>
  <c r="BB65" i="8"/>
  <c r="BC65" i="8"/>
  <c r="BD65" i="8"/>
  <c r="BF65" i="8"/>
  <c r="BG65" i="8"/>
  <c r="BH65" i="8"/>
  <c r="BI65" i="8"/>
  <c r="BJ65" i="8"/>
  <c r="BK65" i="8"/>
  <c r="BL65" i="8"/>
  <c r="BM65" i="8"/>
  <c r="BN65" i="8"/>
  <c r="BO65" i="8"/>
  <c r="BP65" i="8"/>
  <c r="BQ65" i="8"/>
  <c r="BR65" i="8"/>
  <c r="BS65" i="8"/>
  <c r="BT65" i="8"/>
  <c r="BU65" i="8"/>
  <c r="BV65" i="8"/>
  <c r="BW65" i="8"/>
  <c r="BX65" i="8"/>
  <c r="BY65" i="8"/>
  <c r="BZ65" i="8"/>
  <c r="CA65" i="8"/>
  <c r="CB65" i="8"/>
  <c r="CC65" i="8"/>
  <c r="CD65" i="8"/>
  <c r="CE65" i="8"/>
  <c r="CF65" i="8"/>
  <c r="AD66" i="8"/>
  <c r="AE66" i="8"/>
  <c r="AF66" i="8"/>
  <c r="AG66" i="8"/>
  <c r="AH66" i="8"/>
  <c r="AI66" i="8"/>
  <c r="AJ66" i="8"/>
  <c r="AK66" i="8"/>
  <c r="AL66" i="8"/>
  <c r="AM66" i="8"/>
  <c r="AN66" i="8"/>
  <c r="AO66" i="8"/>
  <c r="AP66" i="8"/>
  <c r="AQ66" i="8"/>
  <c r="AR66" i="8"/>
  <c r="AS66" i="8"/>
  <c r="AT66" i="8"/>
  <c r="AU66" i="8"/>
  <c r="AV66" i="8"/>
  <c r="AW66" i="8"/>
  <c r="AX66" i="8"/>
  <c r="AY66" i="8"/>
  <c r="AZ66" i="8"/>
  <c r="BA66" i="8"/>
  <c r="BB66" i="8"/>
  <c r="BC66" i="8"/>
  <c r="BD66" i="8"/>
  <c r="BF66" i="8"/>
  <c r="BG66" i="8"/>
  <c r="BH66" i="8"/>
  <c r="BI66" i="8"/>
  <c r="BJ66" i="8"/>
  <c r="BK66" i="8"/>
  <c r="BL66" i="8"/>
  <c r="BM66" i="8"/>
  <c r="BN66" i="8"/>
  <c r="BO66" i="8"/>
  <c r="BP66" i="8"/>
  <c r="BQ66" i="8"/>
  <c r="BR66" i="8"/>
  <c r="BS66" i="8"/>
  <c r="BT66" i="8"/>
  <c r="BU66" i="8"/>
  <c r="BV66" i="8"/>
  <c r="BW66" i="8"/>
  <c r="BX66" i="8"/>
  <c r="BY66" i="8"/>
  <c r="BZ66" i="8"/>
  <c r="CA66" i="8"/>
  <c r="CB66" i="8"/>
  <c r="CC66" i="8"/>
  <c r="CD66" i="8"/>
  <c r="CE66" i="8"/>
  <c r="CF66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AQ67" i="8"/>
  <c r="AR67" i="8"/>
  <c r="AS67" i="8"/>
  <c r="AT67" i="8"/>
  <c r="AU67" i="8"/>
  <c r="AV67" i="8"/>
  <c r="AW67" i="8"/>
  <c r="AX67" i="8"/>
  <c r="AY67" i="8"/>
  <c r="AZ67" i="8"/>
  <c r="BA67" i="8"/>
  <c r="BB67" i="8"/>
  <c r="BC67" i="8"/>
  <c r="BD67" i="8"/>
  <c r="BF67" i="8"/>
  <c r="BG67" i="8"/>
  <c r="BH67" i="8"/>
  <c r="BI67" i="8"/>
  <c r="BJ67" i="8"/>
  <c r="BK67" i="8"/>
  <c r="BL67" i="8"/>
  <c r="BM67" i="8"/>
  <c r="BN67" i="8"/>
  <c r="BO67" i="8"/>
  <c r="BP67" i="8"/>
  <c r="BQ67" i="8"/>
  <c r="BR67" i="8"/>
  <c r="BS67" i="8"/>
  <c r="BT67" i="8"/>
  <c r="BU67" i="8"/>
  <c r="BV67" i="8"/>
  <c r="BW67" i="8"/>
  <c r="BX67" i="8"/>
  <c r="BY67" i="8"/>
  <c r="BZ67" i="8"/>
  <c r="CA67" i="8"/>
  <c r="CB67" i="8"/>
  <c r="CC67" i="8"/>
  <c r="CD67" i="8"/>
  <c r="CE67" i="8"/>
  <c r="CF67" i="8"/>
  <c r="AD68" i="8"/>
  <c r="AE68" i="8"/>
  <c r="AF68" i="8"/>
  <c r="AG68" i="8"/>
  <c r="AH68" i="8"/>
  <c r="AI68" i="8"/>
  <c r="AJ68" i="8"/>
  <c r="AK68" i="8"/>
  <c r="AL68" i="8"/>
  <c r="AM68" i="8"/>
  <c r="AN68" i="8"/>
  <c r="AO68" i="8"/>
  <c r="AP68" i="8"/>
  <c r="AQ68" i="8"/>
  <c r="AR68" i="8"/>
  <c r="AS68" i="8"/>
  <c r="AT68" i="8"/>
  <c r="AU68" i="8"/>
  <c r="AV68" i="8"/>
  <c r="AW68" i="8"/>
  <c r="AX68" i="8"/>
  <c r="AY68" i="8"/>
  <c r="AZ68" i="8"/>
  <c r="BA68" i="8"/>
  <c r="BB68" i="8"/>
  <c r="BC68" i="8"/>
  <c r="BD68" i="8"/>
  <c r="BF68" i="8"/>
  <c r="BG68" i="8"/>
  <c r="BH68" i="8"/>
  <c r="BI68" i="8"/>
  <c r="BJ68" i="8"/>
  <c r="BK68" i="8"/>
  <c r="BL68" i="8"/>
  <c r="BM68" i="8"/>
  <c r="BN68" i="8"/>
  <c r="BO68" i="8"/>
  <c r="BP68" i="8"/>
  <c r="BQ68" i="8"/>
  <c r="BR68" i="8"/>
  <c r="BS68" i="8"/>
  <c r="BT68" i="8"/>
  <c r="BU68" i="8"/>
  <c r="BV68" i="8"/>
  <c r="BW68" i="8"/>
  <c r="BX68" i="8"/>
  <c r="BY68" i="8"/>
  <c r="BZ68" i="8"/>
  <c r="CA68" i="8"/>
  <c r="CB68" i="8"/>
  <c r="CC68" i="8"/>
  <c r="CD68" i="8"/>
  <c r="CE68" i="8"/>
  <c r="CF68" i="8"/>
  <c r="AD69" i="8"/>
  <c r="AE69" i="8"/>
  <c r="AF69" i="8"/>
  <c r="AG69" i="8"/>
  <c r="AH69" i="8"/>
  <c r="AI69" i="8"/>
  <c r="AJ69" i="8"/>
  <c r="AK69" i="8"/>
  <c r="AL69" i="8"/>
  <c r="AM69" i="8"/>
  <c r="AN69" i="8"/>
  <c r="AO69" i="8"/>
  <c r="AP69" i="8"/>
  <c r="AQ69" i="8"/>
  <c r="AR69" i="8"/>
  <c r="AS69" i="8"/>
  <c r="AT69" i="8"/>
  <c r="AU69" i="8"/>
  <c r="AV69" i="8"/>
  <c r="AW69" i="8"/>
  <c r="AX69" i="8"/>
  <c r="AY69" i="8"/>
  <c r="AZ69" i="8"/>
  <c r="BA69" i="8"/>
  <c r="BB69" i="8"/>
  <c r="BC69" i="8"/>
  <c r="BD69" i="8"/>
  <c r="BF69" i="8"/>
  <c r="BG69" i="8"/>
  <c r="BH69" i="8"/>
  <c r="BI69" i="8"/>
  <c r="BJ69" i="8"/>
  <c r="BK69" i="8"/>
  <c r="BL69" i="8"/>
  <c r="BM69" i="8"/>
  <c r="BN69" i="8"/>
  <c r="BO69" i="8"/>
  <c r="BP69" i="8"/>
  <c r="BQ69" i="8"/>
  <c r="BR69" i="8"/>
  <c r="BS69" i="8"/>
  <c r="BT69" i="8"/>
  <c r="BU69" i="8"/>
  <c r="BV69" i="8"/>
  <c r="BW69" i="8"/>
  <c r="BX69" i="8"/>
  <c r="BY69" i="8"/>
  <c r="BZ69" i="8"/>
  <c r="CA69" i="8"/>
  <c r="CB69" i="8"/>
  <c r="CC69" i="8"/>
  <c r="CD69" i="8"/>
  <c r="CE69" i="8"/>
  <c r="CF69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AQ70" i="8"/>
  <c r="AR70" i="8"/>
  <c r="AS70" i="8"/>
  <c r="AT70" i="8"/>
  <c r="AU70" i="8"/>
  <c r="AV70" i="8"/>
  <c r="AW70" i="8"/>
  <c r="AX70" i="8"/>
  <c r="AY70" i="8"/>
  <c r="AZ70" i="8"/>
  <c r="BA70" i="8"/>
  <c r="BB70" i="8"/>
  <c r="BC70" i="8"/>
  <c r="BD70" i="8"/>
  <c r="BF70" i="8"/>
  <c r="BG70" i="8"/>
  <c r="BH70" i="8"/>
  <c r="BI70" i="8"/>
  <c r="BJ70" i="8"/>
  <c r="BK70" i="8"/>
  <c r="BL70" i="8"/>
  <c r="BM70" i="8"/>
  <c r="BN70" i="8"/>
  <c r="BO70" i="8"/>
  <c r="BP70" i="8"/>
  <c r="BQ70" i="8"/>
  <c r="BR70" i="8"/>
  <c r="BS70" i="8"/>
  <c r="BT70" i="8"/>
  <c r="BU70" i="8"/>
  <c r="BV70" i="8"/>
  <c r="BW70" i="8"/>
  <c r="BX70" i="8"/>
  <c r="BY70" i="8"/>
  <c r="BZ70" i="8"/>
  <c r="CA70" i="8"/>
  <c r="CB70" i="8"/>
  <c r="CC70" i="8"/>
  <c r="CD70" i="8"/>
  <c r="CE70" i="8"/>
  <c r="CF70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AQ71" i="8"/>
  <c r="AR71" i="8"/>
  <c r="AS71" i="8"/>
  <c r="AT71" i="8"/>
  <c r="AU71" i="8"/>
  <c r="AV71" i="8"/>
  <c r="AW71" i="8"/>
  <c r="AX71" i="8"/>
  <c r="AY71" i="8"/>
  <c r="AZ71" i="8"/>
  <c r="BA71" i="8"/>
  <c r="BB71" i="8"/>
  <c r="BC71" i="8"/>
  <c r="BD71" i="8"/>
  <c r="BF71" i="8"/>
  <c r="BG71" i="8"/>
  <c r="BH71" i="8"/>
  <c r="BI71" i="8"/>
  <c r="BJ71" i="8"/>
  <c r="BK71" i="8"/>
  <c r="BL71" i="8"/>
  <c r="BM71" i="8"/>
  <c r="BN71" i="8"/>
  <c r="BO71" i="8"/>
  <c r="BP71" i="8"/>
  <c r="BQ71" i="8"/>
  <c r="BR71" i="8"/>
  <c r="BS71" i="8"/>
  <c r="BT71" i="8"/>
  <c r="BU71" i="8"/>
  <c r="BV71" i="8"/>
  <c r="BW71" i="8"/>
  <c r="BX71" i="8"/>
  <c r="BY71" i="8"/>
  <c r="BZ71" i="8"/>
  <c r="CA71" i="8"/>
  <c r="CB71" i="8"/>
  <c r="CC71" i="8"/>
  <c r="CD71" i="8"/>
  <c r="CE71" i="8"/>
  <c r="CF71" i="8"/>
  <c r="AD72" i="8"/>
  <c r="AE72" i="8"/>
  <c r="AF72" i="8"/>
  <c r="AG72" i="8"/>
  <c r="AH72" i="8"/>
  <c r="AI72" i="8"/>
  <c r="AJ72" i="8"/>
  <c r="AK72" i="8"/>
  <c r="AL72" i="8"/>
  <c r="AM72" i="8"/>
  <c r="AN72" i="8"/>
  <c r="AO72" i="8"/>
  <c r="AP72" i="8"/>
  <c r="AQ72" i="8"/>
  <c r="AR72" i="8"/>
  <c r="AS72" i="8"/>
  <c r="AT72" i="8"/>
  <c r="AU72" i="8"/>
  <c r="AV72" i="8"/>
  <c r="AW72" i="8"/>
  <c r="AX72" i="8"/>
  <c r="AY72" i="8"/>
  <c r="AZ72" i="8"/>
  <c r="BA72" i="8"/>
  <c r="BB72" i="8"/>
  <c r="BC72" i="8"/>
  <c r="BD72" i="8"/>
  <c r="BF72" i="8"/>
  <c r="BG72" i="8"/>
  <c r="BH72" i="8"/>
  <c r="BI72" i="8"/>
  <c r="BJ72" i="8"/>
  <c r="BK72" i="8"/>
  <c r="BL72" i="8"/>
  <c r="BM72" i="8"/>
  <c r="BN72" i="8"/>
  <c r="BO72" i="8"/>
  <c r="BP72" i="8"/>
  <c r="BQ72" i="8"/>
  <c r="BR72" i="8"/>
  <c r="BS72" i="8"/>
  <c r="BT72" i="8"/>
  <c r="BU72" i="8"/>
  <c r="BV72" i="8"/>
  <c r="BW72" i="8"/>
  <c r="BX72" i="8"/>
  <c r="BY72" i="8"/>
  <c r="BZ72" i="8"/>
  <c r="CA72" i="8"/>
  <c r="CB72" i="8"/>
  <c r="CC72" i="8"/>
  <c r="CD72" i="8"/>
  <c r="CE72" i="8"/>
  <c r="CF72" i="8"/>
  <c r="AD73" i="8"/>
  <c r="AE73" i="8"/>
  <c r="AF73" i="8"/>
  <c r="AG73" i="8"/>
  <c r="AH73" i="8"/>
  <c r="AI73" i="8"/>
  <c r="AJ73" i="8"/>
  <c r="AK73" i="8"/>
  <c r="AL73" i="8"/>
  <c r="AM73" i="8"/>
  <c r="AN73" i="8"/>
  <c r="AO73" i="8"/>
  <c r="AP73" i="8"/>
  <c r="AQ73" i="8"/>
  <c r="AR73" i="8"/>
  <c r="AS73" i="8"/>
  <c r="AT73" i="8"/>
  <c r="AU73" i="8"/>
  <c r="AV73" i="8"/>
  <c r="AW73" i="8"/>
  <c r="AX73" i="8"/>
  <c r="AY73" i="8"/>
  <c r="AZ73" i="8"/>
  <c r="BA73" i="8"/>
  <c r="BB73" i="8"/>
  <c r="BC73" i="8"/>
  <c r="BD73" i="8"/>
  <c r="BF73" i="8"/>
  <c r="BG73" i="8"/>
  <c r="BH73" i="8"/>
  <c r="BI73" i="8"/>
  <c r="BJ73" i="8"/>
  <c r="BK73" i="8"/>
  <c r="BL73" i="8"/>
  <c r="BM73" i="8"/>
  <c r="BN73" i="8"/>
  <c r="BO73" i="8"/>
  <c r="BP73" i="8"/>
  <c r="BQ73" i="8"/>
  <c r="BR73" i="8"/>
  <c r="BS73" i="8"/>
  <c r="BT73" i="8"/>
  <c r="BU73" i="8"/>
  <c r="BV73" i="8"/>
  <c r="BW73" i="8"/>
  <c r="BX73" i="8"/>
  <c r="BY73" i="8"/>
  <c r="BZ73" i="8"/>
  <c r="CA73" i="8"/>
  <c r="CB73" i="8"/>
  <c r="CC73" i="8"/>
  <c r="CD73" i="8"/>
  <c r="CE73" i="8"/>
  <c r="CF73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AQ74" i="8"/>
  <c r="AR74" i="8"/>
  <c r="AS74" i="8"/>
  <c r="AT74" i="8"/>
  <c r="AU74" i="8"/>
  <c r="AV74" i="8"/>
  <c r="AW74" i="8"/>
  <c r="AX74" i="8"/>
  <c r="AY74" i="8"/>
  <c r="AZ74" i="8"/>
  <c r="BA74" i="8"/>
  <c r="BB74" i="8"/>
  <c r="BC74" i="8"/>
  <c r="BD74" i="8"/>
  <c r="BF74" i="8"/>
  <c r="BG74" i="8"/>
  <c r="BH74" i="8"/>
  <c r="BI74" i="8"/>
  <c r="BJ74" i="8"/>
  <c r="BK74" i="8"/>
  <c r="BL74" i="8"/>
  <c r="BM74" i="8"/>
  <c r="BN74" i="8"/>
  <c r="BO74" i="8"/>
  <c r="BP74" i="8"/>
  <c r="BQ74" i="8"/>
  <c r="BR74" i="8"/>
  <c r="BS74" i="8"/>
  <c r="BT74" i="8"/>
  <c r="BU74" i="8"/>
  <c r="BV74" i="8"/>
  <c r="BW74" i="8"/>
  <c r="BX74" i="8"/>
  <c r="BY74" i="8"/>
  <c r="BZ74" i="8"/>
  <c r="CA74" i="8"/>
  <c r="CB74" i="8"/>
  <c r="CC74" i="8"/>
  <c r="CD74" i="8"/>
  <c r="CE74" i="8"/>
  <c r="CF74" i="8"/>
  <c r="AD75" i="8"/>
  <c r="AE75" i="8"/>
  <c r="AF75" i="8"/>
  <c r="AG75" i="8"/>
  <c r="AH75" i="8"/>
  <c r="AI75" i="8"/>
  <c r="AJ75" i="8"/>
  <c r="AK75" i="8"/>
  <c r="AL75" i="8"/>
  <c r="AM75" i="8"/>
  <c r="AN75" i="8"/>
  <c r="AO75" i="8"/>
  <c r="AP75" i="8"/>
  <c r="AQ75" i="8"/>
  <c r="AR75" i="8"/>
  <c r="AS75" i="8"/>
  <c r="AT75" i="8"/>
  <c r="AU75" i="8"/>
  <c r="AV75" i="8"/>
  <c r="AW75" i="8"/>
  <c r="AX75" i="8"/>
  <c r="AY75" i="8"/>
  <c r="AZ75" i="8"/>
  <c r="BA75" i="8"/>
  <c r="BB75" i="8"/>
  <c r="BC75" i="8"/>
  <c r="BD75" i="8"/>
  <c r="BF75" i="8"/>
  <c r="BG75" i="8"/>
  <c r="BH75" i="8"/>
  <c r="BI75" i="8"/>
  <c r="BJ75" i="8"/>
  <c r="BK75" i="8"/>
  <c r="BL75" i="8"/>
  <c r="BM75" i="8"/>
  <c r="BN75" i="8"/>
  <c r="BO75" i="8"/>
  <c r="BP75" i="8"/>
  <c r="BQ75" i="8"/>
  <c r="BR75" i="8"/>
  <c r="BS75" i="8"/>
  <c r="BT75" i="8"/>
  <c r="BU75" i="8"/>
  <c r="BV75" i="8"/>
  <c r="BW75" i="8"/>
  <c r="BX75" i="8"/>
  <c r="BY75" i="8"/>
  <c r="BZ75" i="8"/>
  <c r="CA75" i="8"/>
  <c r="CB75" i="8"/>
  <c r="CC75" i="8"/>
  <c r="CD75" i="8"/>
  <c r="CE75" i="8"/>
  <c r="CF75" i="8"/>
  <c r="AD76" i="8"/>
  <c r="AE76" i="8"/>
  <c r="AF76" i="8"/>
  <c r="AG76" i="8"/>
  <c r="AH76" i="8"/>
  <c r="AI76" i="8"/>
  <c r="AJ76" i="8"/>
  <c r="AK76" i="8"/>
  <c r="AL76" i="8"/>
  <c r="AM76" i="8"/>
  <c r="AN76" i="8"/>
  <c r="AO76" i="8"/>
  <c r="AP76" i="8"/>
  <c r="AQ76" i="8"/>
  <c r="AR76" i="8"/>
  <c r="AS76" i="8"/>
  <c r="AT76" i="8"/>
  <c r="AU76" i="8"/>
  <c r="AV76" i="8"/>
  <c r="AW76" i="8"/>
  <c r="AX76" i="8"/>
  <c r="AY76" i="8"/>
  <c r="AZ76" i="8"/>
  <c r="BA76" i="8"/>
  <c r="BB76" i="8"/>
  <c r="BC76" i="8"/>
  <c r="BD76" i="8"/>
  <c r="BF76" i="8"/>
  <c r="BG76" i="8"/>
  <c r="BH76" i="8"/>
  <c r="BI76" i="8"/>
  <c r="BJ76" i="8"/>
  <c r="BK76" i="8"/>
  <c r="BL76" i="8"/>
  <c r="BM76" i="8"/>
  <c r="BN76" i="8"/>
  <c r="BO76" i="8"/>
  <c r="BP76" i="8"/>
  <c r="BQ76" i="8"/>
  <c r="BR76" i="8"/>
  <c r="BS76" i="8"/>
  <c r="BT76" i="8"/>
  <c r="BU76" i="8"/>
  <c r="BV76" i="8"/>
  <c r="BW76" i="8"/>
  <c r="BX76" i="8"/>
  <c r="BY76" i="8"/>
  <c r="BZ76" i="8"/>
  <c r="CA76" i="8"/>
  <c r="CB76" i="8"/>
  <c r="CC76" i="8"/>
  <c r="CD76" i="8"/>
  <c r="CE76" i="8"/>
  <c r="CF76" i="8"/>
  <c r="AD77" i="8"/>
  <c r="AE77" i="8"/>
  <c r="AF77" i="8"/>
  <c r="AG77" i="8"/>
  <c r="AH77" i="8"/>
  <c r="AI77" i="8"/>
  <c r="AJ77" i="8"/>
  <c r="AK77" i="8"/>
  <c r="AL77" i="8"/>
  <c r="AM77" i="8"/>
  <c r="AN77" i="8"/>
  <c r="AO77" i="8"/>
  <c r="AP77" i="8"/>
  <c r="AQ77" i="8"/>
  <c r="AR77" i="8"/>
  <c r="AS77" i="8"/>
  <c r="AT77" i="8"/>
  <c r="AU77" i="8"/>
  <c r="AV77" i="8"/>
  <c r="AW77" i="8"/>
  <c r="AX77" i="8"/>
  <c r="AY77" i="8"/>
  <c r="AZ77" i="8"/>
  <c r="BA77" i="8"/>
  <c r="BB77" i="8"/>
  <c r="BC77" i="8"/>
  <c r="BD77" i="8"/>
  <c r="BF77" i="8"/>
  <c r="BG77" i="8"/>
  <c r="BH77" i="8"/>
  <c r="BI77" i="8"/>
  <c r="BJ77" i="8"/>
  <c r="BK77" i="8"/>
  <c r="BL77" i="8"/>
  <c r="BM77" i="8"/>
  <c r="BN77" i="8"/>
  <c r="BO77" i="8"/>
  <c r="BP77" i="8"/>
  <c r="BQ77" i="8"/>
  <c r="BR77" i="8"/>
  <c r="BS77" i="8"/>
  <c r="BT77" i="8"/>
  <c r="BU77" i="8"/>
  <c r="BV77" i="8"/>
  <c r="BW77" i="8"/>
  <c r="BX77" i="8"/>
  <c r="BY77" i="8"/>
  <c r="BZ77" i="8"/>
  <c r="CA77" i="8"/>
  <c r="CB77" i="8"/>
  <c r="CC77" i="8"/>
  <c r="CD77" i="8"/>
  <c r="CE77" i="8"/>
  <c r="CF77" i="8"/>
  <c r="AD78" i="8"/>
  <c r="AE78" i="8"/>
  <c r="AF78" i="8"/>
  <c r="AG78" i="8"/>
  <c r="AH78" i="8"/>
  <c r="AI78" i="8"/>
  <c r="AJ78" i="8"/>
  <c r="AK78" i="8"/>
  <c r="AL78" i="8"/>
  <c r="AM78" i="8"/>
  <c r="AN78" i="8"/>
  <c r="AO78" i="8"/>
  <c r="AP78" i="8"/>
  <c r="AQ78" i="8"/>
  <c r="AR78" i="8"/>
  <c r="AS78" i="8"/>
  <c r="AT78" i="8"/>
  <c r="AU78" i="8"/>
  <c r="AV78" i="8"/>
  <c r="AW78" i="8"/>
  <c r="AX78" i="8"/>
  <c r="AY78" i="8"/>
  <c r="AZ78" i="8"/>
  <c r="BA78" i="8"/>
  <c r="BB78" i="8"/>
  <c r="BC78" i="8"/>
  <c r="BD78" i="8"/>
  <c r="BF78" i="8"/>
  <c r="BG78" i="8"/>
  <c r="BH78" i="8"/>
  <c r="BI78" i="8"/>
  <c r="BJ78" i="8"/>
  <c r="BK78" i="8"/>
  <c r="BL78" i="8"/>
  <c r="BM78" i="8"/>
  <c r="BN78" i="8"/>
  <c r="BO78" i="8"/>
  <c r="BP78" i="8"/>
  <c r="BQ78" i="8"/>
  <c r="BR78" i="8"/>
  <c r="BS78" i="8"/>
  <c r="BT78" i="8"/>
  <c r="BU78" i="8"/>
  <c r="BV78" i="8"/>
  <c r="BW78" i="8"/>
  <c r="BX78" i="8"/>
  <c r="BY78" i="8"/>
  <c r="BZ78" i="8"/>
  <c r="CA78" i="8"/>
  <c r="CB78" i="8"/>
  <c r="CC78" i="8"/>
  <c r="CD78" i="8"/>
  <c r="CE78" i="8"/>
  <c r="CF78" i="8"/>
  <c r="AD79" i="8"/>
  <c r="AE79" i="8"/>
  <c r="AF79" i="8"/>
  <c r="AG79" i="8"/>
  <c r="AH79" i="8"/>
  <c r="AI79" i="8"/>
  <c r="AJ79" i="8"/>
  <c r="AK79" i="8"/>
  <c r="AL79" i="8"/>
  <c r="AM79" i="8"/>
  <c r="AN79" i="8"/>
  <c r="AO79" i="8"/>
  <c r="AP79" i="8"/>
  <c r="AQ79" i="8"/>
  <c r="AR79" i="8"/>
  <c r="AS79" i="8"/>
  <c r="AT79" i="8"/>
  <c r="AU79" i="8"/>
  <c r="AV79" i="8"/>
  <c r="AW79" i="8"/>
  <c r="AX79" i="8"/>
  <c r="AY79" i="8"/>
  <c r="AZ79" i="8"/>
  <c r="BA79" i="8"/>
  <c r="BB79" i="8"/>
  <c r="BC79" i="8"/>
  <c r="BD79" i="8"/>
  <c r="BF79" i="8"/>
  <c r="BG79" i="8"/>
  <c r="BH79" i="8"/>
  <c r="BI79" i="8"/>
  <c r="BJ79" i="8"/>
  <c r="BK79" i="8"/>
  <c r="BL79" i="8"/>
  <c r="BM79" i="8"/>
  <c r="BN79" i="8"/>
  <c r="BO79" i="8"/>
  <c r="BP79" i="8"/>
  <c r="BQ79" i="8"/>
  <c r="BR79" i="8"/>
  <c r="BS79" i="8"/>
  <c r="BT79" i="8"/>
  <c r="BU79" i="8"/>
  <c r="BV79" i="8"/>
  <c r="BW79" i="8"/>
  <c r="BX79" i="8"/>
  <c r="BY79" i="8"/>
  <c r="BZ79" i="8"/>
  <c r="CA79" i="8"/>
  <c r="CB79" i="8"/>
  <c r="CC79" i="8"/>
  <c r="CD79" i="8"/>
  <c r="CE79" i="8"/>
  <c r="CF79" i="8"/>
  <c r="AD80" i="8"/>
  <c r="AE80" i="8"/>
  <c r="AF80" i="8"/>
  <c r="AG80" i="8"/>
  <c r="AH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V80" i="8"/>
  <c r="AW80" i="8"/>
  <c r="AX80" i="8"/>
  <c r="AY80" i="8"/>
  <c r="AZ80" i="8"/>
  <c r="BA80" i="8"/>
  <c r="BB80" i="8"/>
  <c r="BC80" i="8"/>
  <c r="BD80" i="8"/>
  <c r="BF80" i="8"/>
  <c r="BG80" i="8"/>
  <c r="BH80" i="8"/>
  <c r="BI80" i="8"/>
  <c r="BJ80" i="8"/>
  <c r="BK80" i="8"/>
  <c r="BL80" i="8"/>
  <c r="BM80" i="8"/>
  <c r="BN80" i="8"/>
  <c r="BO80" i="8"/>
  <c r="BP80" i="8"/>
  <c r="BQ80" i="8"/>
  <c r="BR80" i="8"/>
  <c r="BS80" i="8"/>
  <c r="BT80" i="8"/>
  <c r="BU80" i="8"/>
  <c r="BV80" i="8"/>
  <c r="BW80" i="8"/>
  <c r="BX80" i="8"/>
  <c r="BY80" i="8"/>
  <c r="BZ80" i="8"/>
  <c r="CA80" i="8"/>
  <c r="CB80" i="8"/>
  <c r="CC80" i="8"/>
  <c r="CD80" i="8"/>
  <c r="CE80" i="8"/>
  <c r="CF80" i="8"/>
  <c r="AD81" i="8"/>
  <c r="AE81" i="8"/>
  <c r="AF81" i="8"/>
  <c r="AG81" i="8"/>
  <c r="AH81" i="8"/>
  <c r="AI81" i="8"/>
  <c r="AJ81" i="8"/>
  <c r="AK81" i="8"/>
  <c r="AL81" i="8"/>
  <c r="AM81" i="8"/>
  <c r="AN81" i="8"/>
  <c r="AO81" i="8"/>
  <c r="AP81" i="8"/>
  <c r="AQ81" i="8"/>
  <c r="AR81" i="8"/>
  <c r="AS81" i="8"/>
  <c r="AT81" i="8"/>
  <c r="AU81" i="8"/>
  <c r="AV81" i="8"/>
  <c r="AW81" i="8"/>
  <c r="AX81" i="8"/>
  <c r="AY81" i="8"/>
  <c r="AZ81" i="8"/>
  <c r="BA81" i="8"/>
  <c r="BB81" i="8"/>
  <c r="BC81" i="8"/>
  <c r="BD81" i="8"/>
  <c r="BF81" i="8"/>
  <c r="BG81" i="8"/>
  <c r="BH81" i="8"/>
  <c r="BI81" i="8"/>
  <c r="BJ81" i="8"/>
  <c r="BK81" i="8"/>
  <c r="BL81" i="8"/>
  <c r="BM81" i="8"/>
  <c r="BN81" i="8"/>
  <c r="BO81" i="8"/>
  <c r="BP81" i="8"/>
  <c r="BQ81" i="8"/>
  <c r="BR81" i="8"/>
  <c r="BS81" i="8"/>
  <c r="BT81" i="8"/>
  <c r="BU81" i="8"/>
  <c r="BV81" i="8"/>
  <c r="BW81" i="8"/>
  <c r="BX81" i="8"/>
  <c r="BY81" i="8"/>
  <c r="BZ81" i="8"/>
  <c r="CA81" i="8"/>
  <c r="CB81" i="8"/>
  <c r="CC81" i="8"/>
  <c r="CD81" i="8"/>
  <c r="CE81" i="8"/>
  <c r="CF81" i="8"/>
  <c r="AD82" i="8"/>
  <c r="AE82" i="8"/>
  <c r="AF82" i="8"/>
  <c r="AG82" i="8"/>
  <c r="AH82" i="8"/>
  <c r="AI82" i="8"/>
  <c r="AJ82" i="8"/>
  <c r="AK82" i="8"/>
  <c r="AL82" i="8"/>
  <c r="AM82" i="8"/>
  <c r="AN82" i="8"/>
  <c r="AO82" i="8"/>
  <c r="AP82" i="8"/>
  <c r="AQ82" i="8"/>
  <c r="AR82" i="8"/>
  <c r="AS82" i="8"/>
  <c r="AT82" i="8"/>
  <c r="AU82" i="8"/>
  <c r="AV82" i="8"/>
  <c r="AW82" i="8"/>
  <c r="AX82" i="8"/>
  <c r="AY82" i="8"/>
  <c r="AZ82" i="8"/>
  <c r="BA82" i="8"/>
  <c r="BB82" i="8"/>
  <c r="BC82" i="8"/>
  <c r="BD82" i="8"/>
  <c r="BF82" i="8"/>
  <c r="BG82" i="8"/>
  <c r="BH82" i="8"/>
  <c r="BI82" i="8"/>
  <c r="BJ82" i="8"/>
  <c r="BK82" i="8"/>
  <c r="BL82" i="8"/>
  <c r="BM82" i="8"/>
  <c r="BN82" i="8"/>
  <c r="BO82" i="8"/>
  <c r="BP82" i="8"/>
  <c r="BQ82" i="8"/>
  <c r="BR82" i="8"/>
  <c r="BS82" i="8"/>
  <c r="BT82" i="8"/>
  <c r="BU82" i="8"/>
  <c r="BV82" i="8"/>
  <c r="BW82" i="8"/>
  <c r="BX82" i="8"/>
  <c r="BY82" i="8"/>
  <c r="BZ82" i="8"/>
  <c r="CA82" i="8"/>
  <c r="CB82" i="8"/>
  <c r="CC82" i="8"/>
  <c r="CD82" i="8"/>
  <c r="CE82" i="8"/>
  <c r="CF82" i="8"/>
  <c r="AD83" i="8"/>
  <c r="AE83" i="8"/>
  <c r="AF83" i="8"/>
  <c r="AG83" i="8"/>
  <c r="AH83" i="8"/>
  <c r="AI83" i="8"/>
  <c r="AJ83" i="8"/>
  <c r="AK83" i="8"/>
  <c r="AL83" i="8"/>
  <c r="AM83" i="8"/>
  <c r="AN83" i="8"/>
  <c r="AO83" i="8"/>
  <c r="AP83" i="8"/>
  <c r="AQ83" i="8"/>
  <c r="AR83" i="8"/>
  <c r="AS83" i="8"/>
  <c r="AT83" i="8"/>
  <c r="AU83" i="8"/>
  <c r="AV83" i="8"/>
  <c r="AW83" i="8"/>
  <c r="AX83" i="8"/>
  <c r="AY83" i="8"/>
  <c r="AZ83" i="8"/>
  <c r="BA83" i="8"/>
  <c r="BB83" i="8"/>
  <c r="BC83" i="8"/>
  <c r="BD83" i="8"/>
  <c r="BF83" i="8"/>
  <c r="BG83" i="8"/>
  <c r="BH83" i="8"/>
  <c r="BI83" i="8"/>
  <c r="BJ83" i="8"/>
  <c r="BK83" i="8"/>
  <c r="BL83" i="8"/>
  <c r="BM83" i="8"/>
  <c r="BN83" i="8"/>
  <c r="BO83" i="8"/>
  <c r="BP83" i="8"/>
  <c r="BQ83" i="8"/>
  <c r="BR83" i="8"/>
  <c r="BS83" i="8"/>
  <c r="BT83" i="8"/>
  <c r="BU83" i="8"/>
  <c r="BV83" i="8"/>
  <c r="BW83" i="8"/>
  <c r="BX83" i="8"/>
  <c r="BY83" i="8"/>
  <c r="BZ83" i="8"/>
  <c r="CA83" i="8"/>
  <c r="CB83" i="8"/>
  <c r="CC83" i="8"/>
  <c r="CD83" i="8"/>
  <c r="CE83" i="8"/>
  <c r="CF83" i="8"/>
  <c r="AD84" i="8"/>
  <c r="AE84" i="8"/>
  <c r="AF84" i="8"/>
  <c r="AG84" i="8"/>
  <c r="AH84" i="8"/>
  <c r="AI84" i="8"/>
  <c r="AJ84" i="8"/>
  <c r="AK84" i="8"/>
  <c r="AL84" i="8"/>
  <c r="AM84" i="8"/>
  <c r="AN84" i="8"/>
  <c r="AO84" i="8"/>
  <c r="AP84" i="8"/>
  <c r="AQ84" i="8"/>
  <c r="AR84" i="8"/>
  <c r="AS84" i="8"/>
  <c r="AT84" i="8"/>
  <c r="AU84" i="8"/>
  <c r="AV84" i="8"/>
  <c r="AW84" i="8"/>
  <c r="AX84" i="8"/>
  <c r="AY84" i="8"/>
  <c r="AZ84" i="8"/>
  <c r="BA84" i="8"/>
  <c r="BB84" i="8"/>
  <c r="BC84" i="8"/>
  <c r="BD84" i="8"/>
  <c r="BF84" i="8"/>
  <c r="BG84" i="8"/>
  <c r="BH84" i="8"/>
  <c r="BI84" i="8"/>
  <c r="BJ84" i="8"/>
  <c r="BK84" i="8"/>
  <c r="BL84" i="8"/>
  <c r="BM84" i="8"/>
  <c r="BN84" i="8"/>
  <c r="BO84" i="8"/>
  <c r="BP84" i="8"/>
  <c r="BQ84" i="8"/>
  <c r="BR84" i="8"/>
  <c r="BS84" i="8"/>
  <c r="BT84" i="8"/>
  <c r="BU84" i="8"/>
  <c r="BV84" i="8"/>
  <c r="BW84" i="8"/>
  <c r="BX84" i="8"/>
  <c r="BY84" i="8"/>
  <c r="BZ84" i="8"/>
  <c r="CA84" i="8"/>
  <c r="CB84" i="8"/>
  <c r="CC84" i="8"/>
  <c r="CD84" i="8"/>
  <c r="CE84" i="8"/>
  <c r="CF84" i="8"/>
  <c r="AD85" i="8"/>
  <c r="AE85" i="8"/>
  <c r="AF85" i="8"/>
  <c r="AG85" i="8"/>
  <c r="AH85" i="8"/>
  <c r="AI85" i="8"/>
  <c r="AJ85" i="8"/>
  <c r="AK85" i="8"/>
  <c r="AL85" i="8"/>
  <c r="AM85" i="8"/>
  <c r="AN85" i="8"/>
  <c r="AO85" i="8"/>
  <c r="AP85" i="8"/>
  <c r="AQ85" i="8"/>
  <c r="AR85" i="8"/>
  <c r="AS85" i="8"/>
  <c r="AT85" i="8"/>
  <c r="AU85" i="8"/>
  <c r="AV85" i="8"/>
  <c r="AW85" i="8"/>
  <c r="AX85" i="8"/>
  <c r="AY85" i="8"/>
  <c r="AZ85" i="8"/>
  <c r="BA85" i="8"/>
  <c r="BB85" i="8"/>
  <c r="BC85" i="8"/>
  <c r="BD85" i="8"/>
  <c r="BF85" i="8"/>
  <c r="BG85" i="8"/>
  <c r="BH85" i="8"/>
  <c r="BI85" i="8"/>
  <c r="BJ85" i="8"/>
  <c r="BK85" i="8"/>
  <c r="BL85" i="8"/>
  <c r="BM85" i="8"/>
  <c r="BN85" i="8"/>
  <c r="BO85" i="8"/>
  <c r="BP85" i="8"/>
  <c r="BQ85" i="8"/>
  <c r="BR85" i="8"/>
  <c r="BS85" i="8"/>
  <c r="BT85" i="8"/>
  <c r="BU85" i="8"/>
  <c r="BV85" i="8"/>
  <c r="BW85" i="8"/>
  <c r="BX85" i="8"/>
  <c r="BY85" i="8"/>
  <c r="BZ85" i="8"/>
  <c r="CA85" i="8"/>
  <c r="CB85" i="8"/>
  <c r="CC85" i="8"/>
  <c r="CD85" i="8"/>
  <c r="CE85" i="8"/>
  <c r="CF85" i="8"/>
  <c r="AD86" i="8"/>
  <c r="AE86" i="8"/>
  <c r="AF86" i="8"/>
  <c r="AG86" i="8"/>
  <c r="AH86" i="8"/>
  <c r="AI86" i="8"/>
  <c r="AJ86" i="8"/>
  <c r="AK86" i="8"/>
  <c r="AL86" i="8"/>
  <c r="AM86" i="8"/>
  <c r="AN86" i="8"/>
  <c r="AO86" i="8"/>
  <c r="AP86" i="8"/>
  <c r="AQ86" i="8"/>
  <c r="AR86" i="8"/>
  <c r="AS86" i="8"/>
  <c r="AT86" i="8"/>
  <c r="AU86" i="8"/>
  <c r="AV86" i="8"/>
  <c r="AW86" i="8"/>
  <c r="AX86" i="8"/>
  <c r="AY86" i="8"/>
  <c r="AZ86" i="8"/>
  <c r="BA86" i="8"/>
  <c r="BB86" i="8"/>
  <c r="BC86" i="8"/>
  <c r="BD86" i="8"/>
  <c r="BF86" i="8"/>
  <c r="BG86" i="8"/>
  <c r="BH86" i="8"/>
  <c r="BI86" i="8"/>
  <c r="BJ86" i="8"/>
  <c r="BK86" i="8"/>
  <c r="BL86" i="8"/>
  <c r="BM86" i="8"/>
  <c r="BN86" i="8"/>
  <c r="BO86" i="8"/>
  <c r="BP86" i="8"/>
  <c r="BQ86" i="8"/>
  <c r="BR86" i="8"/>
  <c r="BS86" i="8"/>
  <c r="BT86" i="8"/>
  <c r="BU86" i="8"/>
  <c r="BV86" i="8"/>
  <c r="BW86" i="8"/>
  <c r="BX86" i="8"/>
  <c r="BY86" i="8"/>
  <c r="BZ86" i="8"/>
  <c r="CA86" i="8"/>
  <c r="CB86" i="8"/>
  <c r="CC86" i="8"/>
  <c r="CD86" i="8"/>
  <c r="CE86" i="8"/>
  <c r="CF86" i="8"/>
  <c r="AD87" i="8"/>
  <c r="AE87" i="8"/>
  <c r="AF87" i="8"/>
  <c r="AG87" i="8"/>
  <c r="AH87" i="8"/>
  <c r="AI87" i="8"/>
  <c r="AJ87" i="8"/>
  <c r="AK87" i="8"/>
  <c r="AL87" i="8"/>
  <c r="AM87" i="8"/>
  <c r="AN87" i="8"/>
  <c r="AO87" i="8"/>
  <c r="AP87" i="8"/>
  <c r="AQ87" i="8"/>
  <c r="AR87" i="8"/>
  <c r="AS87" i="8"/>
  <c r="AT87" i="8"/>
  <c r="AU87" i="8"/>
  <c r="AV87" i="8"/>
  <c r="AW87" i="8"/>
  <c r="AX87" i="8"/>
  <c r="AY87" i="8"/>
  <c r="AZ87" i="8"/>
  <c r="BA87" i="8"/>
  <c r="BB87" i="8"/>
  <c r="BC87" i="8"/>
  <c r="BD87" i="8"/>
  <c r="BF87" i="8"/>
  <c r="BG87" i="8"/>
  <c r="BH87" i="8"/>
  <c r="BI87" i="8"/>
  <c r="BJ87" i="8"/>
  <c r="BK87" i="8"/>
  <c r="BL87" i="8"/>
  <c r="BM87" i="8"/>
  <c r="BN87" i="8"/>
  <c r="BO87" i="8"/>
  <c r="BP87" i="8"/>
  <c r="BQ87" i="8"/>
  <c r="BR87" i="8"/>
  <c r="BS87" i="8"/>
  <c r="BT87" i="8"/>
  <c r="BU87" i="8"/>
  <c r="BV87" i="8"/>
  <c r="BW87" i="8"/>
  <c r="BX87" i="8"/>
  <c r="BY87" i="8"/>
  <c r="BZ87" i="8"/>
  <c r="CA87" i="8"/>
  <c r="CB87" i="8"/>
  <c r="CC87" i="8"/>
  <c r="CD87" i="8"/>
  <c r="CE87" i="8"/>
  <c r="CF87" i="8"/>
  <c r="AD88" i="8"/>
  <c r="AE88" i="8"/>
  <c r="AF88" i="8"/>
  <c r="AG88" i="8"/>
  <c r="AH88" i="8"/>
  <c r="AI88" i="8"/>
  <c r="AJ88" i="8"/>
  <c r="AK88" i="8"/>
  <c r="AL88" i="8"/>
  <c r="AM88" i="8"/>
  <c r="AN88" i="8"/>
  <c r="AO88" i="8"/>
  <c r="AP88" i="8"/>
  <c r="AQ88" i="8"/>
  <c r="AR88" i="8"/>
  <c r="AS88" i="8"/>
  <c r="AT88" i="8"/>
  <c r="AU88" i="8"/>
  <c r="AV88" i="8"/>
  <c r="AW88" i="8"/>
  <c r="AX88" i="8"/>
  <c r="AY88" i="8"/>
  <c r="AZ88" i="8"/>
  <c r="BA88" i="8"/>
  <c r="BB88" i="8"/>
  <c r="BC88" i="8"/>
  <c r="BD88" i="8"/>
  <c r="BF88" i="8"/>
  <c r="BG88" i="8"/>
  <c r="BH88" i="8"/>
  <c r="BI88" i="8"/>
  <c r="BJ88" i="8"/>
  <c r="BK88" i="8"/>
  <c r="BL88" i="8"/>
  <c r="BM88" i="8"/>
  <c r="BN88" i="8"/>
  <c r="BO88" i="8"/>
  <c r="BP88" i="8"/>
  <c r="BQ88" i="8"/>
  <c r="BR88" i="8"/>
  <c r="BS88" i="8"/>
  <c r="BT88" i="8"/>
  <c r="BU88" i="8"/>
  <c r="BV88" i="8"/>
  <c r="BW88" i="8"/>
  <c r="BX88" i="8"/>
  <c r="BY88" i="8"/>
  <c r="BZ88" i="8"/>
  <c r="CA88" i="8"/>
  <c r="CB88" i="8"/>
  <c r="CC88" i="8"/>
  <c r="CD88" i="8"/>
  <c r="CE88" i="8"/>
  <c r="CF88" i="8"/>
  <c r="AD89" i="8"/>
  <c r="AE89" i="8"/>
  <c r="AF89" i="8"/>
  <c r="AG89" i="8"/>
  <c r="AH89" i="8"/>
  <c r="AI89" i="8"/>
  <c r="AJ89" i="8"/>
  <c r="AK89" i="8"/>
  <c r="AL89" i="8"/>
  <c r="AM89" i="8"/>
  <c r="AN89" i="8"/>
  <c r="AO89" i="8"/>
  <c r="AP89" i="8"/>
  <c r="AQ89" i="8"/>
  <c r="AR89" i="8"/>
  <c r="AS89" i="8"/>
  <c r="AT89" i="8"/>
  <c r="AU89" i="8"/>
  <c r="AV89" i="8"/>
  <c r="AW89" i="8"/>
  <c r="AX89" i="8"/>
  <c r="AY89" i="8"/>
  <c r="AZ89" i="8"/>
  <c r="BA89" i="8"/>
  <c r="BB89" i="8"/>
  <c r="BC89" i="8"/>
  <c r="BD89" i="8"/>
  <c r="BF89" i="8"/>
  <c r="BG89" i="8"/>
  <c r="BH89" i="8"/>
  <c r="BI89" i="8"/>
  <c r="BJ89" i="8"/>
  <c r="BK89" i="8"/>
  <c r="BL89" i="8"/>
  <c r="BM89" i="8"/>
  <c r="BN89" i="8"/>
  <c r="BO89" i="8"/>
  <c r="BP89" i="8"/>
  <c r="BQ89" i="8"/>
  <c r="BR89" i="8"/>
  <c r="BS89" i="8"/>
  <c r="BT89" i="8"/>
  <c r="BU89" i="8"/>
  <c r="BV89" i="8"/>
  <c r="BW89" i="8"/>
  <c r="BX89" i="8"/>
  <c r="BY89" i="8"/>
  <c r="BZ89" i="8"/>
  <c r="CA89" i="8"/>
  <c r="CB89" i="8"/>
  <c r="CC89" i="8"/>
  <c r="CD89" i="8"/>
  <c r="CE89" i="8"/>
  <c r="CF89" i="8"/>
  <c r="AD90" i="8"/>
  <c r="AE90" i="8"/>
  <c r="AF90" i="8"/>
  <c r="AG90" i="8"/>
  <c r="AH90" i="8"/>
  <c r="AI90" i="8"/>
  <c r="AJ90" i="8"/>
  <c r="AK90" i="8"/>
  <c r="AL90" i="8"/>
  <c r="AM90" i="8"/>
  <c r="AN90" i="8"/>
  <c r="AO90" i="8"/>
  <c r="AP90" i="8"/>
  <c r="AQ90" i="8"/>
  <c r="AR90" i="8"/>
  <c r="AS90" i="8"/>
  <c r="AT90" i="8"/>
  <c r="AU90" i="8"/>
  <c r="AV90" i="8"/>
  <c r="AW90" i="8"/>
  <c r="AX90" i="8"/>
  <c r="AY90" i="8"/>
  <c r="AZ90" i="8"/>
  <c r="BA90" i="8"/>
  <c r="BB90" i="8"/>
  <c r="BC90" i="8"/>
  <c r="BD90" i="8"/>
  <c r="BF90" i="8"/>
  <c r="BG90" i="8"/>
  <c r="BH90" i="8"/>
  <c r="BI90" i="8"/>
  <c r="BJ90" i="8"/>
  <c r="BK90" i="8"/>
  <c r="BL90" i="8"/>
  <c r="BM90" i="8"/>
  <c r="BN90" i="8"/>
  <c r="BO90" i="8"/>
  <c r="BP90" i="8"/>
  <c r="BQ90" i="8"/>
  <c r="BR90" i="8"/>
  <c r="BS90" i="8"/>
  <c r="BT90" i="8"/>
  <c r="BU90" i="8"/>
  <c r="BV90" i="8"/>
  <c r="BW90" i="8"/>
  <c r="BX90" i="8"/>
  <c r="BY90" i="8"/>
  <c r="BZ90" i="8"/>
  <c r="CA90" i="8"/>
  <c r="CB90" i="8"/>
  <c r="CC90" i="8"/>
  <c r="CD90" i="8"/>
  <c r="CE90" i="8"/>
  <c r="CF90" i="8"/>
  <c r="AD91" i="8"/>
  <c r="AE91" i="8"/>
  <c r="AF91" i="8"/>
  <c r="AG91" i="8"/>
  <c r="AH91" i="8"/>
  <c r="AI91" i="8"/>
  <c r="AJ91" i="8"/>
  <c r="AK91" i="8"/>
  <c r="AL91" i="8"/>
  <c r="AM91" i="8"/>
  <c r="AN91" i="8"/>
  <c r="AO91" i="8"/>
  <c r="AP91" i="8"/>
  <c r="AQ91" i="8"/>
  <c r="AR91" i="8"/>
  <c r="AS91" i="8"/>
  <c r="AT91" i="8"/>
  <c r="AU91" i="8"/>
  <c r="AV91" i="8"/>
  <c r="AW91" i="8"/>
  <c r="AX91" i="8"/>
  <c r="AY91" i="8"/>
  <c r="AZ91" i="8"/>
  <c r="BA91" i="8"/>
  <c r="BB91" i="8"/>
  <c r="BC91" i="8"/>
  <c r="BD91" i="8"/>
  <c r="BF91" i="8"/>
  <c r="BG91" i="8"/>
  <c r="BH91" i="8"/>
  <c r="BI91" i="8"/>
  <c r="BJ91" i="8"/>
  <c r="BK91" i="8"/>
  <c r="BL91" i="8"/>
  <c r="BM91" i="8"/>
  <c r="BN91" i="8"/>
  <c r="BO91" i="8"/>
  <c r="BP91" i="8"/>
  <c r="BQ91" i="8"/>
  <c r="BR91" i="8"/>
  <c r="BS91" i="8"/>
  <c r="BT91" i="8"/>
  <c r="BU91" i="8"/>
  <c r="BV91" i="8"/>
  <c r="BW91" i="8"/>
  <c r="BX91" i="8"/>
  <c r="BY91" i="8"/>
  <c r="BZ91" i="8"/>
  <c r="CA91" i="8"/>
  <c r="CB91" i="8"/>
  <c r="CC91" i="8"/>
  <c r="CD91" i="8"/>
  <c r="CE91" i="8"/>
  <c r="CF91" i="8"/>
  <c r="AD92" i="8"/>
  <c r="AE92" i="8"/>
  <c r="AF92" i="8"/>
  <c r="AG92" i="8"/>
  <c r="AH92" i="8"/>
  <c r="AI92" i="8"/>
  <c r="AJ92" i="8"/>
  <c r="AK92" i="8"/>
  <c r="AL92" i="8"/>
  <c r="AM92" i="8"/>
  <c r="AN92" i="8"/>
  <c r="AO92" i="8"/>
  <c r="AP92" i="8"/>
  <c r="AQ92" i="8"/>
  <c r="AR92" i="8"/>
  <c r="AS92" i="8"/>
  <c r="AT92" i="8"/>
  <c r="AU92" i="8"/>
  <c r="AV92" i="8"/>
  <c r="AW92" i="8"/>
  <c r="AX92" i="8"/>
  <c r="AY92" i="8"/>
  <c r="AZ92" i="8"/>
  <c r="BA92" i="8"/>
  <c r="BB92" i="8"/>
  <c r="BC92" i="8"/>
  <c r="BD92" i="8"/>
  <c r="BF92" i="8"/>
  <c r="BG92" i="8"/>
  <c r="BH92" i="8"/>
  <c r="BI92" i="8"/>
  <c r="BJ92" i="8"/>
  <c r="BK92" i="8"/>
  <c r="BL92" i="8"/>
  <c r="BM92" i="8"/>
  <c r="BN92" i="8"/>
  <c r="BO92" i="8"/>
  <c r="BP92" i="8"/>
  <c r="BQ92" i="8"/>
  <c r="BR92" i="8"/>
  <c r="BS92" i="8"/>
  <c r="BT92" i="8"/>
  <c r="BU92" i="8"/>
  <c r="BV92" i="8"/>
  <c r="BW92" i="8"/>
  <c r="BX92" i="8"/>
  <c r="BY92" i="8"/>
  <c r="BZ92" i="8"/>
  <c r="CA92" i="8"/>
  <c r="CB92" i="8"/>
  <c r="CC92" i="8"/>
  <c r="CD92" i="8"/>
  <c r="CE92" i="8"/>
  <c r="CF92" i="8"/>
  <c r="AD93" i="8"/>
  <c r="AE93" i="8"/>
  <c r="AF93" i="8"/>
  <c r="AG93" i="8"/>
  <c r="AH93" i="8"/>
  <c r="AI93" i="8"/>
  <c r="AJ93" i="8"/>
  <c r="AK93" i="8"/>
  <c r="AL93" i="8"/>
  <c r="AM93" i="8"/>
  <c r="AN93" i="8"/>
  <c r="AO93" i="8"/>
  <c r="AP93" i="8"/>
  <c r="AQ93" i="8"/>
  <c r="AR93" i="8"/>
  <c r="AS93" i="8"/>
  <c r="AT93" i="8"/>
  <c r="AU93" i="8"/>
  <c r="AV93" i="8"/>
  <c r="AW93" i="8"/>
  <c r="AX93" i="8"/>
  <c r="AY93" i="8"/>
  <c r="AZ93" i="8"/>
  <c r="BA93" i="8"/>
  <c r="BB93" i="8"/>
  <c r="BC93" i="8"/>
  <c r="BD93" i="8"/>
  <c r="BF93" i="8"/>
  <c r="BG93" i="8"/>
  <c r="BH93" i="8"/>
  <c r="BI93" i="8"/>
  <c r="BJ93" i="8"/>
  <c r="BK93" i="8"/>
  <c r="BL93" i="8"/>
  <c r="BM93" i="8"/>
  <c r="BN93" i="8"/>
  <c r="BO93" i="8"/>
  <c r="BP93" i="8"/>
  <c r="BQ93" i="8"/>
  <c r="BR93" i="8"/>
  <c r="BS93" i="8"/>
  <c r="BT93" i="8"/>
  <c r="BU93" i="8"/>
  <c r="BV93" i="8"/>
  <c r="BW93" i="8"/>
  <c r="BX93" i="8"/>
  <c r="BY93" i="8"/>
  <c r="BZ93" i="8"/>
  <c r="CA93" i="8"/>
  <c r="CB93" i="8"/>
  <c r="CC93" i="8"/>
  <c r="CD93" i="8"/>
  <c r="CE93" i="8"/>
  <c r="CF93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AZ94" i="8"/>
  <c r="BA94" i="8"/>
  <c r="BB94" i="8"/>
  <c r="BC94" i="8"/>
  <c r="BD94" i="8"/>
  <c r="BF94" i="8"/>
  <c r="BG94" i="8"/>
  <c r="BH94" i="8"/>
  <c r="BI94" i="8"/>
  <c r="BJ94" i="8"/>
  <c r="BK94" i="8"/>
  <c r="BL94" i="8"/>
  <c r="BM94" i="8"/>
  <c r="BN94" i="8"/>
  <c r="BO94" i="8"/>
  <c r="BP94" i="8"/>
  <c r="BQ94" i="8"/>
  <c r="BR94" i="8"/>
  <c r="BS94" i="8"/>
  <c r="BT94" i="8"/>
  <c r="BU94" i="8"/>
  <c r="BV94" i="8"/>
  <c r="BW94" i="8"/>
  <c r="BX94" i="8"/>
  <c r="BY94" i="8"/>
  <c r="BZ94" i="8"/>
  <c r="CA94" i="8"/>
  <c r="CB94" i="8"/>
  <c r="CC94" i="8"/>
  <c r="CD94" i="8"/>
  <c r="CE94" i="8"/>
  <c r="CF94" i="8"/>
  <c r="AD95" i="8"/>
  <c r="AE95" i="8"/>
  <c r="AF95" i="8"/>
  <c r="AG95" i="8"/>
  <c r="AH95" i="8"/>
  <c r="AI95" i="8"/>
  <c r="AJ95" i="8"/>
  <c r="AK95" i="8"/>
  <c r="AL95" i="8"/>
  <c r="AM95" i="8"/>
  <c r="AN95" i="8"/>
  <c r="AO95" i="8"/>
  <c r="AP95" i="8"/>
  <c r="AQ95" i="8"/>
  <c r="AR95" i="8"/>
  <c r="AS95" i="8"/>
  <c r="AT95" i="8"/>
  <c r="AU95" i="8"/>
  <c r="AV95" i="8"/>
  <c r="AW95" i="8"/>
  <c r="AX95" i="8"/>
  <c r="AY95" i="8"/>
  <c r="AZ95" i="8"/>
  <c r="BA95" i="8"/>
  <c r="BB95" i="8"/>
  <c r="BC95" i="8"/>
  <c r="BD95" i="8"/>
  <c r="BF95" i="8"/>
  <c r="BG95" i="8"/>
  <c r="BH95" i="8"/>
  <c r="BI95" i="8"/>
  <c r="BJ95" i="8"/>
  <c r="BK95" i="8"/>
  <c r="BL95" i="8"/>
  <c r="BM95" i="8"/>
  <c r="BN95" i="8"/>
  <c r="BO95" i="8"/>
  <c r="BP95" i="8"/>
  <c r="BQ95" i="8"/>
  <c r="BR95" i="8"/>
  <c r="BS95" i="8"/>
  <c r="BT95" i="8"/>
  <c r="BU95" i="8"/>
  <c r="BV95" i="8"/>
  <c r="BW95" i="8"/>
  <c r="BX95" i="8"/>
  <c r="BY95" i="8"/>
  <c r="BZ95" i="8"/>
  <c r="CA95" i="8"/>
  <c r="CB95" i="8"/>
  <c r="CC95" i="8"/>
  <c r="CD95" i="8"/>
  <c r="CE95" i="8"/>
  <c r="CF95" i="8"/>
  <c r="AD96" i="8"/>
  <c r="AE96" i="8"/>
  <c r="AF96" i="8"/>
  <c r="AG96" i="8"/>
  <c r="AH96" i="8"/>
  <c r="AI96" i="8"/>
  <c r="AJ96" i="8"/>
  <c r="AK96" i="8"/>
  <c r="AL96" i="8"/>
  <c r="AM96" i="8"/>
  <c r="AN96" i="8"/>
  <c r="AO96" i="8"/>
  <c r="AP96" i="8"/>
  <c r="AQ96" i="8"/>
  <c r="AR96" i="8"/>
  <c r="AS96" i="8"/>
  <c r="AT96" i="8"/>
  <c r="AU96" i="8"/>
  <c r="AV96" i="8"/>
  <c r="AW96" i="8"/>
  <c r="AX96" i="8"/>
  <c r="AY96" i="8"/>
  <c r="AZ96" i="8"/>
  <c r="BA96" i="8"/>
  <c r="BB96" i="8"/>
  <c r="BC96" i="8"/>
  <c r="BD96" i="8"/>
  <c r="BF96" i="8"/>
  <c r="BG96" i="8"/>
  <c r="BH96" i="8"/>
  <c r="BI96" i="8"/>
  <c r="BJ96" i="8"/>
  <c r="BK96" i="8"/>
  <c r="BL96" i="8"/>
  <c r="BM96" i="8"/>
  <c r="BN96" i="8"/>
  <c r="BO96" i="8"/>
  <c r="BP96" i="8"/>
  <c r="BQ96" i="8"/>
  <c r="BR96" i="8"/>
  <c r="BS96" i="8"/>
  <c r="BT96" i="8"/>
  <c r="BU96" i="8"/>
  <c r="BV96" i="8"/>
  <c r="BW96" i="8"/>
  <c r="BX96" i="8"/>
  <c r="BY96" i="8"/>
  <c r="BZ96" i="8"/>
  <c r="CA96" i="8"/>
  <c r="CB96" i="8"/>
  <c r="CC96" i="8"/>
  <c r="CD96" i="8"/>
  <c r="CE96" i="8"/>
  <c r="CF96" i="8"/>
  <c r="AD97" i="8"/>
  <c r="AE97" i="8"/>
  <c r="AF97" i="8"/>
  <c r="AG97" i="8"/>
  <c r="AH97" i="8"/>
  <c r="AI97" i="8"/>
  <c r="AJ97" i="8"/>
  <c r="AK97" i="8"/>
  <c r="AL97" i="8"/>
  <c r="AM97" i="8"/>
  <c r="AN97" i="8"/>
  <c r="AO97" i="8"/>
  <c r="AP97" i="8"/>
  <c r="AQ97" i="8"/>
  <c r="AR97" i="8"/>
  <c r="AS97" i="8"/>
  <c r="AT97" i="8"/>
  <c r="AU97" i="8"/>
  <c r="AV97" i="8"/>
  <c r="AW97" i="8"/>
  <c r="AX97" i="8"/>
  <c r="AY97" i="8"/>
  <c r="AZ97" i="8"/>
  <c r="BA97" i="8"/>
  <c r="BB97" i="8"/>
  <c r="BC97" i="8"/>
  <c r="BD97" i="8"/>
  <c r="BF97" i="8"/>
  <c r="BG97" i="8"/>
  <c r="BH97" i="8"/>
  <c r="BI97" i="8"/>
  <c r="BJ97" i="8"/>
  <c r="BK97" i="8"/>
  <c r="BL97" i="8"/>
  <c r="BM97" i="8"/>
  <c r="BN97" i="8"/>
  <c r="BO97" i="8"/>
  <c r="BP97" i="8"/>
  <c r="BQ97" i="8"/>
  <c r="BR97" i="8"/>
  <c r="BS97" i="8"/>
  <c r="BT97" i="8"/>
  <c r="BU97" i="8"/>
  <c r="BV97" i="8"/>
  <c r="BW97" i="8"/>
  <c r="BX97" i="8"/>
  <c r="BY97" i="8"/>
  <c r="BZ97" i="8"/>
  <c r="CA97" i="8"/>
  <c r="CB97" i="8"/>
  <c r="CC97" i="8"/>
  <c r="CD97" i="8"/>
  <c r="CE97" i="8"/>
  <c r="CF97" i="8"/>
  <c r="AD98" i="8"/>
  <c r="AE98" i="8"/>
  <c r="AF98" i="8"/>
  <c r="AG98" i="8"/>
  <c r="AH98" i="8"/>
  <c r="AI98" i="8"/>
  <c r="AJ98" i="8"/>
  <c r="AK98" i="8"/>
  <c r="AL98" i="8"/>
  <c r="AM98" i="8"/>
  <c r="AN98" i="8"/>
  <c r="AO98" i="8"/>
  <c r="AP98" i="8"/>
  <c r="AQ98" i="8"/>
  <c r="AR98" i="8"/>
  <c r="AS98" i="8"/>
  <c r="AT98" i="8"/>
  <c r="AU98" i="8"/>
  <c r="AV98" i="8"/>
  <c r="AW98" i="8"/>
  <c r="AX98" i="8"/>
  <c r="AY98" i="8"/>
  <c r="AZ98" i="8"/>
  <c r="BA98" i="8"/>
  <c r="BB98" i="8"/>
  <c r="BC98" i="8"/>
  <c r="BD98" i="8"/>
  <c r="BF98" i="8"/>
  <c r="BG98" i="8"/>
  <c r="BH98" i="8"/>
  <c r="BI98" i="8"/>
  <c r="BJ98" i="8"/>
  <c r="BK98" i="8"/>
  <c r="BL98" i="8"/>
  <c r="BM98" i="8"/>
  <c r="BN98" i="8"/>
  <c r="BO98" i="8"/>
  <c r="BP98" i="8"/>
  <c r="BQ98" i="8"/>
  <c r="BR98" i="8"/>
  <c r="BS98" i="8"/>
  <c r="BT98" i="8"/>
  <c r="BU98" i="8"/>
  <c r="BV98" i="8"/>
  <c r="BW98" i="8"/>
  <c r="BX98" i="8"/>
  <c r="BY98" i="8"/>
  <c r="BZ98" i="8"/>
  <c r="CA98" i="8"/>
  <c r="CB98" i="8"/>
  <c r="CC98" i="8"/>
  <c r="CD98" i="8"/>
  <c r="CE98" i="8"/>
  <c r="CF98" i="8"/>
  <c r="AD99" i="8"/>
  <c r="AE99" i="8"/>
  <c r="AF99" i="8"/>
  <c r="AG99" i="8"/>
  <c r="AH99" i="8"/>
  <c r="AI99" i="8"/>
  <c r="AJ99" i="8"/>
  <c r="AK99" i="8"/>
  <c r="AL99" i="8"/>
  <c r="AM99" i="8"/>
  <c r="AN99" i="8"/>
  <c r="AO99" i="8"/>
  <c r="AP99" i="8"/>
  <c r="AQ99" i="8"/>
  <c r="AR99" i="8"/>
  <c r="AS99" i="8"/>
  <c r="AT99" i="8"/>
  <c r="AU99" i="8"/>
  <c r="AV99" i="8"/>
  <c r="AW99" i="8"/>
  <c r="AX99" i="8"/>
  <c r="AY99" i="8"/>
  <c r="AZ99" i="8"/>
  <c r="BA99" i="8"/>
  <c r="BB99" i="8"/>
  <c r="BC99" i="8"/>
  <c r="BD99" i="8"/>
  <c r="BF99" i="8"/>
  <c r="BG99" i="8"/>
  <c r="BH99" i="8"/>
  <c r="BI99" i="8"/>
  <c r="BJ99" i="8"/>
  <c r="BK99" i="8"/>
  <c r="BL99" i="8"/>
  <c r="BM99" i="8"/>
  <c r="BN99" i="8"/>
  <c r="BO99" i="8"/>
  <c r="BP99" i="8"/>
  <c r="BQ99" i="8"/>
  <c r="BR99" i="8"/>
  <c r="BS99" i="8"/>
  <c r="BT99" i="8"/>
  <c r="BU99" i="8"/>
  <c r="BV99" i="8"/>
  <c r="BW99" i="8"/>
  <c r="BX99" i="8"/>
  <c r="BY99" i="8"/>
  <c r="BZ99" i="8"/>
  <c r="CA99" i="8"/>
  <c r="CB99" i="8"/>
  <c r="CC99" i="8"/>
  <c r="CD99" i="8"/>
  <c r="CE99" i="8"/>
  <c r="CF99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AZ100" i="8"/>
  <c r="BA100" i="8"/>
  <c r="BB100" i="8"/>
  <c r="BC100" i="8"/>
  <c r="BD100" i="8"/>
  <c r="BF100" i="8"/>
  <c r="BG100" i="8"/>
  <c r="BH100" i="8"/>
  <c r="BI100" i="8"/>
  <c r="BJ100" i="8"/>
  <c r="BK100" i="8"/>
  <c r="BL100" i="8"/>
  <c r="BM100" i="8"/>
  <c r="BN100" i="8"/>
  <c r="BO100" i="8"/>
  <c r="BP100" i="8"/>
  <c r="BQ100" i="8"/>
  <c r="BR100" i="8"/>
  <c r="BS100" i="8"/>
  <c r="BT100" i="8"/>
  <c r="BU100" i="8"/>
  <c r="BV100" i="8"/>
  <c r="BW100" i="8"/>
  <c r="BX100" i="8"/>
  <c r="BY100" i="8"/>
  <c r="BZ100" i="8"/>
  <c r="CA100" i="8"/>
  <c r="CB100" i="8"/>
  <c r="CC100" i="8"/>
  <c r="CD100" i="8"/>
  <c r="CE100" i="8"/>
  <c r="CF100" i="8"/>
  <c r="AD101" i="8"/>
  <c r="AE101" i="8"/>
  <c r="AF101" i="8"/>
  <c r="AG101" i="8"/>
  <c r="AH101" i="8"/>
  <c r="AI101" i="8"/>
  <c r="AJ101" i="8"/>
  <c r="AK101" i="8"/>
  <c r="AL101" i="8"/>
  <c r="AM101" i="8"/>
  <c r="AN101" i="8"/>
  <c r="AO101" i="8"/>
  <c r="AP101" i="8"/>
  <c r="AQ101" i="8"/>
  <c r="AR101" i="8"/>
  <c r="AS101" i="8"/>
  <c r="AT101" i="8"/>
  <c r="AU101" i="8"/>
  <c r="AV101" i="8"/>
  <c r="AW101" i="8"/>
  <c r="AX101" i="8"/>
  <c r="AY101" i="8"/>
  <c r="AZ101" i="8"/>
  <c r="BA101" i="8"/>
  <c r="BB101" i="8"/>
  <c r="BC101" i="8"/>
  <c r="BD101" i="8"/>
  <c r="BF101" i="8"/>
  <c r="BG101" i="8"/>
  <c r="BH101" i="8"/>
  <c r="BI101" i="8"/>
  <c r="BJ101" i="8"/>
  <c r="BK101" i="8"/>
  <c r="BL101" i="8"/>
  <c r="BM101" i="8"/>
  <c r="BN101" i="8"/>
  <c r="BO101" i="8"/>
  <c r="BP101" i="8"/>
  <c r="BQ101" i="8"/>
  <c r="BR101" i="8"/>
  <c r="BS101" i="8"/>
  <c r="BT101" i="8"/>
  <c r="BU101" i="8"/>
  <c r="BV101" i="8"/>
  <c r="BW101" i="8"/>
  <c r="BX101" i="8"/>
  <c r="BY101" i="8"/>
  <c r="BZ101" i="8"/>
  <c r="CA101" i="8"/>
  <c r="CB101" i="8"/>
  <c r="CC101" i="8"/>
  <c r="CD101" i="8"/>
  <c r="CE101" i="8"/>
  <c r="CF101" i="8"/>
  <c r="AD102" i="8"/>
  <c r="AE102" i="8"/>
  <c r="AF102" i="8"/>
  <c r="AG102" i="8"/>
  <c r="AH102" i="8"/>
  <c r="AI102" i="8"/>
  <c r="AJ102" i="8"/>
  <c r="AK102" i="8"/>
  <c r="AL102" i="8"/>
  <c r="AM102" i="8"/>
  <c r="AN102" i="8"/>
  <c r="AO102" i="8"/>
  <c r="AP102" i="8"/>
  <c r="AQ102" i="8"/>
  <c r="AR102" i="8"/>
  <c r="AS102" i="8"/>
  <c r="AT102" i="8"/>
  <c r="AU102" i="8"/>
  <c r="AV102" i="8"/>
  <c r="AW102" i="8"/>
  <c r="AX102" i="8"/>
  <c r="AY102" i="8"/>
  <c r="AZ102" i="8"/>
  <c r="BA102" i="8"/>
  <c r="BB102" i="8"/>
  <c r="BC102" i="8"/>
  <c r="BD102" i="8"/>
  <c r="BF102" i="8"/>
  <c r="BG102" i="8"/>
  <c r="BH102" i="8"/>
  <c r="BI102" i="8"/>
  <c r="BJ102" i="8"/>
  <c r="BK102" i="8"/>
  <c r="BL102" i="8"/>
  <c r="BM102" i="8"/>
  <c r="BN102" i="8"/>
  <c r="BO102" i="8"/>
  <c r="BP102" i="8"/>
  <c r="BQ102" i="8"/>
  <c r="BR102" i="8"/>
  <c r="BS102" i="8"/>
  <c r="BT102" i="8"/>
  <c r="BU102" i="8"/>
  <c r="BV102" i="8"/>
  <c r="BW102" i="8"/>
  <c r="BX102" i="8"/>
  <c r="BY102" i="8"/>
  <c r="BZ102" i="8"/>
  <c r="CA102" i="8"/>
  <c r="CB102" i="8"/>
  <c r="CC102" i="8"/>
  <c r="CD102" i="8"/>
  <c r="CE102" i="8"/>
  <c r="CF102" i="8"/>
  <c r="AD103" i="8"/>
  <c r="AE103" i="8"/>
  <c r="AF103" i="8"/>
  <c r="AG103" i="8"/>
  <c r="AH103" i="8"/>
  <c r="AI103" i="8"/>
  <c r="AJ103" i="8"/>
  <c r="AK103" i="8"/>
  <c r="AL103" i="8"/>
  <c r="AM103" i="8"/>
  <c r="AN103" i="8"/>
  <c r="AO103" i="8"/>
  <c r="AP103" i="8"/>
  <c r="AQ103" i="8"/>
  <c r="AR103" i="8"/>
  <c r="AS103" i="8"/>
  <c r="AT103" i="8"/>
  <c r="AU103" i="8"/>
  <c r="AV103" i="8"/>
  <c r="AW103" i="8"/>
  <c r="AX103" i="8"/>
  <c r="AY103" i="8"/>
  <c r="AZ103" i="8"/>
  <c r="BA103" i="8"/>
  <c r="BB103" i="8"/>
  <c r="BC103" i="8"/>
  <c r="BD103" i="8"/>
  <c r="BF103" i="8"/>
  <c r="BG103" i="8"/>
  <c r="BH103" i="8"/>
  <c r="BI103" i="8"/>
  <c r="BJ103" i="8"/>
  <c r="BK103" i="8"/>
  <c r="BL103" i="8"/>
  <c r="BM103" i="8"/>
  <c r="BN103" i="8"/>
  <c r="BO103" i="8"/>
  <c r="BP103" i="8"/>
  <c r="BQ103" i="8"/>
  <c r="BR103" i="8"/>
  <c r="BS103" i="8"/>
  <c r="BT103" i="8"/>
  <c r="BU103" i="8"/>
  <c r="BV103" i="8"/>
  <c r="BW103" i="8"/>
  <c r="BX103" i="8"/>
  <c r="BY103" i="8"/>
  <c r="BZ103" i="8"/>
  <c r="CA103" i="8"/>
  <c r="CB103" i="8"/>
  <c r="CC103" i="8"/>
  <c r="CD103" i="8"/>
  <c r="CE103" i="8"/>
  <c r="CF103" i="8"/>
  <c r="AD104" i="8"/>
  <c r="AE104" i="8"/>
  <c r="AF104" i="8"/>
  <c r="AG104" i="8"/>
  <c r="AH104" i="8"/>
  <c r="AI104" i="8"/>
  <c r="AJ104" i="8"/>
  <c r="AK104" i="8"/>
  <c r="AL104" i="8"/>
  <c r="AM104" i="8"/>
  <c r="AN104" i="8"/>
  <c r="AO104" i="8"/>
  <c r="AP104" i="8"/>
  <c r="AQ104" i="8"/>
  <c r="AR104" i="8"/>
  <c r="AS104" i="8"/>
  <c r="AT104" i="8"/>
  <c r="AU104" i="8"/>
  <c r="AV104" i="8"/>
  <c r="AW104" i="8"/>
  <c r="AX104" i="8"/>
  <c r="AY104" i="8"/>
  <c r="AZ104" i="8"/>
  <c r="BA104" i="8"/>
  <c r="BB104" i="8"/>
  <c r="BC104" i="8"/>
  <c r="BD104" i="8"/>
  <c r="BF104" i="8"/>
  <c r="BG104" i="8"/>
  <c r="BH104" i="8"/>
  <c r="BI104" i="8"/>
  <c r="BJ104" i="8"/>
  <c r="BK104" i="8"/>
  <c r="BL104" i="8"/>
  <c r="BM104" i="8"/>
  <c r="BN104" i="8"/>
  <c r="BO104" i="8"/>
  <c r="BP104" i="8"/>
  <c r="BQ104" i="8"/>
  <c r="BR104" i="8"/>
  <c r="BS104" i="8"/>
  <c r="BT104" i="8"/>
  <c r="BU104" i="8"/>
  <c r="BV104" i="8"/>
  <c r="BW104" i="8"/>
  <c r="BX104" i="8"/>
  <c r="BY104" i="8"/>
  <c r="BZ104" i="8"/>
  <c r="CA104" i="8"/>
  <c r="CB104" i="8"/>
  <c r="CC104" i="8"/>
  <c r="CD104" i="8"/>
  <c r="CE104" i="8"/>
  <c r="CF104" i="8"/>
  <c r="AD105" i="8"/>
  <c r="AE105" i="8"/>
  <c r="AF105" i="8"/>
  <c r="AG105" i="8"/>
  <c r="AH105" i="8"/>
  <c r="AI105" i="8"/>
  <c r="AJ105" i="8"/>
  <c r="AK105" i="8"/>
  <c r="AL105" i="8"/>
  <c r="AM105" i="8"/>
  <c r="AN105" i="8"/>
  <c r="AO105" i="8"/>
  <c r="AP105" i="8"/>
  <c r="AQ105" i="8"/>
  <c r="AR105" i="8"/>
  <c r="AS105" i="8"/>
  <c r="AT105" i="8"/>
  <c r="AU105" i="8"/>
  <c r="AV105" i="8"/>
  <c r="AW105" i="8"/>
  <c r="AX105" i="8"/>
  <c r="AY105" i="8"/>
  <c r="AZ105" i="8"/>
  <c r="BA105" i="8"/>
  <c r="BB105" i="8"/>
  <c r="BC105" i="8"/>
  <c r="BD105" i="8"/>
  <c r="BF105" i="8"/>
  <c r="BG105" i="8"/>
  <c r="BH105" i="8"/>
  <c r="BI105" i="8"/>
  <c r="BJ105" i="8"/>
  <c r="BK105" i="8"/>
  <c r="BL105" i="8"/>
  <c r="BM105" i="8"/>
  <c r="BN105" i="8"/>
  <c r="BO105" i="8"/>
  <c r="BP105" i="8"/>
  <c r="BQ105" i="8"/>
  <c r="BR105" i="8"/>
  <c r="BS105" i="8"/>
  <c r="BT105" i="8"/>
  <c r="BU105" i="8"/>
  <c r="BV105" i="8"/>
  <c r="BW105" i="8"/>
  <c r="BX105" i="8"/>
  <c r="BY105" i="8"/>
  <c r="BZ105" i="8"/>
  <c r="CA105" i="8"/>
  <c r="CB105" i="8"/>
  <c r="CC105" i="8"/>
  <c r="CD105" i="8"/>
  <c r="CE105" i="8"/>
  <c r="CF105" i="8"/>
  <c r="AD106" i="8"/>
  <c r="AE106" i="8"/>
  <c r="AF106" i="8"/>
  <c r="AG106" i="8"/>
  <c r="AH106" i="8"/>
  <c r="AI106" i="8"/>
  <c r="AJ106" i="8"/>
  <c r="AK106" i="8"/>
  <c r="AL106" i="8"/>
  <c r="AM106" i="8"/>
  <c r="AN106" i="8"/>
  <c r="AO106" i="8"/>
  <c r="AP106" i="8"/>
  <c r="AQ106" i="8"/>
  <c r="AR106" i="8"/>
  <c r="AS106" i="8"/>
  <c r="AT106" i="8"/>
  <c r="AU106" i="8"/>
  <c r="AV106" i="8"/>
  <c r="AW106" i="8"/>
  <c r="AX106" i="8"/>
  <c r="AY106" i="8"/>
  <c r="AZ106" i="8"/>
  <c r="BA106" i="8"/>
  <c r="BB106" i="8"/>
  <c r="BC106" i="8"/>
  <c r="BD106" i="8"/>
  <c r="BF106" i="8"/>
  <c r="BG106" i="8"/>
  <c r="BH106" i="8"/>
  <c r="BI106" i="8"/>
  <c r="BJ106" i="8"/>
  <c r="BK106" i="8"/>
  <c r="BL106" i="8"/>
  <c r="BM106" i="8"/>
  <c r="BN106" i="8"/>
  <c r="BO106" i="8"/>
  <c r="BP106" i="8"/>
  <c r="BQ106" i="8"/>
  <c r="BR106" i="8"/>
  <c r="BS106" i="8"/>
  <c r="BT106" i="8"/>
  <c r="BU106" i="8"/>
  <c r="BV106" i="8"/>
  <c r="BW106" i="8"/>
  <c r="BX106" i="8"/>
  <c r="BY106" i="8"/>
  <c r="BZ106" i="8"/>
  <c r="CA106" i="8"/>
  <c r="CB106" i="8"/>
  <c r="CC106" i="8"/>
  <c r="CD106" i="8"/>
  <c r="CE106" i="8"/>
  <c r="CF106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AZ107" i="8"/>
  <c r="BA107" i="8"/>
  <c r="BB107" i="8"/>
  <c r="BC107" i="8"/>
  <c r="BD107" i="8"/>
  <c r="BF107" i="8"/>
  <c r="BG107" i="8"/>
  <c r="BH107" i="8"/>
  <c r="BI107" i="8"/>
  <c r="BJ107" i="8"/>
  <c r="BK107" i="8"/>
  <c r="BL107" i="8"/>
  <c r="BM107" i="8"/>
  <c r="BN107" i="8"/>
  <c r="BO107" i="8"/>
  <c r="BP107" i="8"/>
  <c r="BQ107" i="8"/>
  <c r="BR107" i="8"/>
  <c r="BS107" i="8"/>
  <c r="BT107" i="8"/>
  <c r="BU107" i="8"/>
  <c r="BV107" i="8"/>
  <c r="BW107" i="8"/>
  <c r="BX107" i="8"/>
  <c r="BY107" i="8"/>
  <c r="BZ107" i="8"/>
  <c r="CA107" i="8"/>
  <c r="CB107" i="8"/>
  <c r="CC107" i="8"/>
  <c r="CD107" i="8"/>
  <c r="CE107" i="8"/>
  <c r="CF107" i="8"/>
  <c r="AD108" i="8"/>
  <c r="AE108" i="8"/>
  <c r="AF108" i="8"/>
  <c r="AG108" i="8"/>
  <c r="AH108" i="8"/>
  <c r="AI108" i="8"/>
  <c r="AJ108" i="8"/>
  <c r="AK108" i="8"/>
  <c r="AL108" i="8"/>
  <c r="AM108" i="8"/>
  <c r="AN108" i="8"/>
  <c r="AO108" i="8"/>
  <c r="AP108" i="8"/>
  <c r="AQ108" i="8"/>
  <c r="AR108" i="8"/>
  <c r="AS108" i="8"/>
  <c r="AT108" i="8"/>
  <c r="AU108" i="8"/>
  <c r="AV108" i="8"/>
  <c r="AW108" i="8"/>
  <c r="AX108" i="8"/>
  <c r="AY108" i="8"/>
  <c r="AZ108" i="8"/>
  <c r="BA108" i="8"/>
  <c r="BB108" i="8"/>
  <c r="BC108" i="8"/>
  <c r="BD108" i="8"/>
  <c r="BF108" i="8"/>
  <c r="BG108" i="8"/>
  <c r="BH108" i="8"/>
  <c r="BI108" i="8"/>
  <c r="BJ108" i="8"/>
  <c r="BK108" i="8"/>
  <c r="BL108" i="8"/>
  <c r="BM108" i="8"/>
  <c r="BN108" i="8"/>
  <c r="BO108" i="8"/>
  <c r="BP108" i="8"/>
  <c r="BQ108" i="8"/>
  <c r="BR108" i="8"/>
  <c r="BS108" i="8"/>
  <c r="BT108" i="8"/>
  <c r="BU108" i="8"/>
  <c r="BV108" i="8"/>
  <c r="BW108" i="8"/>
  <c r="BX108" i="8"/>
  <c r="BY108" i="8"/>
  <c r="BZ108" i="8"/>
  <c r="CA108" i="8"/>
  <c r="CB108" i="8"/>
  <c r="CC108" i="8"/>
  <c r="CD108" i="8"/>
  <c r="CE108" i="8"/>
  <c r="CF108" i="8"/>
  <c r="AD109" i="8"/>
  <c r="AE109" i="8"/>
  <c r="AF109" i="8"/>
  <c r="AG109" i="8"/>
  <c r="AH109" i="8"/>
  <c r="AI109" i="8"/>
  <c r="AJ109" i="8"/>
  <c r="AK109" i="8"/>
  <c r="AL109" i="8"/>
  <c r="AM109" i="8"/>
  <c r="AN109" i="8"/>
  <c r="AO109" i="8"/>
  <c r="AP109" i="8"/>
  <c r="AQ109" i="8"/>
  <c r="AR109" i="8"/>
  <c r="AS109" i="8"/>
  <c r="AT109" i="8"/>
  <c r="AU109" i="8"/>
  <c r="AV109" i="8"/>
  <c r="AW109" i="8"/>
  <c r="AX109" i="8"/>
  <c r="AY109" i="8"/>
  <c r="AZ109" i="8"/>
  <c r="BA109" i="8"/>
  <c r="BB109" i="8"/>
  <c r="BC109" i="8"/>
  <c r="BD109" i="8"/>
  <c r="BF109" i="8"/>
  <c r="BG109" i="8"/>
  <c r="BH109" i="8"/>
  <c r="BI109" i="8"/>
  <c r="BJ109" i="8"/>
  <c r="BK109" i="8"/>
  <c r="BL109" i="8"/>
  <c r="BM109" i="8"/>
  <c r="BN109" i="8"/>
  <c r="BO109" i="8"/>
  <c r="BP109" i="8"/>
  <c r="BQ109" i="8"/>
  <c r="BR109" i="8"/>
  <c r="BS109" i="8"/>
  <c r="BT109" i="8"/>
  <c r="BU109" i="8"/>
  <c r="BV109" i="8"/>
  <c r="BW109" i="8"/>
  <c r="BX109" i="8"/>
  <c r="BY109" i="8"/>
  <c r="BZ109" i="8"/>
  <c r="CA109" i="8"/>
  <c r="CB109" i="8"/>
  <c r="CC109" i="8"/>
  <c r="CD109" i="8"/>
  <c r="CE109" i="8"/>
  <c r="CF109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AR110" i="8"/>
  <c r="AS110" i="8"/>
  <c r="AT110" i="8"/>
  <c r="AU110" i="8"/>
  <c r="AV110" i="8"/>
  <c r="AW110" i="8"/>
  <c r="AX110" i="8"/>
  <c r="AY110" i="8"/>
  <c r="AZ110" i="8"/>
  <c r="BA110" i="8"/>
  <c r="BB110" i="8"/>
  <c r="BC110" i="8"/>
  <c r="BD110" i="8"/>
  <c r="BF110" i="8"/>
  <c r="BG110" i="8"/>
  <c r="BH110" i="8"/>
  <c r="BI110" i="8"/>
  <c r="BJ110" i="8"/>
  <c r="BK110" i="8"/>
  <c r="BL110" i="8"/>
  <c r="BM110" i="8"/>
  <c r="BN110" i="8"/>
  <c r="BO110" i="8"/>
  <c r="BP110" i="8"/>
  <c r="BQ110" i="8"/>
  <c r="BR110" i="8"/>
  <c r="BS110" i="8"/>
  <c r="BT110" i="8"/>
  <c r="BU110" i="8"/>
  <c r="BV110" i="8"/>
  <c r="BW110" i="8"/>
  <c r="BX110" i="8"/>
  <c r="BY110" i="8"/>
  <c r="BZ110" i="8"/>
  <c r="CA110" i="8"/>
  <c r="CB110" i="8"/>
  <c r="CC110" i="8"/>
  <c r="CD110" i="8"/>
  <c r="CE110" i="8"/>
  <c r="CF110" i="8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AQ111" i="8"/>
  <c r="AR111" i="8"/>
  <c r="AS111" i="8"/>
  <c r="AT111" i="8"/>
  <c r="AU111" i="8"/>
  <c r="AV111" i="8"/>
  <c r="AW111" i="8"/>
  <c r="AX111" i="8"/>
  <c r="AY111" i="8"/>
  <c r="AZ111" i="8"/>
  <c r="BA111" i="8"/>
  <c r="BB111" i="8"/>
  <c r="BC111" i="8"/>
  <c r="BD111" i="8"/>
  <c r="BF111" i="8"/>
  <c r="BG111" i="8"/>
  <c r="BH111" i="8"/>
  <c r="BI111" i="8"/>
  <c r="BJ111" i="8"/>
  <c r="BK111" i="8"/>
  <c r="BL111" i="8"/>
  <c r="BM111" i="8"/>
  <c r="BN111" i="8"/>
  <c r="BO111" i="8"/>
  <c r="BP111" i="8"/>
  <c r="BQ111" i="8"/>
  <c r="BR111" i="8"/>
  <c r="BS111" i="8"/>
  <c r="BT111" i="8"/>
  <c r="BU111" i="8"/>
  <c r="BV111" i="8"/>
  <c r="BW111" i="8"/>
  <c r="BX111" i="8"/>
  <c r="BY111" i="8"/>
  <c r="BZ111" i="8"/>
  <c r="CA111" i="8"/>
  <c r="CB111" i="8"/>
  <c r="CC111" i="8"/>
  <c r="CD111" i="8"/>
  <c r="CE111" i="8"/>
  <c r="CF111" i="8"/>
  <c r="AD112" i="8"/>
  <c r="AE112" i="8"/>
  <c r="AF112" i="8"/>
  <c r="AG112" i="8"/>
  <c r="AH112" i="8"/>
  <c r="AI112" i="8"/>
  <c r="AJ112" i="8"/>
  <c r="AK112" i="8"/>
  <c r="AL112" i="8"/>
  <c r="AM112" i="8"/>
  <c r="AN112" i="8"/>
  <c r="AO112" i="8"/>
  <c r="AP112" i="8"/>
  <c r="AQ112" i="8"/>
  <c r="AR112" i="8"/>
  <c r="AS112" i="8"/>
  <c r="AT112" i="8"/>
  <c r="AU112" i="8"/>
  <c r="AV112" i="8"/>
  <c r="AW112" i="8"/>
  <c r="AX112" i="8"/>
  <c r="AY112" i="8"/>
  <c r="AZ112" i="8"/>
  <c r="BA112" i="8"/>
  <c r="BB112" i="8"/>
  <c r="BC112" i="8"/>
  <c r="BD112" i="8"/>
  <c r="BF112" i="8"/>
  <c r="BG112" i="8"/>
  <c r="BH112" i="8"/>
  <c r="BI112" i="8"/>
  <c r="BJ112" i="8"/>
  <c r="BK112" i="8"/>
  <c r="BL112" i="8"/>
  <c r="BM112" i="8"/>
  <c r="BN112" i="8"/>
  <c r="BO112" i="8"/>
  <c r="BP112" i="8"/>
  <c r="BQ112" i="8"/>
  <c r="BR112" i="8"/>
  <c r="BS112" i="8"/>
  <c r="BT112" i="8"/>
  <c r="BU112" i="8"/>
  <c r="BV112" i="8"/>
  <c r="BW112" i="8"/>
  <c r="BX112" i="8"/>
  <c r="BY112" i="8"/>
  <c r="BZ112" i="8"/>
  <c r="CA112" i="8"/>
  <c r="CB112" i="8"/>
  <c r="CC112" i="8"/>
  <c r="CD112" i="8"/>
  <c r="CE112" i="8"/>
  <c r="CF112" i="8"/>
  <c r="AD113" i="8"/>
  <c r="AE113" i="8"/>
  <c r="AF113" i="8"/>
  <c r="AG113" i="8"/>
  <c r="AH113" i="8"/>
  <c r="AI113" i="8"/>
  <c r="AJ113" i="8"/>
  <c r="AK113" i="8"/>
  <c r="AL113" i="8"/>
  <c r="AM113" i="8"/>
  <c r="AN113" i="8"/>
  <c r="AO113" i="8"/>
  <c r="AP113" i="8"/>
  <c r="AQ113" i="8"/>
  <c r="AR113" i="8"/>
  <c r="AS113" i="8"/>
  <c r="AT113" i="8"/>
  <c r="AU113" i="8"/>
  <c r="AV113" i="8"/>
  <c r="AW113" i="8"/>
  <c r="AX113" i="8"/>
  <c r="AY113" i="8"/>
  <c r="AZ113" i="8"/>
  <c r="BA113" i="8"/>
  <c r="BB113" i="8"/>
  <c r="BC113" i="8"/>
  <c r="BD113" i="8"/>
  <c r="BF113" i="8"/>
  <c r="BG113" i="8"/>
  <c r="BH113" i="8"/>
  <c r="BI113" i="8"/>
  <c r="BJ113" i="8"/>
  <c r="BK113" i="8"/>
  <c r="BL113" i="8"/>
  <c r="BM113" i="8"/>
  <c r="BN113" i="8"/>
  <c r="BO113" i="8"/>
  <c r="BP113" i="8"/>
  <c r="BQ113" i="8"/>
  <c r="BR113" i="8"/>
  <c r="BS113" i="8"/>
  <c r="BT113" i="8"/>
  <c r="BU113" i="8"/>
  <c r="BV113" i="8"/>
  <c r="BW113" i="8"/>
  <c r="BX113" i="8"/>
  <c r="BY113" i="8"/>
  <c r="BZ113" i="8"/>
  <c r="CA113" i="8"/>
  <c r="CB113" i="8"/>
  <c r="CC113" i="8"/>
  <c r="CD113" i="8"/>
  <c r="CE113" i="8"/>
  <c r="CF113" i="8"/>
  <c r="AD114" i="8"/>
  <c r="AE114" i="8"/>
  <c r="AF114" i="8"/>
  <c r="AG114" i="8"/>
  <c r="AH114" i="8"/>
  <c r="AI114" i="8"/>
  <c r="AJ114" i="8"/>
  <c r="AK114" i="8"/>
  <c r="AL114" i="8"/>
  <c r="AM114" i="8"/>
  <c r="AN114" i="8"/>
  <c r="AO114" i="8"/>
  <c r="AP114" i="8"/>
  <c r="AQ114" i="8"/>
  <c r="AR114" i="8"/>
  <c r="AS114" i="8"/>
  <c r="AT114" i="8"/>
  <c r="AU114" i="8"/>
  <c r="AV114" i="8"/>
  <c r="AW114" i="8"/>
  <c r="AX114" i="8"/>
  <c r="AY114" i="8"/>
  <c r="AZ114" i="8"/>
  <c r="BA114" i="8"/>
  <c r="BB114" i="8"/>
  <c r="BC114" i="8"/>
  <c r="BD114" i="8"/>
  <c r="BF114" i="8"/>
  <c r="BG114" i="8"/>
  <c r="BH114" i="8"/>
  <c r="BI114" i="8"/>
  <c r="BJ114" i="8"/>
  <c r="BK114" i="8"/>
  <c r="BL114" i="8"/>
  <c r="BM114" i="8"/>
  <c r="BN114" i="8"/>
  <c r="BO114" i="8"/>
  <c r="BP114" i="8"/>
  <c r="BQ114" i="8"/>
  <c r="BR114" i="8"/>
  <c r="BS114" i="8"/>
  <c r="BT114" i="8"/>
  <c r="BU114" i="8"/>
  <c r="BV114" i="8"/>
  <c r="BW114" i="8"/>
  <c r="BX114" i="8"/>
  <c r="BY114" i="8"/>
  <c r="BZ114" i="8"/>
  <c r="CA114" i="8"/>
  <c r="CB114" i="8"/>
  <c r="CC114" i="8"/>
  <c r="CD114" i="8"/>
  <c r="CE114" i="8"/>
  <c r="CF114" i="8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AQ115" i="8"/>
  <c r="AR115" i="8"/>
  <c r="AS115" i="8"/>
  <c r="AT115" i="8"/>
  <c r="AU115" i="8"/>
  <c r="AV115" i="8"/>
  <c r="AW115" i="8"/>
  <c r="AX115" i="8"/>
  <c r="AY115" i="8"/>
  <c r="AZ115" i="8"/>
  <c r="BA115" i="8"/>
  <c r="BB115" i="8"/>
  <c r="BC115" i="8"/>
  <c r="BD115" i="8"/>
  <c r="BF115" i="8"/>
  <c r="BG115" i="8"/>
  <c r="BH115" i="8"/>
  <c r="BI115" i="8"/>
  <c r="BJ115" i="8"/>
  <c r="BK115" i="8"/>
  <c r="BL115" i="8"/>
  <c r="BM115" i="8"/>
  <c r="BN115" i="8"/>
  <c r="BO115" i="8"/>
  <c r="BP115" i="8"/>
  <c r="BQ115" i="8"/>
  <c r="BR115" i="8"/>
  <c r="BS115" i="8"/>
  <c r="BT115" i="8"/>
  <c r="BU115" i="8"/>
  <c r="BV115" i="8"/>
  <c r="BW115" i="8"/>
  <c r="BX115" i="8"/>
  <c r="BY115" i="8"/>
  <c r="BZ115" i="8"/>
  <c r="CA115" i="8"/>
  <c r="CB115" i="8"/>
  <c r="CC115" i="8"/>
  <c r="CD115" i="8"/>
  <c r="CE115" i="8"/>
  <c r="CF115" i="8"/>
  <c r="AD116" i="8"/>
  <c r="AE116" i="8"/>
  <c r="AF116" i="8"/>
  <c r="AG116" i="8"/>
  <c r="AH116" i="8"/>
  <c r="AI116" i="8"/>
  <c r="AJ116" i="8"/>
  <c r="AK116" i="8"/>
  <c r="AL116" i="8"/>
  <c r="AM116" i="8"/>
  <c r="AN116" i="8"/>
  <c r="AO116" i="8"/>
  <c r="AP116" i="8"/>
  <c r="AQ116" i="8"/>
  <c r="AR116" i="8"/>
  <c r="AS116" i="8"/>
  <c r="AT116" i="8"/>
  <c r="AU116" i="8"/>
  <c r="AV116" i="8"/>
  <c r="AW116" i="8"/>
  <c r="AX116" i="8"/>
  <c r="AY116" i="8"/>
  <c r="AZ116" i="8"/>
  <c r="BA116" i="8"/>
  <c r="BB116" i="8"/>
  <c r="BC116" i="8"/>
  <c r="BD116" i="8"/>
  <c r="BF116" i="8"/>
  <c r="BG116" i="8"/>
  <c r="BH116" i="8"/>
  <c r="BI116" i="8"/>
  <c r="BJ116" i="8"/>
  <c r="BK116" i="8"/>
  <c r="BL116" i="8"/>
  <c r="BM116" i="8"/>
  <c r="BN116" i="8"/>
  <c r="BO116" i="8"/>
  <c r="BP116" i="8"/>
  <c r="BQ116" i="8"/>
  <c r="BR116" i="8"/>
  <c r="BS116" i="8"/>
  <c r="BT116" i="8"/>
  <c r="BU116" i="8"/>
  <c r="BV116" i="8"/>
  <c r="BW116" i="8"/>
  <c r="BX116" i="8"/>
  <c r="BY116" i="8"/>
  <c r="BZ116" i="8"/>
  <c r="CA116" i="8"/>
  <c r="CB116" i="8"/>
  <c r="CC116" i="8"/>
  <c r="CD116" i="8"/>
  <c r="CE116" i="8"/>
  <c r="CF116" i="8"/>
  <c r="AD117" i="8"/>
  <c r="AE117" i="8"/>
  <c r="AF117" i="8"/>
  <c r="AG117" i="8"/>
  <c r="AH117" i="8"/>
  <c r="AI117" i="8"/>
  <c r="AJ117" i="8"/>
  <c r="AK117" i="8"/>
  <c r="AL117" i="8"/>
  <c r="AM117" i="8"/>
  <c r="AN117" i="8"/>
  <c r="AO117" i="8"/>
  <c r="AP117" i="8"/>
  <c r="AQ117" i="8"/>
  <c r="AR117" i="8"/>
  <c r="AS117" i="8"/>
  <c r="AT117" i="8"/>
  <c r="AU117" i="8"/>
  <c r="AV117" i="8"/>
  <c r="AW117" i="8"/>
  <c r="AX117" i="8"/>
  <c r="AY117" i="8"/>
  <c r="AZ117" i="8"/>
  <c r="BA117" i="8"/>
  <c r="BB117" i="8"/>
  <c r="BC117" i="8"/>
  <c r="BD117" i="8"/>
  <c r="BF117" i="8"/>
  <c r="BG117" i="8"/>
  <c r="BH117" i="8"/>
  <c r="BI117" i="8"/>
  <c r="BJ117" i="8"/>
  <c r="BK117" i="8"/>
  <c r="BL117" i="8"/>
  <c r="BM117" i="8"/>
  <c r="BN117" i="8"/>
  <c r="BO117" i="8"/>
  <c r="BP117" i="8"/>
  <c r="BQ117" i="8"/>
  <c r="BR117" i="8"/>
  <c r="BS117" i="8"/>
  <c r="BT117" i="8"/>
  <c r="BU117" i="8"/>
  <c r="BV117" i="8"/>
  <c r="BW117" i="8"/>
  <c r="BX117" i="8"/>
  <c r="BY117" i="8"/>
  <c r="BZ117" i="8"/>
  <c r="CA117" i="8"/>
  <c r="CB117" i="8"/>
  <c r="CC117" i="8"/>
  <c r="CD117" i="8"/>
  <c r="CE117" i="8"/>
  <c r="CF117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AQ118" i="8"/>
  <c r="AR118" i="8"/>
  <c r="AS118" i="8"/>
  <c r="AT118" i="8"/>
  <c r="AU118" i="8"/>
  <c r="AV118" i="8"/>
  <c r="AW118" i="8"/>
  <c r="AX118" i="8"/>
  <c r="AY118" i="8"/>
  <c r="AZ118" i="8"/>
  <c r="BA118" i="8"/>
  <c r="BB118" i="8"/>
  <c r="BC118" i="8"/>
  <c r="BD118" i="8"/>
  <c r="BF118" i="8"/>
  <c r="BG118" i="8"/>
  <c r="BH118" i="8"/>
  <c r="BI118" i="8"/>
  <c r="BJ118" i="8"/>
  <c r="BK118" i="8"/>
  <c r="BL118" i="8"/>
  <c r="BM118" i="8"/>
  <c r="BN118" i="8"/>
  <c r="BO118" i="8"/>
  <c r="BP118" i="8"/>
  <c r="BQ118" i="8"/>
  <c r="BR118" i="8"/>
  <c r="BS118" i="8"/>
  <c r="BT118" i="8"/>
  <c r="BU118" i="8"/>
  <c r="BV118" i="8"/>
  <c r="BW118" i="8"/>
  <c r="BX118" i="8"/>
  <c r="BY118" i="8"/>
  <c r="BZ118" i="8"/>
  <c r="CA118" i="8"/>
  <c r="CB118" i="8"/>
  <c r="CC118" i="8"/>
  <c r="CD118" i="8"/>
  <c r="CE118" i="8"/>
  <c r="CF118" i="8"/>
  <c r="AD119" i="8"/>
  <c r="AE119" i="8"/>
  <c r="AF119" i="8"/>
  <c r="AG119" i="8"/>
  <c r="AH119" i="8"/>
  <c r="AI119" i="8"/>
  <c r="AJ119" i="8"/>
  <c r="AK119" i="8"/>
  <c r="AL119" i="8"/>
  <c r="AM119" i="8"/>
  <c r="AN119" i="8"/>
  <c r="AO119" i="8"/>
  <c r="AP119" i="8"/>
  <c r="AQ119" i="8"/>
  <c r="AR119" i="8"/>
  <c r="AS119" i="8"/>
  <c r="AT119" i="8"/>
  <c r="AU119" i="8"/>
  <c r="AV119" i="8"/>
  <c r="AW119" i="8"/>
  <c r="AX119" i="8"/>
  <c r="AY119" i="8"/>
  <c r="AZ119" i="8"/>
  <c r="BA119" i="8"/>
  <c r="BB119" i="8"/>
  <c r="BC119" i="8"/>
  <c r="BD119" i="8"/>
  <c r="BF119" i="8"/>
  <c r="BG119" i="8"/>
  <c r="BH119" i="8"/>
  <c r="BI119" i="8"/>
  <c r="BJ119" i="8"/>
  <c r="BK119" i="8"/>
  <c r="BL119" i="8"/>
  <c r="BM119" i="8"/>
  <c r="BN119" i="8"/>
  <c r="BO119" i="8"/>
  <c r="BP119" i="8"/>
  <c r="BQ119" i="8"/>
  <c r="BR119" i="8"/>
  <c r="BS119" i="8"/>
  <c r="BT119" i="8"/>
  <c r="BU119" i="8"/>
  <c r="BV119" i="8"/>
  <c r="BW119" i="8"/>
  <c r="BX119" i="8"/>
  <c r="BY119" i="8"/>
  <c r="BZ119" i="8"/>
  <c r="CA119" i="8"/>
  <c r="CB119" i="8"/>
  <c r="CC119" i="8"/>
  <c r="CD119" i="8"/>
  <c r="CE119" i="8"/>
  <c r="CF119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AQ120" i="8"/>
  <c r="AR120" i="8"/>
  <c r="AS120" i="8"/>
  <c r="AT120" i="8"/>
  <c r="AU120" i="8"/>
  <c r="AV120" i="8"/>
  <c r="AW120" i="8"/>
  <c r="AX120" i="8"/>
  <c r="AY120" i="8"/>
  <c r="AZ120" i="8"/>
  <c r="BA120" i="8"/>
  <c r="BB120" i="8"/>
  <c r="BC120" i="8"/>
  <c r="BD120" i="8"/>
  <c r="BF120" i="8"/>
  <c r="BG120" i="8"/>
  <c r="BH120" i="8"/>
  <c r="BI120" i="8"/>
  <c r="BJ120" i="8"/>
  <c r="BK120" i="8"/>
  <c r="BL120" i="8"/>
  <c r="BM120" i="8"/>
  <c r="BN120" i="8"/>
  <c r="BO120" i="8"/>
  <c r="BP120" i="8"/>
  <c r="BQ120" i="8"/>
  <c r="BR120" i="8"/>
  <c r="BS120" i="8"/>
  <c r="BT120" i="8"/>
  <c r="BU120" i="8"/>
  <c r="BV120" i="8"/>
  <c r="BW120" i="8"/>
  <c r="BX120" i="8"/>
  <c r="BY120" i="8"/>
  <c r="BZ120" i="8"/>
  <c r="CA120" i="8"/>
  <c r="CB120" i="8"/>
  <c r="CC120" i="8"/>
  <c r="CD120" i="8"/>
  <c r="CE120" i="8"/>
  <c r="CF120" i="8"/>
  <c r="AD121" i="8"/>
  <c r="AE121" i="8"/>
  <c r="AF121" i="8"/>
  <c r="AG121" i="8"/>
  <c r="AH121" i="8"/>
  <c r="AI121" i="8"/>
  <c r="AJ121" i="8"/>
  <c r="AK121" i="8"/>
  <c r="AL121" i="8"/>
  <c r="AM121" i="8"/>
  <c r="AN121" i="8"/>
  <c r="AO121" i="8"/>
  <c r="AP121" i="8"/>
  <c r="AQ121" i="8"/>
  <c r="AR121" i="8"/>
  <c r="AS121" i="8"/>
  <c r="AT121" i="8"/>
  <c r="AU121" i="8"/>
  <c r="AV121" i="8"/>
  <c r="AW121" i="8"/>
  <c r="AX121" i="8"/>
  <c r="AY121" i="8"/>
  <c r="AZ121" i="8"/>
  <c r="BA121" i="8"/>
  <c r="BB121" i="8"/>
  <c r="BC121" i="8"/>
  <c r="BD121" i="8"/>
  <c r="BF121" i="8"/>
  <c r="BG121" i="8"/>
  <c r="BH121" i="8"/>
  <c r="BI121" i="8"/>
  <c r="BJ121" i="8"/>
  <c r="BK121" i="8"/>
  <c r="BL121" i="8"/>
  <c r="BM121" i="8"/>
  <c r="BN121" i="8"/>
  <c r="BO121" i="8"/>
  <c r="BP121" i="8"/>
  <c r="BQ121" i="8"/>
  <c r="BR121" i="8"/>
  <c r="BS121" i="8"/>
  <c r="BT121" i="8"/>
  <c r="BU121" i="8"/>
  <c r="BV121" i="8"/>
  <c r="BW121" i="8"/>
  <c r="BX121" i="8"/>
  <c r="BY121" i="8"/>
  <c r="BZ121" i="8"/>
  <c r="CA121" i="8"/>
  <c r="CB121" i="8"/>
  <c r="CC121" i="8"/>
  <c r="CD121" i="8"/>
  <c r="CE121" i="8"/>
  <c r="CF121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AV122" i="8"/>
  <c r="AW122" i="8"/>
  <c r="AX122" i="8"/>
  <c r="AY122" i="8"/>
  <c r="AZ122" i="8"/>
  <c r="BA122" i="8"/>
  <c r="BB122" i="8"/>
  <c r="BC122" i="8"/>
  <c r="BD122" i="8"/>
  <c r="BF122" i="8"/>
  <c r="BG122" i="8"/>
  <c r="BH122" i="8"/>
  <c r="BI122" i="8"/>
  <c r="BJ122" i="8"/>
  <c r="BK122" i="8"/>
  <c r="BL122" i="8"/>
  <c r="BM122" i="8"/>
  <c r="BN122" i="8"/>
  <c r="BO122" i="8"/>
  <c r="BP122" i="8"/>
  <c r="BQ122" i="8"/>
  <c r="BR122" i="8"/>
  <c r="BS122" i="8"/>
  <c r="BT122" i="8"/>
  <c r="BU122" i="8"/>
  <c r="BV122" i="8"/>
  <c r="BW122" i="8"/>
  <c r="BX122" i="8"/>
  <c r="BY122" i="8"/>
  <c r="BZ122" i="8"/>
  <c r="CA122" i="8"/>
  <c r="CB122" i="8"/>
  <c r="CC122" i="8"/>
  <c r="CD122" i="8"/>
  <c r="CE122" i="8"/>
  <c r="CF122" i="8"/>
  <c r="AD123" i="8"/>
  <c r="AE123" i="8"/>
  <c r="AF123" i="8"/>
  <c r="AG123" i="8"/>
  <c r="AH123" i="8"/>
  <c r="AI123" i="8"/>
  <c r="AJ123" i="8"/>
  <c r="AK123" i="8"/>
  <c r="AL123" i="8"/>
  <c r="AM123" i="8"/>
  <c r="AN123" i="8"/>
  <c r="AO123" i="8"/>
  <c r="AP123" i="8"/>
  <c r="AQ123" i="8"/>
  <c r="AR123" i="8"/>
  <c r="AS123" i="8"/>
  <c r="AT123" i="8"/>
  <c r="AU123" i="8"/>
  <c r="AV123" i="8"/>
  <c r="AW123" i="8"/>
  <c r="AX123" i="8"/>
  <c r="AY123" i="8"/>
  <c r="AZ123" i="8"/>
  <c r="BA123" i="8"/>
  <c r="BB123" i="8"/>
  <c r="BC123" i="8"/>
  <c r="BD123" i="8"/>
  <c r="BF123" i="8"/>
  <c r="BG123" i="8"/>
  <c r="BH123" i="8"/>
  <c r="BI123" i="8"/>
  <c r="BJ123" i="8"/>
  <c r="BK123" i="8"/>
  <c r="BL123" i="8"/>
  <c r="BM123" i="8"/>
  <c r="BN123" i="8"/>
  <c r="BO123" i="8"/>
  <c r="BP123" i="8"/>
  <c r="BQ123" i="8"/>
  <c r="BR123" i="8"/>
  <c r="BS123" i="8"/>
  <c r="BT123" i="8"/>
  <c r="BU123" i="8"/>
  <c r="BV123" i="8"/>
  <c r="BW123" i="8"/>
  <c r="BX123" i="8"/>
  <c r="BY123" i="8"/>
  <c r="BZ123" i="8"/>
  <c r="CA123" i="8"/>
  <c r="CB123" i="8"/>
  <c r="CC123" i="8"/>
  <c r="CD123" i="8"/>
  <c r="CE123" i="8"/>
  <c r="CF123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AQ124" i="8"/>
  <c r="AR124" i="8"/>
  <c r="AS124" i="8"/>
  <c r="AT124" i="8"/>
  <c r="AU124" i="8"/>
  <c r="AV124" i="8"/>
  <c r="AW124" i="8"/>
  <c r="AX124" i="8"/>
  <c r="AY124" i="8"/>
  <c r="AZ124" i="8"/>
  <c r="BA124" i="8"/>
  <c r="BB124" i="8"/>
  <c r="BC124" i="8"/>
  <c r="BD124" i="8"/>
  <c r="BF124" i="8"/>
  <c r="BG124" i="8"/>
  <c r="BH124" i="8"/>
  <c r="BI124" i="8"/>
  <c r="BJ124" i="8"/>
  <c r="BK124" i="8"/>
  <c r="BL124" i="8"/>
  <c r="BM124" i="8"/>
  <c r="BN124" i="8"/>
  <c r="BO124" i="8"/>
  <c r="BP124" i="8"/>
  <c r="BQ124" i="8"/>
  <c r="BR124" i="8"/>
  <c r="BS124" i="8"/>
  <c r="BT124" i="8"/>
  <c r="BU124" i="8"/>
  <c r="BV124" i="8"/>
  <c r="BW124" i="8"/>
  <c r="BX124" i="8"/>
  <c r="BY124" i="8"/>
  <c r="BZ124" i="8"/>
  <c r="CA124" i="8"/>
  <c r="CB124" i="8"/>
  <c r="CC124" i="8"/>
  <c r="CD124" i="8"/>
  <c r="CE124" i="8"/>
  <c r="CF124" i="8"/>
  <c r="AD125" i="8"/>
  <c r="AE125" i="8"/>
  <c r="AF125" i="8"/>
  <c r="AG125" i="8"/>
  <c r="AH125" i="8"/>
  <c r="AI125" i="8"/>
  <c r="AJ125" i="8"/>
  <c r="AK125" i="8"/>
  <c r="AL125" i="8"/>
  <c r="AM125" i="8"/>
  <c r="AN125" i="8"/>
  <c r="AO125" i="8"/>
  <c r="AP125" i="8"/>
  <c r="AQ125" i="8"/>
  <c r="AR125" i="8"/>
  <c r="AS125" i="8"/>
  <c r="AT125" i="8"/>
  <c r="AU125" i="8"/>
  <c r="AV125" i="8"/>
  <c r="AW125" i="8"/>
  <c r="AX125" i="8"/>
  <c r="AY125" i="8"/>
  <c r="AZ125" i="8"/>
  <c r="BA125" i="8"/>
  <c r="BB125" i="8"/>
  <c r="BC125" i="8"/>
  <c r="BD125" i="8"/>
  <c r="BF125" i="8"/>
  <c r="BG125" i="8"/>
  <c r="BH125" i="8"/>
  <c r="BI125" i="8"/>
  <c r="BJ125" i="8"/>
  <c r="BK125" i="8"/>
  <c r="BL125" i="8"/>
  <c r="BM125" i="8"/>
  <c r="BN125" i="8"/>
  <c r="BO125" i="8"/>
  <c r="BP125" i="8"/>
  <c r="BQ125" i="8"/>
  <c r="BR125" i="8"/>
  <c r="BS125" i="8"/>
  <c r="BT125" i="8"/>
  <c r="BU125" i="8"/>
  <c r="BV125" i="8"/>
  <c r="BW125" i="8"/>
  <c r="BX125" i="8"/>
  <c r="BY125" i="8"/>
  <c r="BZ125" i="8"/>
  <c r="CA125" i="8"/>
  <c r="CB125" i="8"/>
  <c r="CC125" i="8"/>
  <c r="CD125" i="8"/>
  <c r="CE125" i="8"/>
  <c r="CF125" i="8"/>
  <c r="AD126" i="8"/>
  <c r="AE126" i="8"/>
  <c r="AF126" i="8"/>
  <c r="AG126" i="8"/>
  <c r="AH126" i="8"/>
  <c r="AI126" i="8"/>
  <c r="AJ126" i="8"/>
  <c r="AK126" i="8"/>
  <c r="AL126" i="8"/>
  <c r="AM126" i="8"/>
  <c r="AN126" i="8"/>
  <c r="AO126" i="8"/>
  <c r="AP126" i="8"/>
  <c r="AQ126" i="8"/>
  <c r="AR126" i="8"/>
  <c r="AS126" i="8"/>
  <c r="AT126" i="8"/>
  <c r="AU126" i="8"/>
  <c r="AV126" i="8"/>
  <c r="AW126" i="8"/>
  <c r="AX126" i="8"/>
  <c r="AY126" i="8"/>
  <c r="AZ126" i="8"/>
  <c r="BA126" i="8"/>
  <c r="BB126" i="8"/>
  <c r="BC126" i="8"/>
  <c r="BD126" i="8"/>
  <c r="BF126" i="8"/>
  <c r="BG126" i="8"/>
  <c r="BH126" i="8"/>
  <c r="BI126" i="8"/>
  <c r="BJ126" i="8"/>
  <c r="BK126" i="8"/>
  <c r="BL126" i="8"/>
  <c r="BM126" i="8"/>
  <c r="BN126" i="8"/>
  <c r="BO126" i="8"/>
  <c r="BP126" i="8"/>
  <c r="BQ126" i="8"/>
  <c r="BR126" i="8"/>
  <c r="BS126" i="8"/>
  <c r="BT126" i="8"/>
  <c r="BU126" i="8"/>
  <c r="BV126" i="8"/>
  <c r="BW126" i="8"/>
  <c r="BX126" i="8"/>
  <c r="BY126" i="8"/>
  <c r="BZ126" i="8"/>
  <c r="CA126" i="8"/>
  <c r="CB126" i="8"/>
  <c r="CC126" i="8"/>
  <c r="CD126" i="8"/>
  <c r="CE126" i="8"/>
  <c r="CF126" i="8"/>
  <c r="AD127" i="8"/>
  <c r="AE127" i="8"/>
  <c r="AF127" i="8"/>
  <c r="AG127" i="8"/>
  <c r="AH127" i="8"/>
  <c r="AI127" i="8"/>
  <c r="AJ127" i="8"/>
  <c r="AK127" i="8"/>
  <c r="AL127" i="8"/>
  <c r="AM127" i="8"/>
  <c r="AN127" i="8"/>
  <c r="AO127" i="8"/>
  <c r="AP127" i="8"/>
  <c r="AQ127" i="8"/>
  <c r="AR127" i="8"/>
  <c r="AS127" i="8"/>
  <c r="AT127" i="8"/>
  <c r="AU127" i="8"/>
  <c r="AV127" i="8"/>
  <c r="AW127" i="8"/>
  <c r="AX127" i="8"/>
  <c r="AY127" i="8"/>
  <c r="AZ127" i="8"/>
  <c r="BA127" i="8"/>
  <c r="BB127" i="8"/>
  <c r="BC127" i="8"/>
  <c r="BD127" i="8"/>
  <c r="AD128" i="8"/>
  <c r="AE128" i="8"/>
  <c r="AF128" i="8"/>
  <c r="AG128" i="8"/>
  <c r="AH128" i="8"/>
  <c r="AI128" i="8"/>
  <c r="AJ128" i="8"/>
  <c r="AK128" i="8"/>
  <c r="AL128" i="8"/>
  <c r="AM128" i="8"/>
  <c r="AN128" i="8"/>
  <c r="AO128" i="8"/>
  <c r="AP128" i="8"/>
  <c r="AQ128" i="8"/>
  <c r="AR128" i="8"/>
  <c r="AS128" i="8"/>
  <c r="AT128" i="8"/>
  <c r="AU128" i="8"/>
  <c r="AV128" i="8"/>
  <c r="AW128" i="8"/>
  <c r="AX128" i="8"/>
  <c r="AY128" i="8"/>
  <c r="AZ128" i="8"/>
  <c r="BA128" i="8"/>
  <c r="BB128" i="8"/>
  <c r="BC128" i="8"/>
  <c r="BD128" i="8"/>
  <c r="BW127" i="9"/>
  <c r="BV127" i="9"/>
  <c r="BU127" i="9"/>
  <c r="BT127" i="9"/>
  <c r="BS127" i="9"/>
  <c r="BR127" i="9"/>
  <c r="BQ127" i="9"/>
  <c r="BP127" i="9"/>
  <c r="BO127" i="9"/>
  <c r="BN127" i="9"/>
  <c r="BM127" i="9"/>
  <c r="BL127" i="9"/>
  <c r="BK127" i="9"/>
  <c r="BJ127" i="9"/>
  <c r="BI127" i="9"/>
  <c r="BH127" i="9"/>
  <c r="BG127" i="9"/>
  <c r="BF127" i="9"/>
  <c r="BE127" i="9"/>
  <c r="BD127" i="9"/>
  <c r="BC127" i="9"/>
  <c r="BB127" i="9"/>
  <c r="BA127" i="9"/>
  <c r="AZ127" i="9"/>
  <c r="BD126" i="9" l="1"/>
  <c r="BL126" i="9"/>
  <c r="AE126" i="9"/>
  <c r="AM126" i="9"/>
  <c r="AU126" i="9"/>
  <c r="AO126" i="9"/>
  <c r="AW126" i="9"/>
  <c r="BT126" i="9"/>
  <c r="BE126" i="9"/>
  <c r="BM126" i="9"/>
  <c r="BU126" i="9"/>
  <c r="AF126" i="9"/>
  <c r="AN126" i="9"/>
  <c r="AV126" i="9"/>
  <c r="BG126" i="9"/>
  <c r="BO126" i="9"/>
  <c r="BW126" i="9"/>
  <c r="AH126" i="9"/>
  <c r="AP126" i="9"/>
  <c r="AX126" i="9"/>
  <c r="AZ126" i="9"/>
  <c r="BH126" i="9"/>
  <c r="BP126" i="9"/>
  <c r="AA126" i="9"/>
  <c r="AI126" i="9"/>
  <c r="AQ126" i="9"/>
  <c r="BF126" i="9"/>
  <c r="BN126" i="9"/>
  <c r="BV126" i="9"/>
  <c r="AG126" i="9"/>
  <c r="BA126" i="9"/>
  <c r="BI126" i="9"/>
  <c r="BQ126" i="9"/>
  <c r="AB126" i="9"/>
  <c r="AJ126" i="9"/>
  <c r="AR126" i="9"/>
  <c r="BB126" i="9"/>
  <c r="BJ126" i="9"/>
  <c r="BR126" i="9"/>
  <c r="AC126" i="9"/>
  <c r="AK126" i="9"/>
  <c r="AS126" i="9"/>
  <c r="BC126" i="9"/>
  <c r="BK126" i="9"/>
  <c r="BS126" i="9"/>
  <c r="AD126" i="9"/>
  <c r="AL126" i="9"/>
  <c r="AT126" i="9"/>
  <c r="AE125" i="9"/>
  <c r="AF125" i="9"/>
  <c r="AH125" i="9"/>
  <c r="AM125" i="9"/>
  <c r="AN125" i="9"/>
  <c r="AP125" i="9"/>
  <c r="AU125" i="9"/>
  <c r="AV125" i="9"/>
  <c r="AX125" i="9"/>
  <c r="AZ125" i="9" l="1"/>
  <c r="BH125" i="9"/>
  <c r="BP125" i="9"/>
  <c r="BA125" i="9"/>
  <c r="BI125" i="9"/>
  <c r="BQ125" i="9"/>
  <c r="AW125" i="9"/>
  <c r="AO125" i="9"/>
  <c r="AG125" i="9"/>
  <c r="BJ125" i="9"/>
  <c r="BC125" i="9"/>
  <c r="BK125" i="9"/>
  <c r="BS125" i="9"/>
  <c r="BD125" i="9"/>
  <c r="BL125" i="9"/>
  <c r="BT125" i="9"/>
  <c r="AT125" i="9"/>
  <c r="AL125" i="9"/>
  <c r="AD125" i="9"/>
  <c r="BE125" i="9"/>
  <c r="BM125" i="9"/>
  <c r="BU125" i="9"/>
  <c r="AS125" i="9"/>
  <c r="AK125" i="9"/>
  <c r="AC125" i="9"/>
  <c r="BF125" i="9"/>
  <c r="BN125" i="9"/>
  <c r="BV125" i="9"/>
  <c r="AR125" i="9"/>
  <c r="AJ125" i="9"/>
  <c r="AB125" i="9"/>
  <c r="BB125" i="9"/>
  <c r="BR125" i="9"/>
  <c r="BG125" i="9"/>
  <c r="BO125" i="9"/>
  <c r="BW125" i="9"/>
  <c r="AQ125" i="9"/>
  <c r="AI125" i="9"/>
  <c r="AA125" i="9"/>
  <c r="AC124" i="9"/>
  <c r="AK124" i="9"/>
  <c r="AS124" i="9"/>
  <c r="BU124" i="9"/>
  <c r="BE124" i="9" l="1"/>
  <c r="BF124" i="9"/>
  <c r="BN124" i="9"/>
  <c r="BV124" i="9"/>
  <c r="AR124" i="9"/>
  <c r="AJ124" i="9"/>
  <c r="AB124" i="9"/>
  <c r="BG124" i="9"/>
  <c r="BO124" i="9"/>
  <c r="BW124" i="9"/>
  <c r="AQ124" i="9"/>
  <c r="AI124" i="9"/>
  <c r="AA124" i="9"/>
  <c r="AZ124" i="9"/>
  <c r="BH124" i="9"/>
  <c r="BP124" i="9"/>
  <c r="AX124" i="9"/>
  <c r="AP124" i="9"/>
  <c r="AH124" i="9"/>
  <c r="BM124" i="9"/>
  <c r="BA124" i="9"/>
  <c r="BI124" i="9"/>
  <c r="BQ124" i="9"/>
  <c r="AW124" i="9"/>
  <c r="AO124" i="9"/>
  <c r="AG124" i="9"/>
  <c r="BB124" i="9"/>
  <c r="BJ124" i="9"/>
  <c r="BR124" i="9"/>
  <c r="AV124" i="9"/>
  <c r="AN124" i="9"/>
  <c r="AF124" i="9"/>
  <c r="BC124" i="9"/>
  <c r="BK124" i="9"/>
  <c r="BS124" i="9"/>
  <c r="AU124" i="9"/>
  <c r="AM124" i="9"/>
  <c r="AE124" i="9"/>
  <c r="BD124" i="9"/>
  <c r="BL124" i="9"/>
  <c r="BT124" i="9"/>
  <c r="AT124" i="9"/>
  <c r="AL124" i="9"/>
  <c r="AD124" i="9"/>
  <c r="BE123" i="9"/>
  <c r="AD123" i="9"/>
  <c r="AL123" i="9"/>
  <c r="AT123" i="9"/>
  <c r="AA123" i="9"/>
  <c r="AB123" i="9"/>
  <c r="AC123" i="9"/>
  <c r="BC123" i="9"/>
  <c r="AE123" i="9"/>
  <c r="AF123" i="9"/>
  <c r="AG123" i="9"/>
  <c r="BG123" i="9"/>
  <c r="AI123" i="9"/>
  <c r="AJ123" i="9"/>
  <c r="AK123" i="9"/>
  <c r="BK123" i="9"/>
  <c r="AM123" i="9"/>
  <c r="AN123" i="9"/>
  <c r="BN123" i="9"/>
  <c r="BO123" i="9"/>
  <c r="AQ123" i="9"/>
  <c r="AR123" i="9"/>
  <c r="AS123" i="9"/>
  <c r="BS123" i="9"/>
  <c r="BT123" i="9"/>
  <c r="BU123" i="9"/>
  <c r="BV123" i="9"/>
  <c r="BW123" i="9"/>
  <c r="BM123" i="9"/>
  <c r="BL123" i="9"/>
  <c r="BF123" i="9"/>
  <c r="BD123" i="9"/>
  <c r="AX123" i="9" l="1"/>
  <c r="AP123" i="9"/>
  <c r="AH123" i="9"/>
  <c r="AZ123" i="9"/>
  <c r="BH123" i="9"/>
  <c r="BP123" i="9"/>
  <c r="AW123" i="9"/>
  <c r="AO123" i="9"/>
  <c r="BA123" i="9"/>
  <c r="BI123" i="9"/>
  <c r="BQ123" i="9"/>
  <c r="AV123" i="9"/>
  <c r="BB123" i="9"/>
  <c r="BJ123" i="9"/>
  <c r="BR123" i="9"/>
  <c r="AU123" i="9"/>
  <c r="BA122" i="9"/>
  <c r="BB122" i="9"/>
  <c r="BC122" i="9"/>
  <c r="BD122" i="9"/>
  <c r="BE122" i="9"/>
  <c r="BF122" i="9"/>
  <c r="BG122" i="9"/>
  <c r="BH122" i="9"/>
  <c r="BI122" i="9"/>
  <c r="BJ122" i="9"/>
  <c r="BK122" i="9"/>
  <c r="BL122" i="9"/>
  <c r="BM122" i="9"/>
  <c r="BN122" i="9"/>
  <c r="BO122" i="9"/>
  <c r="BP122" i="9"/>
  <c r="BQ122" i="9"/>
  <c r="BR122" i="9"/>
  <c r="BS122" i="9"/>
  <c r="BT122" i="9"/>
  <c r="BU122" i="9"/>
  <c r="BV122" i="9"/>
  <c r="BW122" i="9"/>
  <c r="AZ122" i="9"/>
  <c r="AO122" i="9"/>
  <c r="AW122" i="9"/>
  <c r="AA122" i="9"/>
  <c r="AB122" i="9"/>
  <c r="AC122" i="9"/>
  <c r="AD122" i="9"/>
  <c r="AE122" i="9"/>
  <c r="AF122" i="9"/>
  <c r="AG122" i="9"/>
  <c r="AH122" i="9"/>
  <c r="AI122" i="9"/>
  <c r="AJ122" i="9"/>
  <c r="AK122" i="9"/>
  <c r="AL122" i="9"/>
  <c r="AM122" i="9"/>
  <c r="AN122" i="9"/>
  <c r="AP122" i="9"/>
  <c r="AQ122" i="9"/>
  <c r="AR122" i="9"/>
  <c r="AS122" i="9"/>
  <c r="AT122" i="9"/>
  <c r="AU122" i="9"/>
  <c r="AV122" i="9"/>
  <c r="AX122" i="9"/>
  <c r="AC121" i="9" l="1"/>
  <c r="AK121" i="9"/>
  <c r="AS121" i="9"/>
  <c r="BD121" i="9" l="1"/>
  <c r="BL121" i="9"/>
  <c r="BT121" i="9"/>
  <c r="AT121" i="9"/>
  <c r="AL121" i="9"/>
  <c r="AD121" i="9"/>
  <c r="BE121" i="9"/>
  <c r="BM121" i="9"/>
  <c r="BU121" i="9"/>
  <c r="BF121" i="9"/>
  <c r="BN121" i="9"/>
  <c r="BV121" i="9"/>
  <c r="AR121" i="9"/>
  <c r="AJ121" i="9"/>
  <c r="AB121" i="9"/>
  <c r="BG121" i="9"/>
  <c r="BO121" i="9"/>
  <c r="BW121" i="9"/>
  <c r="AQ121" i="9"/>
  <c r="AI121" i="9"/>
  <c r="AA121" i="9"/>
  <c r="AZ121" i="9"/>
  <c r="BH121" i="9"/>
  <c r="BP121" i="9"/>
  <c r="AX121" i="9"/>
  <c r="AP121" i="9"/>
  <c r="AH121" i="9"/>
  <c r="BA121" i="9"/>
  <c r="BI121" i="9"/>
  <c r="BQ121" i="9"/>
  <c r="AW121" i="9"/>
  <c r="AO121" i="9"/>
  <c r="AG121" i="9"/>
  <c r="BB121" i="9"/>
  <c r="BJ121" i="9"/>
  <c r="BR121" i="9"/>
  <c r="AV121" i="9"/>
  <c r="AN121" i="9"/>
  <c r="AF121" i="9"/>
  <c r="BC121" i="9"/>
  <c r="BK121" i="9"/>
  <c r="BS121" i="9"/>
  <c r="AU121" i="9"/>
  <c r="AM121" i="9"/>
  <c r="AE121" i="9"/>
  <c r="BS120" i="9"/>
  <c r="AE120" i="9"/>
  <c r="AH120" i="9"/>
  <c r="AM120" i="9"/>
  <c r="AP120" i="9"/>
  <c r="AU120" i="9"/>
  <c r="AX120" i="9"/>
  <c r="AV120" i="9"/>
  <c r="AT120" i="9"/>
  <c r="AS120" i="9"/>
  <c r="AR120" i="9"/>
  <c r="AQ120" i="9"/>
  <c r="AO120" i="9"/>
  <c r="AN120" i="9"/>
  <c r="AL120" i="9"/>
  <c r="AK120" i="9"/>
  <c r="AJ120" i="9"/>
  <c r="AI120" i="9"/>
  <c r="AG120" i="9"/>
  <c r="AF120" i="9"/>
  <c r="AD120" i="9"/>
  <c r="AC120" i="9"/>
  <c r="AB120" i="9"/>
  <c r="AA120" i="9"/>
  <c r="BW120" i="9"/>
  <c r="BV120" i="9"/>
  <c r="BU120" i="9"/>
  <c r="BT120" i="9"/>
  <c r="BR120" i="9"/>
  <c r="BQ120" i="9"/>
  <c r="BP120" i="9"/>
  <c r="BO120" i="9"/>
  <c r="BN120" i="9"/>
  <c r="BM120" i="9"/>
  <c r="BL120" i="9"/>
  <c r="BK120" i="9"/>
  <c r="BJ120" i="9"/>
  <c r="BI120" i="9"/>
  <c r="BH120" i="9"/>
  <c r="BG120" i="9"/>
  <c r="BF120" i="9"/>
  <c r="BE120" i="9"/>
  <c r="BD120" i="9"/>
  <c r="BC120" i="9"/>
  <c r="BB120" i="9"/>
  <c r="BA120" i="9"/>
  <c r="AZ120" i="9"/>
  <c r="AW120" i="9"/>
  <c r="AH119" i="9" l="1"/>
  <c r="AP119" i="9"/>
  <c r="BV119" i="9"/>
  <c r="AX119" i="9"/>
  <c r="BN119" i="9" l="1"/>
  <c r="AT119" i="9"/>
  <c r="AL119" i="9"/>
  <c r="AD119" i="9"/>
  <c r="BR119" i="9"/>
  <c r="BJ119" i="9"/>
  <c r="BF119" i="9"/>
  <c r="BB119" i="9"/>
  <c r="AV119" i="9"/>
  <c r="AR119" i="9"/>
  <c r="AN119" i="9"/>
  <c r="AJ119" i="9"/>
  <c r="AF119" i="9"/>
  <c r="AB119" i="9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BD118" i="9" l="1"/>
  <c r="BL118" i="9"/>
  <c r="AI118" i="9"/>
  <c r="AZ118" i="9"/>
  <c r="BH118" i="9"/>
  <c r="AM118" i="9"/>
  <c r="BP118" i="9"/>
  <c r="AA118" i="9"/>
  <c r="AE118" i="9"/>
  <c r="AQ118" i="9"/>
  <c r="BT118" i="9"/>
  <c r="AE117" i="9" l="1"/>
  <c r="AT117" i="9"/>
  <c r="BD117" i="9"/>
  <c r="BS117" i="9"/>
  <c r="BS116" i="9"/>
  <c r="BD116" i="9"/>
  <c r="AE116" i="9" l="1"/>
  <c r="AT116" i="9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BS14" i="9" l="1"/>
  <c r="BD14" i="9"/>
  <c r="BS13" i="9"/>
  <c r="BD13" i="9"/>
  <c r="BS12" i="9"/>
  <c r="BD12" i="9"/>
  <c r="BS11" i="9"/>
  <c r="BD11" i="9"/>
  <c r="AM117" i="9" l="1"/>
  <c r="AN117" i="9"/>
  <c r="AO117" i="9" l="1"/>
  <c r="AP117" i="9" l="1"/>
  <c r="AJ117" i="9"/>
  <c r="AD117" i="9"/>
  <c r="AS117" i="9"/>
  <c r="AA117" i="9"/>
  <c r="AV117" i="9" l="1"/>
  <c r="AG117" i="9"/>
  <c r="AQ117" i="9" l="1"/>
  <c r="AB117" i="9"/>
  <c r="AR117" i="9"/>
  <c r="AK117" i="9"/>
  <c r="AL117" i="9" l="1"/>
  <c r="AU117" i="9"/>
  <c r="AC117" i="9"/>
  <c r="AW117" i="9"/>
  <c r="AI117" i="9"/>
  <c r="AF117" i="9"/>
  <c r="AH117" i="9"/>
  <c r="AM116" i="9" l="1"/>
  <c r="AD116" i="9"/>
  <c r="AA116" i="9"/>
  <c r="AS116" i="9"/>
  <c r="AX117" i="9"/>
  <c r="AJ116" i="9"/>
  <c r="AN116" i="9"/>
  <c r="AP116" i="9"/>
  <c r="AV116" i="9" l="1"/>
  <c r="AG116" i="9"/>
  <c r="AO116" i="9"/>
  <c r="AB116" i="9"/>
  <c r="AR116" i="9" l="1"/>
  <c r="AQ116" i="9"/>
  <c r="AK116" i="9"/>
  <c r="AF116" i="9"/>
  <c r="AU116" i="9"/>
  <c r="AL116" i="9" l="1"/>
  <c r="AX116" i="9"/>
  <c r="AW116" i="9"/>
  <c r="BL116" i="9"/>
  <c r="BL115" i="9"/>
  <c r="AM115" i="9"/>
  <c r="BL117" i="9"/>
  <c r="AC116" i="9"/>
  <c r="BM117" i="9"/>
  <c r="BM116" i="9"/>
  <c r="BM115" i="9"/>
  <c r="AN115" i="9"/>
  <c r="AI116" i="9"/>
  <c r="AH116" i="9"/>
  <c r="BP117" i="9" l="1"/>
  <c r="BP116" i="9"/>
  <c r="BP115" i="9"/>
  <c r="AQ115" i="9"/>
  <c r="BN116" i="9"/>
  <c r="BN115" i="9"/>
  <c r="AO115" i="9"/>
  <c r="BN117" i="9"/>
  <c r="AM114" i="9" l="1"/>
  <c r="AD114" i="9"/>
  <c r="AS114" i="9"/>
  <c r="AJ114" i="9"/>
  <c r="AA114" i="9"/>
  <c r="AP114" i="9"/>
  <c r="BA117" i="9"/>
  <c r="BA116" i="9"/>
  <c r="AB115" i="9"/>
  <c r="BA115" i="9"/>
  <c r="AN114" i="9"/>
  <c r="AV114" i="9" l="1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G114" i="9"/>
  <c r="BC117" i="9"/>
  <c r="BC116" i="9"/>
  <c r="BC115" i="9"/>
  <c r="AD115" i="9"/>
  <c r="AZ117" i="9"/>
  <c r="AZ116" i="9"/>
  <c r="AZ115" i="9"/>
  <c r="AA115" i="9"/>
  <c r="AO114" i="9"/>
  <c r="BO117" i="9"/>
  <c r="BO116" i="9"/>
  <c r="BO115" i="9"/>
  <c r="AP115" i="9"/>
  <c r="BR117" i="9"/>
  <c r="BR116" i="9"/>
  <c r="BR115" i="9"/>
  <c r="AS115" i="9"/>
  <c r="BG117" i="9"/>
  <c r="BG116" i="9"/>
  <c r="BG115" i="9"/>
  <c r="AH115" i="9"/>
  <c r="BI117" i="9"/>
  <c r="BI116" i="9"/>
  <c r="AJ115" i="9"/>
  <c r="BI115" i="9"/>
  <c r="BU117" i="9" l="1"/>
  <c r="BU116" i="9"/>
  <c r="BU115" i="9"/>
  <c r="AV115" i="9"/>
  <c r="BV117" i="9"/>
  <c r="BV116" i="9"/>
  <c r="BV115" i="9"/>
  <c r="AW115" i="9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H117" i="9"/>
  <c r="BH116" i="9"/>
  <c r="BH115" i="9"/>
  <c r="AI115" i="9"/>
  <c r="BQ117" i="9"/>
  <c r="BQ116" i="9"/>
  <c r="AR115" i="9"/>
  <c r="BQ115" i="9"/>
  <c r="BW117" i="9" l="1"/>
  <c r="BW116" i="9"/>
  <c r="BW115" i="9"/>
  <c r="AX115" i="9"/>
  <c r="AB114" i="9" l="1"/>
  <c r="AK114" i="9" l="1"/>
  <c r="AC114" i="9"/>
  <c r="AQ114" i="9"/>
  <c r="AL114" i="9" l="1"/>
  <c r="AU114" i="9"/>
  <c r="AW114" i="9"/>
  <c r="AN113" i="9"/>
  <c r="AF114" i="9"/>
  <c r="AM113" i="9"/>
  <c r="AH114" i="9"/>
  <c r="AR114" i="9"/>
  <c r="AO113" i="9" l="1"/>
  <c r="AI114" i="9"/>
  <c r="AX114" i="9"/>
  <c r="AB113" i="9" l="1"/>
  <c r="AD113" i="9"/>
  <c r="AJ113" i="9"/>
  <c r="AQ113" i="9"/>
  <c r="AA113" i="9"/>
  <c r="AK113" i="9"/>
  <c r="AP113" i="9"/>
  <c r="AS113" i="9"/>
  <c r="AW113" i="9" l="1"/>
  <c r="AF113" i="9"/>
  <c r="AR113" i="9"/>
  <c r="AG113" i="9"/>
  <c r="AC113" i="9"/>
  <c r="AL113" i="9"/>
  <c r="AV113" i="9"/>
  <c r="AU113" i="9"/>
  <c r="AH113" i="9"/>
  <c r="AI113" i="9" l="1"/>
  <c r="AX113" i="9"/>
  <c r="AS112" i="9" l="1"/>
  <c r="AJ112" i="9"/>
  <c r="AP112" i="9"/>
  <c r="AD112" i="9"/>
  <c r="AN112" i="9"/>
  <c r="AA112" i="9"/>
  <c r="AM112" i="9"/>
  <c r="AO112" i="9" l="1"/>
  <c r="AG112" i="9"/>
  <c r="AV112" i="9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BL109" i="9" l="1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O100" i="9"/>
  <c r="AF102" i="9"/>
  <c r="AG101" i="9"/>
  <c r="AU100" i="9" l="1"/>
  <c r="AR100" i="9"/>
  <c r="AG102" i="9"/>
  <c r="AW100" i="9"/>
  <c r="AG100" i="9"/>
  <c r="AC101" i="9"/>
  <c r="AF101" i="9"/>
  <c r="AU101" i="9"/>
  <c r="AW101" i="9"/>
  <c r="AO101" i="9"/>
  <c r="BN109" i="9"/>
  <c r="AV102" i="9"/>
  <c r="AV106" i="9"/>
  <c r="AV110" i="9"/>
  <c r="AO106" i="9"/>
  <c r="AO110" i="9"/>
  <c r="AF100" i="9"/>
  <c r="AU105" i="9"/>
  <c r="AU109" i="9"/>
  <c r="AL105" i="9"/>
  <c r="AL109" i="9"/>
  <c r="AH106" i="9"/>
  <c r="AH110" i="9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B102" i="9"/>
  <c r="BB101" i="9"/>
  <c r="BB100" i="9"/>
  <c r="BB99" i="9"/>
  <c r="AC99" i="9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AR102" i="9"/>
  <c r="AO102" i="9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BN107" i="9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BB106" i="9"/>
  <c r="BB105" i="9"/>
  <c r="BB104" i="9"/>
  <c r="BB103" i="9"/>
  <c r="AC103" i="9"/>
  <c r="AL106" i="9"/>
  <c r="AL110" i="9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BN108" i="9"/>
  <c r="AX100" i="9"/>
  <c r="AI100" i="9" l="1"/>
  <c r="AI101" i="9"/>
  <c r="AX101" i="9"/>
  <c r="AX106" i="9"/>
  <c r="AX110" i="9"/>
  <c r="AI104" i="9"/>
  <c r="AI108" i="9"/>
  <c r="AI102" i="9"/>
  <c r="AI106" i="9"/>
  <c r="AI110" i="9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BF110" i="9"/>
  <c r="BF109" i="9"/>
  <c r="BF108" i="9"/>
  <c r="BF107" i="9"/>
  <c r="AG107" i="9"/>
  <c r="BF113" i="9"/>
  <c r="BF112" i="9"/>
  <c r="BF111" i="9"/>
  <c r="BF114" i="9"/>
  <c r="AG111" i="9"/>
  <c r="BP103" i="9" l="1"/>
  <c r="BP105" i="9"/>
  <c r="BP106" i="9"/>
  <c r="AQ103" i="9"/>
  <c r="BP104" i="9"/>
  <c r="AQ105" i="9"/>
  <c r="AQ109" i="9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P88" i="9" l="1"/>
  <c r="AP38" i="9"/>
  <c r="AK69" i="9"/>
  <c r="AD12" i="9"/>
  <c r="AJ61" i="9"/>
  <c r="AP12" i="9"/>
  <c r="AJ12" i="9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AC90" i="9"/>
  <c r="AH13" i="9"/>
  <c r="AL13" i="9"/>
  <c r="AR60" i="9"/>
  <c r="AL40" i="9"/>
  <c r="AR49" i="9"/>
  <c r="AU45" i="9"/>
  <c r="AH17" i="9"/>
  <c r="AU50" i="9"/>
  <c r="AG21" i="9"/>
  <c r="AL22" i="9"/>
  <c r="AO56" i="9"/>
  <c r="AR34" i="9"/>
  <c r="AU86" i="9"/>
  <c r="AH49" i="9"/>
  <c r="AG30" i="9"/>
  <c r="AR69" i="9"/>
  <c r="AR64" i="9"/>
  <c r="AU42" i="9"/>
  <c r="AO86" i="9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W17" i="9"/>
  <c r="AF21" i="9"/>
  <c r="AV30" i="9"/>
  <c r="AC38" i="9"/>
  <c r="AG58" i="9"/>
  <c r="AH30" i="9"/>
  <c r="AW12" i="9"/>
  <c r="AO17" i="9"/>
  <c r="AU85" i="9"/>
  <c r="AO24" i="9"/>
  <c r="AL14" i="9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2" i="9"/>
  <c r="AU54" i="9"/>
  <c r="AL45" i="9"/>
  <c r="AW40" i="9"/>
  <c r="AC36" i="9"/>
  <c r="AR48" i="9"/>
  <c r="AH73" i="9"/>
  <c r="AL26" i="9"/>
  <c r="AO68" i="9"/>
  <c r="AR40" i="9"/>
  <c r="AH21" i="9"/>
  <c r="AU44" i="9"/>
  <c r="AL25" i="9"/>
  <c r="AR80" i="9"/>
  <c r="AU28" i="9"/>
  <c r="AU16" i="9"/>
  <c r="AF16" i="9"/>
  <c r="AG38" i="9"/>
  <c r="AW44" i="9"/>
  <c r="AF46" i="9"/>
  <c r="AG49" i="9"/>
  <c r="AW52" i="9"/>
  <c r="AH53" i="9"/>
  <c r="AU72" i="9"/>
  <c r="AO73" i="9"/>
  <c r="AR77" i="9"/>
  <c r="AO32" i="9"/>
  <c r="AR74" i="9"/>
  <c r="AG33" i="9"/>
  <c r="AU62" i="9"/>
  <c r="AU13" i="9"/>
  <c r="AR53" i="9"/>
  <c r="AU69" i="9"/>
  <c r="AU57" i="9"/>
  <c r="AF18" i="9"/>
  <c r="AF42" i="9"/>
  <c r="AH60" i="9"/>
  <c r="AO85" i="9"/>
  <c r="AL20" i="9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R76" i="9"/>
  <c r="AC32" i="9"/>
  <c r="AC34" i="9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V86" i="9"/>
  <c r="AV66" i="9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BK30" i="9"/>
  <c r="BK29" i="9"/>
  <c r="BK28" i="9"/>
  <c r="BK27" i="9"/>
  <c r="AL27" i="9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V74" i="9"/>
  <c r="BG30" i="9"/>
  <c r="BG29" i="9"/>
  <c r="BG28" i="9"/>
  <c r="BG27" i="9"/>
  <c r="AH27" i="9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AW13" i="9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H25" i="9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AH14" i="9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AX89" i="9"/>
  <c r="AI28" i="9"/>
  <c r="AI12" i="9"/>
  <c r="AI45" i="9"/>
  <c r="AI33" i="9"/>
  <c r="AI61" i="9"/>
  <c r="AI36" i="9"/>
  <c r="AI30" i="9"/>
  <c r="AX36" i="9"/>
  <c r="AX74" i="9"/>
  <c r="AX28" i="9"/>
  <c r="AX78" i="9"/>
  <c r="AX25" i="9"/>
  <c r="AX22" i="9"/>
  <c r="AX37" i="9"/>
  <c r="AI60" i="9"/>
  <c r="AI84" i="9"/>
  <c r="AX48" i="9"/>
  <c r="AX56" i="9"/>
  <c r="AX45" i="9"/>
  <c r="AX50" i="9"/>
  <c r="AI62" i="9"/>
  <c r="AI78" i="9"/>
  <c r="AX29" i="9"/>
  <c r="AX16" i="9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I25" i="9"/>
  <c r="AX61" i="9"/>
  <c r="AX69" i="9"/>
  <c r="AX38" i="9"/>
  <c r="AX58" i="9"/>
  <c r="AX41" i="9"/>
  <c r="AI68" i="9"/>
  <c r="AX73" i="9"/>
  <c r="AI70" i="9"/>
  <c r="AI53" i="9"/>
  <c r="AI48" i="9"/>
  <c r="AX13" i="9"/>
  <c r="AI89" i="9"/>
  <c r="AX34" i="9"/>
  <c r="AI56" i="9"/>
  <c r="AX64" i="9"/>
  <c r="AI44" i="9"/>
  <c r="AX60" i="9"/>
  <c r="BW38" i="9"/>
  <c r="BW37" i="9"/>
  <c r="BW36" i="9"/>
  <c r="BW35" i="9"/>
  <c r="AX35" i="9"/>
  <c r="BH67" i="9"/>
  <c r="BH70" i="9"/>
  <c r="AI67" i="9"/>
  <c r="BH69" i="9"/>
  <c r="BH68" i="9"/>
  <c r="AX30" i="9"/>
  <c r="AI58" i="9"/>
  <c r="AI66" i="9"/>
  <c r="AX52" i="9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X86" i="9"/>
  <c r="AI85" i="9"/>
  <c r="AI49" i="9"/>
  <c r="BH43" i="9"/>
  <c r="BH46" i="9"/>
  <c r="AI43" i="9"/>
  <c r="BH45" i="9"/>
  <c r="BH44" i="9"/>
  <c r="AI20" i="9"/>
  <c r="AX93" i="9"/>
  <c r="AX97" i="9"/>
  <c r="AX70" i="9"/>
  <c r="AI52" i="9"/>
  <c r="AI76" i="9"/>
  <c r="AI93" i="9"/>
  <c r="AI97" i="9"/>
  <c r="AI40" i="9"/>
  <c r="AI21" i="9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BW26" i="9"/>
  <c r="BW25" i="9"/>
  <c r="BW24" i="9"/>
  <c r="BW23" i="9"/>
  <c r="AX23" i="9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I90" i="9"/>
  <c r="AX14" i="9"/>
  <c r="AX18" i="9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X42" i="9"/>
  <c r="AI82" i="9"/>
  <c r="BH83" i="9"/>
  <c r="BH86" i="9"/>
  <c r="AI83" i="9"/>
  <c r="BH85" i="9"/>
  <c r="BH84" i="9"/>
  <c r="AX49" i="9"/>
  <c r="BW30" i="9"/>
  <c r="BW29" i="9"/>
  <c r="BW28" i="9"/>
  <c r="BW27" i="9"/>
  <c r="AX27" i="9"/>
  <c r="AX84" i="9"/>
  <c r="AX40" i="9"/>
  <c r="AX66" i="9"/>
  <c r="BH59" i="9"/>
  <c r="BH62" i="9"/>
  <c r="AI59" i="9"/>
  <c r="BH61" i="9"/>
  <c r="BH60" i="9"/>
  <c r="AI11" i="9"/>
  <c r="BH13" i="9"/>
  <c r="BH11" i="9"/>
  <c r="BH14" i="9"/>
  <c r="BH12" i="9"/>
  <c r="BH51" i="9"/>
  <c r="BH54" i="9"/>
  <c r="AI51" i="9"/>
  <c r="BH53" i="9"/>
  <c r="BH52" i="9"/>
  <c r="BH71" i="9"/>
  <c r="BH74" i="9"/>
  <c r="AI71" i="9"/>
  <c r="BH72" i="9"/>
  <c r="BH73" i="9"/>
  <c r="AI22" i="9"/>
  <c r="BW86" i="9"/>
  <c r="BW85" i="9"/>
  <c r="BW84" i="9"/>
  <c r="BW83" i="9"/>
  <c r="AX83" i="9"/>
  <c r="BH27" i="9"/>
  <c r="BH30" i="9"/>
  <c r="AI27" i="9"/>
  <c r="BH29" i="9"/>
  <c r="BH28" i="9"/>
  <c r="AI57" i="9"/>
  <c r="AX32" i="9"/>
  <c r="AI16" i="9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BH63" i="9"/>
  <c r="BH66" i="9"/>
  <c r="AI63" i="9"/>
  <c r="BH64" i="9"/>
  <c r="BH65" i="9"/>
  <c r="AX80" i="9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X57" i="9"/>
  <c r="AX33" i="9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I69" i="9"/>
  <c r="AI14" i="9"/>
  <c r="AI34" i="9"/>
  <c r="BW62" i="9"/>
  <c r="BW61" i="9"/>
  <c r="BW60" i="9"/>
  <c r="BW59" i="9"/>
  <c r="AX59" i="9"/>
  <c r="AI77" i="9"/>
  <c r="AI29" i="9"/>
  <c r="AX65" i="9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</calcChain>
</file>

<file path=xl/sharedStrings.xml><?xml version="1.0" encoding="utf-8"?>
<sst xmlns="http://schemas.openxmlformats.org/spreadsheetml/2006/main" count="466" uniqueCount="153">
  <si>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</si>
  <si>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</si>
  <si>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</si>
  <si>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</si>
  <si>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</si>
  <si>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</si>
  <si>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</si>
  <si>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</si>
  <si>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</si>
  <si>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</si>
  <si>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</si>
  <si>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</si>
  <si>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</si>
  <si>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</si>
  <si>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</si>
  <si>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</si>
  <si>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</si>
  <si>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</si>
  <si>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</si>
  <si>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</si>
  <si>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</si>
  <si>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</si>
  <si>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</si>
  <si>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</si>
  <si>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</si>
  <si>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</si>
  <si>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</si>
  <si>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</si>
  <si>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</si>
  <si>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</si>
  <si>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</si>
  <si>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</si>
  <si>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</si>
  <si>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</si>
  <si>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</si>
  <si>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</si>
  <si>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</si>
  <si>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</si>
  <si>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</si>
  <si>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</si>
  <si>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</si>
  <si>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</si>
  <si>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</si>
  <si>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</si>
  <si>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</si>
  <si>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</si>
  <si>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</si>
  <si>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</si>
  <si>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</si>
  <si>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</si>
  <si>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</si>
  <si>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</si>
  <si>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</si>
  <si>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</si>
  <si>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</si>
  <si>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</si>
  <si>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</si>
  <si>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</si>
  <si>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</si>
  <si>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</si>
  <si>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</si>
  <si>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</si>
  <si>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</si>
  <si>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</si>
  <si>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</si>
  <si>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</si>
  <si>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</si>
  <si>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</si>
  <si>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</si>
  <si>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</si>
  <si>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</si>
  <si>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</si>
  <si>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</si>
  <si>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</si>
  <si>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</si>
  <si>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</si>
  <si>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</si>
  <si>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</si>
  <si>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</si>
  <si>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</si>
  <si>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</si>
  <si>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</si>
  <si>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</si>
  <si>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</si>
  <si>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</si>
  <si>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</si>
  <si>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</si>
  <si>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</si>
  <si>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</si>
  <si>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</si>
  <si>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</si>
  <si>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</si>
  <si>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</si>
  <si>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</si>
  <si>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</si>
  <si>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</si>
  <si>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</si>
  <si>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</si>
  <si>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</si>
  <si>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</si>
  <si>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</si>
  <si>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</si>
  <si>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</si>
  <si>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</si>
  <si>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</si>
  <si>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</si>
  <si>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</si>
  <si>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</si>
  <si>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Total Valor Agregado Sectorial</t>
  </si>
  <si>
    <t>Producto Interno Bruto</t>
  </si>
  <si>
    <t>Impuestos a los Productos</t>
  </si>
  <si>
    <t>Consumo Privado</t>
  </si>
  <si>
    <t>Consumo Público</t>
  </si>
  <si>
    <t>2021Q1*</t>
  </si>
  <si>
    <t>2021Q2*</t>
  </si>
  <si>
    <t>2021Q3*</t>
  </si>
  <si>
    <t>2021Q4*</t>
  </si>
  <si>
    <t>2022Q1*</t>
  </si>
  <si>
    <t>2022Q2*</t>
  </si>
  <si>
    <t>2022Q3*</t>
  </si>
  <si>
    <t>2022Q4*</t>
  </si>
  <si>
    <t>2023Q1*</t>
  </si>
  <si>
    <t>2023Q2*</t>
  </si>
  <si>
    <t>2023Q3*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</si>
  <si>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</si>
  <si>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</si>
  <si>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</si>
  <si>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</si>
  <si>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</si>
  <si>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</si>
  <si>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</si>
  <si>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</si>
  <si>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</si>
  <si>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</si>
  <si>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</si>
  <si>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</si>
  <si>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</si>
  <si>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</si>
  <si>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</si>
  <si>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</si>
  <si>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</si>
  <si>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</si>
  <si>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</si>
  <si>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</si>
  <si>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</si>
  <si>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</si>
  <si>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</si>
  <si>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</si>
  <si>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2023Q4*</t>
  </si>
  <si>
    <t>2024Q1*</t>
  </si>
  <si>
    <t>2024Q2*</t>
  </si>
  <si>
    <t>2024Q3*</t>
  </si>
  <si>
    <t>2024Q4*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</si>
</sst>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2" xfId="0" applyNumberFormat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0" fontId="8" fillId="0" borderId="0" xfId="0" applyFont="1"/>
    <xf numFmtId="166" fontId="9" fillId="0" borderId="0" xfId="0" applyNumberFormat="1" applyFont="1"/>
    <xf numFmtId="0" fontId="9" fillId="0" borderId="0" xfId="0" applyFont="1"/>
    <xf numFmtId="3" fontId="10" fillId="0" borderId="4" xfId="1" applyNumberFormat="1" applyFont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0" fontId="10" fillId="0" borderId="0" xfId="0" applyFont="1"/>
    <xf numFmtId="41" fontId="11" fillId="0" borderId="0" xfId="2" applyFont="1" applyAlignment="1">
      <alignment horizontal="center"/>
    </xf>
    <xf numFmtId="0" fontId="10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left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5" fontId="8" fillId="0" borderId="0" xfId="0" applyNumberFormat="1" applyFont="1"/>
    <xf numFmtId="3" fontId="10" fillId="0" borderId="0" xfId="1" applyNumberFormat="1" applyFont="1" applyBorder="1" applyAlignment="1">
      <alignment horizontal="center" vertical="center"/>
    </xf>
    <xf numFmtId="3" fontId="10" fillId="0" borderId="0" xfId="2" applyNumberFormat="1" applyFont="1" applyBorder="1" applyAlignment="1">
      <alignment horizontal="center" vertical="center"/>
    </xf>
    <xf numFmtId="3" fontId="10" fillId="0" borderId="2" xfId="1" applyNumberFormat="1" applyFont="1" applyBorder="1" applyAlignment="1">
      <alignment horizontal="center" vertical="center"/>
    </xf>
    <xf numFmtId="168" fontId="10" fillId="0" borderId="3" xfId="0" applyNumberFormat="1" applyFont="1" applyBorder="1" applyAlignment="1">
      <alignment horizontal="center" vertical="center"/>
    </xf>
    <xf numFmtId="3" fontId="10" fillId="0" borderId="4" xfId="2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0" fillId="2" borderId="0" xfId="0" applyNumberForma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23"/>
  <sheetViews>
    <sheetView showGridLines="0" tabSelected="1" zoomScale="70" zoomScaleNormal="70" workbookViewId="0">
      <pane xSplit="1" ySplit="6" topLeftCell="B92" activePane="bottomRight" state="frozen"/>
      <selection activeCell="C129" sqref="C129"/>
      <selection pane="topRight" activeCell="C129" sqref="C129"/>
      <selection pane="bottomLeft" activeCell="C129" sqref="C129"/>
      <selection pane="bottomRight" activeCell="N162" sqref="N162"/>
    </sheetView>
  </sheetViews>
  <sheetFormatPr baseColWidth="10" defaultRowHeight="15" x14ac:dyDescent="0.25"/>
  <cols>
    <col min="1" max="1" width="11.140625" customWidth="1"/>
    <col min="2" max="28" width="12.7109375" customWidth="1"/>
    <col min="29" max="29" width="4.140625" customWidth="1"/>
    <col min="30" max="56" width="12.28515625" customWidth="1"/>
    <col min="57" max="57" width="4.140625" customWidth="1"/>
    <col min="58" max="84" width="14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45"/>
      <c r="B5" s="73" t="s">
        <v>3</v>
      </c>
      <c r="C5" s="73"/>
      <c r="D5" s="73"/>
      <c r="E5" s="73" t="s">
        <v>18</v>
      </c>
      <c r="F5" s="73"/>
      <c r="G5" s="73"/>
      <c r="H5" s="73" t="s">
        <v>21</v>
      </c>
      <c r="I5" s="73"/>
      <c r="J5" s="73"/>
      <c r="K5" s="73" t="s">
        <v>4</v>
      </c>
      <c r="L5" s="73"/>
      <c r="M5" s="73"/>
      <c r="N5" s="73" t="s">
        <v>5</v>
      </c>
      <c r="O5" s="73"/>
      <c r="P5" s="73"/>
      <c r="Q5" s="73" t="s">
        <v>15</v>
      </c>
      <c r="R5" s="73"/>
      <c r="S5" s="73"/>
      <c r="T5" s="73" t="s">
        <v>108</v>
      </c>
      <c r="U5" s="73"/>
      <c r="V5" s="73"/>
      <c r="W5" s="73" t="s">
        <v>110</v>
      </c>
      <c r="X5" s="73"/>
      <c r="Y5" s="73"/>
      <c r="Z5" s="73" t="s">
        <v>109</v>
      </c>
      <c r="AA5" s="73"/>
      <c r="AB5" s="73"/>
      <c r="AD5" s="73" t="s">
        <v>3</v>
      </c>
      <c r="AE5" s="73"/>
      <c r="AF5" s="73"/>
      <c r="AG5" s="73" t="s">
        <v>18</v>
      </c>
      <c r="AH5" s="73"/>
      <c r="AI5" s="73"/>
      <c r="AJ5" s="73" t="s">
        <v>21</v>
      </c>
      <c r="AK5" s="73"/>
      <c r="AL5" s="73"/>
      <c r="AM5" s="73" t="s">
        <v>4</v>
      </c>
      <c r="AN5" s="73"/>
      <c r="AO5" s="73"/>
      <c r="AP5" s="73" t="s">
        <v>5</v>
      </c>
      <c r="AQ5" s="73"/>
      <c r="AR5" s="73"/>
      <c r="AS5" s="73" t="s">
        <v>15</v>
      </c>
      <c r="AT5" s="73"/>
      <c r="AU5" s="73"/>
      <c r="AV5" s="73" t="s">
        <v>108</v>
      </c>
      <c r="AW5" s="73"/>
      <c r="AX5" s="73"/>
      <c r="AY5" s="73" t="s">
        <v>110</v>
      </c>
      <c r="AZ5" s="73"/>
      <c r="BA5" s="73"/>
      <c r="BB5" s="73" t="s">
        <v>109</v>
      </c>
      <c r="BC5" s="73"/>
      <c r="BD5" s="73"/>
      <c r="BF5" s="73" t="s">
        <v>3</v>
      </c>
      <c r="BG5" s="73"/>
      <c r="BH5" s="73"/>
      <c r="BI5" s="73" t="s">
        <v>18</v>
      </c>
      <c r="BJ5" s="73"/>
      <c r="BK5" s="73"/>
      <c r="BL5" s="73" t="s">
        <v>21</v>
      </c>
      <c r="BM5" s="73"/>
      <c r="BN5" s="73"/>
      <c r="BO5" s="73" t="s">
        <v>4</v>
      </c>
      <c r="BP5" s="73"/>
      <c r="BQ5" s="73"/>
      <c r="BR5" s="73" t="s">
        <v>5</v>
      </c>
      <c r="BS5" s="73"/>
      <c r="BT5" s="73"/>
      <c r="BU5" s="73" t="s">
        <v>15</v>
      </c>
      <c r="BV5" s="73"/>
      <c r="BW5" s="73"/>
      <c r="BX5" s="73" t="s">
        <v>108</v>
      </c>
      <c r="BY5" s="73"/>
      <c r="BZ5" s="73"/>
      <c r="CA5" s="73" t="s">
        <v>110</v>
      </c>
      <c r="CB5" s="73"/>
      <c r="CC5" s="73"/>
      <c r="CD5" s="73" t="s">
        <v>109</v>
      </c>
      <c r="CE5" s="73"/>
      <c r="CF5" s="73"/>
    </row>
    <row r="6" spans="1:84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0" t="s">
        <v>24</v>
      </c>
      <c r="B7" s="46">
        <v>396300.225980794</v>
      </c>
      <c r="C7" s="74">
        <v>1097958.3430918853</v>
      </c>
      <c r="D7" s="31">
        <v>36.094286133370055</v>
      </c>
      <c r="E7" s="30">
        <v>234905.37861384626</v>
      </c>
      <c r="F7" s="74">
        <v>735511.22427298373</v>
      </c>
      <c r="G7" s="31">
        <v>31.937701405717984</v>
      </c>
      <c r="H7" s="30">
        <v>446813.25857784651</v>
      </c>
      <c r="I7" s="74">
        <v>5152598.0835355073</v>
      </c>
      <c r="J7" s="31">
        <v>8.6716109297479118</v>
      </c>
      <c r="K7" s="30">
        <v>488344.03776985302</v>
      </c>
      <c r="L7" s="74">
        <v>1981744.8644860105</v>
      </c>
      <c r="M7" s="31">
        <v>24.642124549999071</v>
      </c>
      <c r="N7" s="30">
        <v>171715.90524531872</v>
      </c>
      <c r="O7" s="74">
        <v>1730984.6853660762</v>
      </c>
      <c r="P7" s="31">
        <v>9.9201285081851243</v>
      </c>
      <c r="Q7" s="30">
        <v>1302550.460170703</v>
      </c>
      <c r="R7" s="74">
        <v>9992102.088357171</v>
      </c>
      <c r="S7" s="31">
        <v>13.035800161493935</v>
      </c>
      <c r="T7" s="30">
        <v>3040629.2663583616</v>
      </c>
      <c r="U7" s="74">
        <v>20690899.289109632</v>
      </c>
      <c r="V7" s="31">
        <v>14.695491113616093</v>
      </c>
      <c r="W7" s="30">
        <v>234582.35243627362</v>
      </c>
      <c r="X7" s="74">
        <v>1441697.321771137</v>
      </c>
      <c r="Y7" s="31">
        <v>16.271262274947372</v>
      </c>
      <c r="Z7" s="30">
        <v>3275211.6187946354</v>
      </c>
      <c r="AA7" s="74">
        <v>22132596.61088077</v>
      </c>
      <c r="AB7" s="31">
        <v>14.798135421600211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18"/>
      <c r="BG7" s="19"/>
      <c r="BH7" s="17"/>
      <c r="BI7" s="18"/>
      <c r="BJ7" s="19"/>
      <c r="BK7" s="17"/>
      <c r="BL7" s="18"/>
      <c r="BM7" s="19"/>
      <c r="BN7" s="17"/>
      <c r="BO7" s="18"/>
      <c r="BP7" s="19"/>
      <c r="BQ7" s="17"/>
      <c r="BR7" s="18"/>
      <c r="BS7" s="19"/>
      <c r="BT7" s="17"/>
      <c r="BU7" s="18"/>
      <c r="BV7" s="19"/>
      <c r="BW7" s="17"/>
      <c r="BX7" s="18"/>
      <c r="BY7" s="19"/>
      <c r="BZ7" s="17"/>
      <c r="CA7" s="18"/>
      <c r="CB7" s="19"/>
      <c r="CC7" s="17"/>
      <c r="CD7" s="18"/>
      <c r="CE7" s="19"/>
      <c r="CF7" s="17"/>
    </row>
    <row r="8" spans="1:84" ht="15" customHeight="1" x14ac:dyDescent="0.25">
      <c r="A8" s="20" t="s">
        <v>25</v>
      </c>
      <c r="B8" s="46">
        <v>416079.52277412359</v>
      </c>
      <c r="C8" s="74">
        <v>1049813.3044893881</v>
      </c>
      <c r="D8" s="31">
        <v>39.633668290810789</v>
      </c>
      <c r="E8" s="30">
        <v>227498.1080817063</v>
      </c>
      <c r="F8" s="74">
        <v>780065.29092892003</v>
      </c>
      <c r="G8" s="31">
        <v>29.16398290337931</v>
      </c>
      <c r="H8" s="30">
        <v>490086.29960905487</v>
      </c>
      <c r="I8" s="74">
        <v>5527554.4830746856</v>
      </c>
      <c r="J8" s="31">
        <v>8.8662409589936022</v>
      </c>
      <c r="K8" s="30">
        <v>494273.22825232521</v>
      </c>
      <c r="L8" s="74">
        <v>2042173.8178870936</v>
      </c>
      <c r="M8" s="31">
        <v>24.203288864202463</v>
      </c>
      <c r="N8" s="30">
        <v>157154.69824669979</v>
      </c>
      <c r="O8" s="74">
        <v>1493011.9167206862</v>
      </c>
      <c r="P8" s="31">
        <v>10.526017675189154</v>
      </c>
      <c r="Q8" s="30">
        <v>1472274.8795734958</v>
      </c>
      <c r="R8" s="74">
        <v>10659712.795225732</v>
      </c>
      <c r="S8" s="31">
        <v>13.811581117203248</v>
      </c>
      <c r="T8" s="30">
        <v>3257366.7365374053</v>
      </c>
      <c r="U8" s="74">
        <v>21552331.608326506</v>
      </c>
      <c r="V8" s="31">
        <v>15.11375565175026</v>
      </c>
      <c r="W8" s="30">
        <v>243163.71135648835</v>
      </c>
      <c r="X8" s="74">
        <v>1439120.1766396603</v>
      </c>
      <c r="Y8" s="31">
        <v>16.896692528088558</v>
      </c>
      <c r="Z8" s="30">
        <v>3500530.4478938938</v>
      </c>
      <c r="AA8" s="74">
        <v>22991451.784966167</v>
      </c>
      <c r="AB8" s="31">
        <v>15.225356278644606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18"/>
      <c r="BG8" s="19"/>
      <c r="BH8" s="17"/>
      <c r="BI8" s="18"/>
      <c r="BJ8" s="19"/>
      <c r="BK8" s="17"/>
      <c r="BL8" s="18"/>
      <c r="BM8" s="19"/>
      <c r="BN8" s="17"/>
      <c r="BO8" s="18"/>
      <c r="BP8" s="19"/>
      <c r="BQ8" s="17"/>
      <c r="BR8" s="18"/>
      <c r="BS8" s="19"/>
      <c r="BT8" s="17"/>
      <c r="BU8" s="18"/>
      <c r="BV8" s="19"/>
      <c r="BW8" s="17"/>
      <c r="BX8" s="18"/>
      <c r="BY8" s="19"/>
      <c r="BZ8" s="17"/>
      <c r="CA8" s="18"/>
      <c r="CB8" s="19"/>
      <c r="CC8" s="17"/>
      <c r="CD8" s="18"/>
      <c r="CE8" s="19"/>
      <c r="CF8" s="17"/>
    </row>
    <row r="9" spans="1:84" ht="15" customHeight="1" x14ac:dyDescent="0.25">
      <c r="A9" s="20" t="s">
        <v>26</v>
      </c>
      <c r="B9" s="46">
        <v>399820.51261107635</v>
      </c>
      <c r="C9" s="74">
        <v>977159.31063954765</v>
      </c>
      <c r="D9" s="31">
        <v>40.916614952928718</v>
      </c>
      <c r="E9" s="30">
        <v>296584.60032733768</v>
      </c>
      <c r="F9" s="74">
        <v>948188.28950107226</v>
      </c>
      <c r="G9" s="31">
        <v>31.279082816283012</v>
      </c>
      <c r="H9" s="30">
        <v>569490.1030466205</v>
      </c>
      <c r="I9" s="74">
        <v>6170715.1673829332</v>
      </c>
      <c r="J9" s="31">
        <v>9.2289157350321744</v>
      </c>
      <c r="K9" s="30">
        <v>496665.49309313274</v>
      </c>
      <c r="L9" s="74">
        <v>2212400.9485326596</v>
      </c>
      <c r="M9" s="31">
        <v>22.44916290704623</v>
      </c>
      <c r="N9" s="30">
        <v>184427.09077512039</v>
      </c>
      <c r="O9" s="74">
        <v>1737020.1097497025</v>
      </c>
      <c r="P9" s="31">
        <v>10.617441314579574</v>
      </c>
      <c r="Q9" s="30">
        <v>1635832.7815010196</v>
      </c>
      <c r="R9" s="74">
        <v>11269461.84247043</v>
      </c>
      <c r="S9" s="31">
        <v>14.515624653310164</v>
      </c>
      <c r="T9" s="30">
        <v>3582820.581354307</v>
      </c>
      <c r="U9" s="74">
        <v>23314945.668276347</v>
      </c>
      <c r="V9" s="31">
        <v>15.367055245722911</v>
      </c>
      <c r="W9" s="30">
        <v>314691.78494607343</v>
      </c>
      <c r="X9" s="74">
        <v>1812929.8658772025</v>
      </c>
      <c r="Y9" s="31">
        <v>17.358188580218847</v>
      </c>
      <c r="Z9" s="30">
        <v>3897512.3663003803</v>
      </c>
      <c r="AA9" s="74">
        <v>25127875.534153551</v>
      </c>
      <c r="AB9" s="31">
        <v>15.510711842721928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18"/>
      <c r="BG9" s="19"/>
      <c r="BH9" s="17"/>
      <c r="BI9" s="18"/>
      <c r="BJ9" s="19"/>
      <c r="BK9" s="17"/>
      <c r="BL9" s="18"/>
      <c r="BM9" s="19"/>
      <c r="BN9" s="17"/>
      <c r="BO9" s="18"/>
      <c r="BP9" s="19"/>
      <c r="BQ9" s="17"/>
      <c r="BR9" s="18"/>
      <c r="BS9" s="19"/>
      <c r="BT9" s="17"/>
      <c r="BU9" s="18"/>
      <c r="BV9" s="19"/>
      <c r="BW9" s="17"/>
      <c r="BX9" s="18"/>
      <c r="BY9" s="19"/>
      <c r="BZ9" s="17"/>
      <c r="CA9" s="18"/>
      <c r="CB9" s="19"/>
      <c r="CC9" s="17"/>
      <c r="CD9" s="18"/>
      <c r="CE9" s="19"/>
      <c r="CF9" s="17"/>
    </row>
    <row r="10" spans="1:84" ht="15" customHeight="1" x14ac:dyDescent="0.25">
      <c r="A10" s="20" t="s">
        <v>27</v>
      </c>
      <c r="B10" s="46">
        <v>483942.98063400615</v>
      </c>
      <c r="C10" s="74">
        <v>1160268.9005807566</v>
      </c>
      <c r="D10" s="31">
        <v>41.709553741531394</v>
      </c>
      <c r="E10" s="30">
        <v>287637.04397710948</v>
      </c>
      <c r="F10" s="74">
        <v>927705.534848626</v>
      </c>
      <c r="G10" s="31">
        <v>31.005209430387122</v>
      </c>
      <c r="H10" s="30">
        <v>615637.50076647813</v>
      </c>
      <c r="I10" s="74">
        <v>6571472.8477555783</v>
      </c>
      <c r="J10" s="31">
        <v>9.3683336297545985</v>
      </c>
      <c r="K10" s="30">
        <v>510553.30539118219</v>
      </c>
      <c r="L10" s="74">
        <v>2608207.3998157606</v>
      </c>
      <c r="M10" s="31">
        <v>19.574873739996551</v>
      </c>
      <c r="N10" s="30">
        <v>187449.36473286129</v>
      </c>
      <c r="O10" s="74">
        <v>1759126.0978285696</v>
      </c>
      <c r="P10" s="31">
        <v>10.655823079666947</v>
      </c>
      <c r="Q10" s="30">
        <v>1896953.2657547819</v>
      </c>
      <c r="R10" s="74">
        <v>12456394.990293782</v>
      </c>
      <c r="S10" s="31">
        <v>15.228750109746178</v>
      </c>
      <c r="T10" s="30">
        <v>3982173.4612564193</v>
      </c>
      <c r="U10" s="74">
        <v>25483175.771123074</v>
      </c>
      <c r="V10" s="31">
        <v>15.626676584670122</v>
      </c>
      <c r="W10" s="30">
        <v>336903.78926116455</v>
      </c>
      <c r="X10" s="74">
        <v>1893326.1558683587</v>
      </c>
      <c r="Y10" s="31">
        <v>17.794281678142578</v>
      </c>
      <c r="Z10" s="30">
        <v>4319077.2505175835</v>
      </c>
      <c r="AA10" s="74">
        <v>27376501.926991433</v>
      </c>
      <c r="AB10" s="31">
        <v>15.776585562450027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18"/>
      <c r="BG10" s="19"/>
      <c r="BH10" s="17"/>
      <c r="BI10" s="18"/>
      <c r="BJ10" s="19"/>
      <c r="BK10" s="17"/>
      <c r="BL10" s="18"/>
      <c r="BM10" s="19"/>
      <c r="BN10" s="17"/>
      <c r="BO10" s="18"/>
      <c r="BP10" s="19"/>
      <c r="BQ10" s="17"/>
      <c r="BR10" s="18"/>
      <c r="BS10" s="19"/>
      <c r="BT10" s="17"/>
      <c r="BU10" s="18"/>
      <c r="BV10" s="19"/>
      <c r="BW10" s="17"/>
      <c r="BX10" s="18"/>
      <c r="BY10" s="19"/>
      <c r="BZ10" s="17"/>
      <c r="CA10" s="18"/>
      <c r="CB10" s="19"/>
      <c r="CC10" s="17"/>
      <c r="CD10" s="18"/>
      <c r="CE10" s="19"/>
      <c r="CF10" s="17"/>
    </row>
    <row r="11" spans="1:84" ht="15" customHeight="1" x14ac:dyDescent="0.25">
      <c r="A11" s="20" t="s">
        <v>28</v>
      </c>
      <c r="B11" s="46">
        <v>525278.13658716425</v>
      </c>
      <c r="C11" s="74">
        <v>1385743.3832741401</v>
      </c>
      <c r="D11" s="31">
        <v>37.905873694022112</v>
      </c>
      <c r="E11" s="30">
        <v>267754.2326714489</v>
      </c>
      <c r="F11" s="74">
        <v>788799.55670972774</v>
      </c>
      <c r="G11" s="31">
        <v>33.944521189681709</v>
      </c>
      <c r="H11" s="30">
        <v>570121.68429326615</v>
      </c>
      <c r="I11" s="74">
        <v>5476396.1443049293</v>
      </c>
      <c r="J11" s="31">
        <v>10.410526727255716</v>
      </c>
      <c r="K11" s="30">
        <v>545791.54741382156</v>
      </c>
      <c r="L11" s="74">
        <v>2330987.1150803566</v>
      </c>
      <c r="M11" s="31">
        <v>23.414610225977434</v>
      </c>
      <c r="N11" s="30">
        <v>169635.72314262533</v>
      </c>
      <c r="O11" s="74">
        <v>1565198.1380792235</v>
      </c>
      <c r="P11" s="31">
        <v>10.837971181769902</v>
      </c>
      <c r="Q11" s="30">
        <v>1637216.9354101485</v>
      </c>
      <c r="R11" s="74">
        <v>10759883.253263541</v>
      </c>
      <c r="S11" s="31">
        <v>15.215935869132876</v>
      </c>
      <c r="T11" s="30">
        <v>3715798.2595184743</v>
      </c>
      <c r="U11" s="74">
        <v>22307007.590711921</v>
      </c>
      <c r="V11" s="31">
        <v>16.657537970559709</v>
      </c>
      <c r="W11" s="30">
        <v>369937.42472127161</v>
      </c>
      <c r="X11" s="74">
        <v>1952116.2763456812</v>
      </c>
      <c r="Y11" s="31">
        <v>18.950583487464502</v>
      </c>
      <c r="Z11" s="30">
        <v>4085735.6842397461</v>
      </c>
      <c r="AA11" s="74">
        <v>24259123.867057603</v>
      </c>
      <c r="AB11" s="31">
        <v>16.842057885643278</v>
      </c>
      <c r="AC11" s="5"/>
      <c r="AD11" s="7">
        <f t="shared" ref="AD11" si="0">+B11/B7*100-100</f>
        <v>32.545505187933173</v>
      </c>
      <c r="AE11" s="10">
        <f t="shared" ref="AE11:AE74" si="1">+C11/C7*100-100</f>
        <v>26.2109252134141</v>
      </c>
      <c r="AF11" s="6">
        <f t="shared" ref="AF11:AF74" si="2">+D11/D7*100-100</f>
        <v>5.0190424987438718</v>
      </c>
      <c r="AG11" s="7">
        <f t="shared" ref="AG11:AG74" si="3">+E11/E7*100-100</f>
        <v>13.983866291798222</v>
      </c>
      <c r="AH11" s="10">
        <f t="shared" ref="AH11:AH74" si="4">+F11/F7*100-100</f>
        <v>7.2450739945426221</v>
      </c>
      <c r="AI11" s="6">
        <f t="shared" ref="AI11:AI74" si="5">+G11/G7*100-100</f>
        <v>6.2835448251903188</v>
      </c>
      <c r="AJ11" s="7">
        <f t="shared" ref="AJ11:AJ74" si="6">+H11/H7*100-100</f>
        <v>27.597306782680462</v>
      </c>
      <c r="AK11" s="10">
        <f t="shared" ref="AK11:AK74" si="7">+I11/I7*100-100</f>
        <v>6.2841707332865582</v>
      </c>
      <c r="AL11" s="6">
        <f t="shared" ref="AL11:AL74" si="8">+J11/J7*100-100</f>
        <v>20.052972989625985</v>
      </c>
      <c r="AM11" s="7">
        <f t="shared" ref="AM11:AM74" si="9">+K11/K7*100-100</f>
        <v>11.763737283722591</v>
      </c>
      <c r="AN11" s="10">
        <f t="shared" ref="AN11:AN74" si="10">+L11/L7*100-100</f>
        <v>17.622967358360043</v>
      </c>
      <c r="AO11" s="6">
        <f t="shared" ref="AO11:AO74" si="11">+M11/M7*100-100</f>
        <v>-4.9813656348136703</v>
      </c>
      <c r="AP11" s="7">
        <f t="shared" ref="AP11:AP74" si="12">+N11/N7*100-100</f>
        <v>-1.2114091002354002</v>
      </c>
      <c r="AQ11" s="10">
        <f t="shared" ref="AQ11:AQ74" si="13">+O11/O7*100-100</f>
        <v>-9.5775860230555026</v>
      </c>
      <c r="AR11" s="6">
        <f t="shared" ref="AR11:AR74" si="14">+P11/P7*100-100</f>
        <v>9.2523264474594527</v>
      </c>
      <c r="AS11" s="7">
        <f t="shared" ref="AS11:AS74" si="15">+Q11/Q7*100-100</f>
        <v>25.693167786803926</v>
      </c>
      <c r="AT11" s="10">
        <f t="shared" ref="AT11:AT74" si="16">+R11/R7*100-100</f>
        <v>7.6838803098398216</v>
      </c>
      <c r="AU11" s="6">
        <f t="shared" ref="AU11:AU74" si="17">+S11/S7*100-100</f>
        <v>16.724218541480724</v>
      </c>
      <c r="AV11" s="7">
        <f t="shared" ref="AV11:AV74" si="18">+T11/T7*100-100</f>
        <v>22.204910037215271</v>
      </c>
      <c r="AW11" s="10">
        <f t="shared" ref="AW11:AW74" si="19">+U11/U7*100-100</f>
        <v>7.8107204477714731</v>
      </c>
      <c r="AX11" s="6">
        <f t="shared" ref="AX11:AX74" si="20">+V11/V7*100-100</f>
        <v>13.351352750134922</v>
      </c>
      <c r="AY11" s="7">
        <f t="shared" ref="AY11:AY74" si="21">+W11/W7*100-100</f>
        <v>57.700449705298439</v>
      </c>
      <c r="AZ11" s="10">
        <f t="shared" ref="AZ11:AZ74" si="22">+X11/X7*100-100</f>
        <v>35.404030157140767</v>
      </c>
      <c r="BA11" s="6">
        <f t="shared" ref="BA11:BA74" si="23">+Y11/Y7*100-100</f>
        <v>16.466584873642191</v>
      </c>
      <c r="BB11" s="7">
        <f t="shared" ref="BB11:BB74" si="24">+Z11/Z7*100-100</f>
        <v>24.747227348424133</v>
      </c>
      <c r="BC11" s="10">
        <f t="shared" ref="BC11:BC74" si="25">+AA11/AA7*100-100</f>
        <v>9.6081236809394426</v>
      </c>
      <c r="BD11" s="6">
        <f t="shared" ref="BD11:BD74" si="26">+AB11/AB7*100-100</f>
        <v>13.812027027808099</v>
      </c>
      <c r="BE11" s="5"/>
      <c r="BF11" s="7">
        <f>+AVERAGE(B11:B11)/AVERAGE(B7:B7)*100-100</f>
        <v>32.545505187933173</v>
      </c>
      <c r="BG11" s="12">
        <f t="shared" ref="BG11:CF11" si="27">+AVERAGE(C11:C11)/AVERAGE(C7:C7)*100-100</f>
        <v>26.2109252134141</v>
      </c>
      <c r="BH11" s="6">
        <f t="shared" si="27"/>
        <v>5.0190424987438718</v>
      </c>
      <c r="BI11" s="7">
        <f t="shared" si="27"/>
        <v>13.983866291798222</v>
      </c>
      <c r="BJ11" s="12">
        <f t="shared" si="27"/>
        <v>7.2450739945426221</v>
      </c>
      <c r="BK11" s="6">
        <f t="shared" si="27"/>
        <v>6.2835448251903188</v>
      </c>
      <c r="BL11" s="7">
        <f t="shared" si="27"/>
        <v>27.597306782680462</v>
      </c>
      <c r="BM11" s="12">
        <f t="shared" si="27"/>
        <v>6.2841707332865582</v>
      </c>
      <c r="BN11" s="6">
        <f t="shared" si="27"/>
        <v>20.052972989625985</v>
      </c>
      <c r="BO11" s="7">
        <f t="shared" si="27"/>
        <v>11.763737283722591</v>
      </c>
      <c r="BP11" s="12">
        <f t="shared" si="27"/>
        <v>17.622967358360043</v>
      </c>
      <c r="BQ11" s="6">
        <f t="shared" si="27"/>
        <v>-4.9813656348136703</v>
      </c>
      <c r="BR11" s="7">
        <f t="shared" si="27"/>
        <v>-1.2114091002354002</v>
      </c>
      <c r="BS11" s="12">
        <f t="shared" si="27"/>
        <v>-9.5775860230555026</v>
      </c>
      <c r="BT11" s="6">
        <f t="shared" si="27"/>
        <v>9.2523264474594527</v>
      </c>
      <c r="BU11" s="7">
        <f t="shared" si="27"/>
        <v>25.693167786803926</v>
      </c>
      <c r="BV11" s="12">
        <f t="shared" si="27"/>
        <v>7.6838803098398216</v>
      </c>
      <c r="BW11" s="6">
        <f t="shared" si="27"/>
        <v>16.724218541480724</v>
      </c>
      <c r="BX11" s="7">
        <f t="shared" si="27"/>
        <v>22.204910037215271</v>
      </c>
      <c r="BY11" s="12">
        <f t="shared" si="27"/>
        <v>7.8107204477714731</v>
      </c>
      <c r="BZ11" s="6">
        <f t="shared" si="27"/>
        <v>13.351352750134922</v>
      </c>
      <c r="CA11" s="7">
        <f t="shared" si="27"/>
        <v>57.700449705298439</v>
      </c>
      <c r="CB11" s="12">
        <f t="shared" si="27"/>
        <v>35.404030157140767</v>
      </c>
      <c r="CC11" s="6">
        <f t="shared" si="27"/>
        <v>16.466584873642191</v>
      </c>
      <c r="CD11" s="7">
        <f t="shared" si="27"/>
        <v>24.747227348424133</v>
      </c>
      <c r="CE11" s="12">
        <f t="shared" si="27"/>
        <v>9.6081236809394426</v>
      </c>
      <c r="CF11" s="6">
        <f t="shared" si="27"/>
        <v>13.812027027808099</v>
      </c>
    </row>
    <row r="12" spans="1:84" ht="15" customHeight="1" x14ac:dyDescent="0.25">
      <c r="A12" s="20" t="s">
        <v>29</v>
      </c>
      <c r="B12" s="46">
        <v>528827.22078602144</v>
      </c>
      <c r="C12" s="74">
        <v>1290532.241092673</v>
      </c>
      <c r="D12" s="31">
        <v>40.977451314061852</v>
      </c>
      <c r="E12" s="30">
        <v>268564.96517852851</v>
      </c>
      <c r="F12" s="74">
        <v>817378.64500941592</v>
      </c>
      <c r="G12" s="31">
        <v>32.85686099316122</v>
      </c>
      <c r="H12" s="30">
        <v>645540.71341299918</v>
      </c>
      <c r="I12" s="74">
        <v>6160301.8765582796</v>
      </c>
      <c r="J12" s="31">
        <v>10.479043500602906</v>
      </c>
      <c r="K12" s="30">
        <v>552188.33273075556</v>
      </c>
      <c r="L12" s="74">
        <v>2665194.4799782792</v>
      </c>
      <c r="M12" s="31">
        <v>20.718500540165302</v>
      </c>
      <c r="N12" s="30">
        <v>192809.04812756277</v>
      </c>
      <c r="O12" s="74">
        <v>1682579.2032772098</v>
      </c>
      <c r="P12" s="31">
        <v>11.459136529919235</v>
      </c>
      <c r="Q12" s="30">
        <v>1818139.4474554996</v>
      </c>
      <c r="R12" s="74">
        <v>11544547.541908214</v>
      </c>
      <c r="S12" s="31">
        <v>15.74890172919654</v>
      </c>
      <c r="T12" s="30">
        <v>4006069.7276913673</v>
      </c>
      <c r="U12" s="74">
        <v>24160533.987824071</v>
      </c>
      <c r="V12" s="31">
        <v>16.581047959081801</v>
      </c>
      <c r="W12" s="30">
        <v>376023.06359503523</v>
      </c>
      <c r="X12" s="74">
        <v>1948549.1542106527</v>
      </c>
      <c r="Y12" s="31">
        <v>19.297591892022876</v>
      </c>
      <c r="Z12" s="30">
        <v>4382092.7912864024</v>
      </c>
      <c r="AA12" s="74">
        <v>26109083.142034724</v>
      </c>
      <c r="AB12" s="31">
        <v>16.783786575145506</v>
      </c>
      <c r="AC12" s="5"/>
      <c r="AD12" s="7">
        <f t="shared" ref="AD12:AD75" si="28">+B12/B8*100-100</f>
        <v>27.097632024805264</v>
      </c>
      <c r="AE12" s="10">
        <f t="shared" si="1"/>
        <v>22.929690029063465</v>
      </c>
      <c r="AF12" s="6">
        <f t="shared" si="2"/>
        <v>3.3905088305001101</v>
      </c>
      <c r="AG12" s="7">
        <f t="shared" si="3"/>
        <v>18.05151587549598</v>
      </c>
      <c r="AH12" s="10">
        <f t="shared" si="4"/>
        <v>4.7833629459480562</v>
      </c>
      <c r="AI12" s="6">
        <f t="shared" si="5"/>
        <v>12.662461440937165</v>
      </c>
      <c r="AJ12" s="7">
        <f t="shared" si="6"/>
        <v>31.719804027974533</v>
      </c>
      <c r="AK12" s="10">
        <f t="shared" si="7"/>
        <v>11.44714892310985</v>
      </c>
      <c r="AL12" s="6">
        <f t="shared" si="8"/>
        <v>18.190375707907336</v>
      </c>
      <c r="AM12" s="7">
        <f t="shared" si="9"/>
        <v>11.717224637718957</v>
      </c>
      <c r="AN12" s="10">
        <f t="shared" si="10"/>
        <v>30.507719599293694</v>
      </c>
      <c r="AO12" s="6">
        <f t="shared" si="11"/>
        <v>-14.397995014600212</v>
      </c>
      <c r="AP12" s="7">
        <f t="shared" si="12"/>
        <v>22.687422188863323</v>
      </c>
      <c r="AQ12" s="10">
        <f t="shared" si="13"/>
        <v>12.696970763160209</v>
      </c>
      <c r="AR12" s="6">
        <f t="shared" si="14"/>
        <v>8.8648801809399629</v>
      </c>
      <c r="AS12" s="7">
        <f t="shared" si="15"/>
        <v>23.491847390766978</v>
      </c>
      <c r="AT12" s="10">
        <f t="shared" si="16"/>
        <v>8.3007372119704854</v>
      </c>
      <c r="AU12" s="6">
        <f t="shared" si="17"/>
        <v>14.026783722684939</v>
      </c>
      <c r="AV12" s="7">
        <f t="shared" si="18"/>
        <v>22.984915476537225</v>
      </c>
      <c r="AW12" s="10">
        <f t="shared" si="19"/>
        <v>12.101717934267114</v>
      </c>
      <c r="AX12" s="6">
        <f t="shared" si="20"/>
        <v>9.7083236036148151</v>
      </c>
      <c r="AY12" s="7">
        <f t="shared" si="21"/>
        <v>54.637820543777366</v>
      </c>
      <c r="AZ12" s="10">
        <f t="shared" si="22"/>
        <v>35.398640491616703</v>
      </c>
      <c r="BA12" s="6">
        <f t="shared" si="23"/>
        <v>14.20928598862254</v>
      </c>
      <c r="BB12" s="7">
        <f t="shared" si="24"/>
        <v>25.183678774252741</v>
      </c>
      <c r="BC12" s="10">
        <f t="shared" si="25"/>
        <v>13.559958658666076</v>
      </c>
      <c r="BD12" s="6">
        <f t="shared" si="26"/>
        <v>10.235755853456013</v>
      </c>
      <c r="BE12" s="5"/>
      <c r="BF12" s="7">
        <f t="shared" ref="BF12:CF12" si="29">+AVERAGE(B11:B12)/AVERAGE(B7:B8)*100-100</f>
        <v>29.755247959928283</v>
      </c>
      <c r="BG12" s="12">
        <f t="shared" si="29"/>
        <v>24.607084155371808</v>
      </c>
      <c r="BH12" s="6">
        <f t="shared" si="29"/>
        <v>4.1667183643027101</v>
      </c>
      <c r="BI12" s="7">
        <f t="shared" si="29"/>
        <v>15.985111116407097</v>
      </c>
      <c r="BJ12" s="12">
        <f t="shared" si="29"/>
        <v>5.9780344712698366</v>
      </c>
      <c r="BK12" s="6">
        <f t="shared" si="29"/>
        <v>9.3282172794326925</v>
      </c>
      <c r="BL12" s="7">
        <f t="shared" si="29"/>
        <v>29.753759309997861</v>
      </c>
      <c r="BM12" s="12">
        <f t="shared" si="29"/>
        <v>8.9562901680215958</v>
      </c>
      <c r="BN12" s="6">
        <f t="shared" si="29"/>
        <v>19.111339064670489</v>
      </c>
      <c r="BO12" s="7">
        <f t="shared" si="29"/>
        <v>11.740340630224068</v>
      </c>
      <c r="BP12" s="12">
        <f t="shared" si="29"/>
        <v>24.162091469307228</v>
      </c>
      <c r="BQ12" s="6">
        <f t="shared" si="29"/>
        <v>-9.6473800070012743</v>
      </c>
      <c r="BR12" s="7">
        <f t="shared" si="29"/>
        <v>10.20892941529948</v>
      </c>
      <c r="BS12" s="12">
        <f t="shared" si="29"/>
        <v>0.73761675971613272</v>
      </c>
      <c r="BT12" s="6">
        <f t="shared" si="29"/>
        <v>9.0528626358935043</v>
      </c>
      <c r="BU12" s="7">
        <f t="shared" si="29"/>
        <v>24.525184824216154</v>
      </c>
      <c r="BV12" s="12">
        <f t="shared" si="29"/>
        <v>8.0022793197831277</v>
      </c>
      <c r="BW12" s="6">
        <f t="shared" si="29"/>
        <v>15.336528642737107</v>
      </c>
      <c r="BX12" s="7">
        <f t="shared" si="29"/>
        <v>22.608334201218767</v>
      </c>
      <c r="BY12" s="12">
        <f t="shared" si="29"/>
        <v>9.9999706257227388</v>
      </c>
      <c r="BZ12" s="6">
        <f t="shared" si="29"/>
        <v>11.504279833932301</v>
      </c>
      <c r="CA12" s="7">
        <f t="shared" si="29"/>
        <v>56.141629382401703</v>
      </c>
      <c r="CB12" s="12">
        <f t="shared" si="29"/>
        <v>35.401337735144125</v>
      </c>
      <c r="CC12" s="6">
        <f t="shared" si="29"/>
        <v>15.316653096700577</v>
      </c>
      <c r="CD12" s="7">
        <f t="shared" si="29"/>
        <v>24.972709884521677</v>
      </c>
      <c r="CE12" s="12">
        <f t="shared" si="29"/>
        <v>11.621649208513958</v>
      </c>
      <c r="CF12" s="6">
        <f t="shared" si="29"/>
        <v>11.99844707107998</v>
      </c>
    </row>
    <row r="13" spans="1:84" ht="15" customHeight="1" x14ac:dyDescent="0.25">
      <c r="A13" s="20" t="s">
        <v>30</v>
      </c>
      <c r="B13" s="46">
        <v>489986.0591706658</v>
      </c>
      <c r="C13" s="74">
        <v>1152442.8868383251</v>
      </c>
      <c r="D13" s="31">
        <v>42.517166340010164</v>
      </c>
      <c r="E13" s="30">
        <v>301480.50950280839</v>
      </c>
      <c r="F13" s="74">
        <v>902747.82716222852</v>
      </c>
      <c r="G13" s="31">
        <v>33.395872073213063</v>
      </c>
      <c r="H13" s="30">
        <v>658749.99290395062</v>
      </c>
      <c r="I13" s="74">
        <v>5976733.6957111033</v>
      </c>
      <c r="J13" s="31">
        <v>11.021906386370684</v>
      </c>
      <c r="K13" s="30">
        <v>560321.74467925972</v>
      </c>
      <c r="L13" s="74">
        <v>2660851.7352758003</v>
      </c>
      <c r="M13" s="31">
        <v>21.057984451026986</v>
      </c>
      <c r="N13" s="30">
        <v>207306.75430940636</v>
      </c>
      <c r="O13" s="74">
        <v>1792360.3172982689</v>
      </c>
      <c r="P13" s="31">
        <v>11.566131670550044</v>
      </c>
      <c r="Q13" s="30">
        <v>1913216.1284399084</v>
      </c>
      <c r="R13" s="74">
        <v>11780741.10594327</v>
      </c>
      <c r="S13" s="31">
        <v>16.24020179405105</v>
      </c>
      <c r="T13" s="30">
        <v>4131061.1890059994</v>
      </c>
      <c r="U13" s="74">
        <v>24265877.568228997</v>
      </c>
      <c r="V13" s="31">
        <v>17.024157388870805</v>
      </c>
      <c r="W13" s="30">
        <v>374563.29665803682</v>
      </c>
      <c r="X13" s="74">
        <v>1935801.9436684246</v>
      </c>
      <c r="Y13" s="31">
        <v>19.349257184246024</v>
      </c>
      <c r="Z13" s="30">
        <v>4505624.4856640361</v>
      </c>
      <c r="AA13" s="74">
        <v>26201679.511897422</v>
      </c>
      <c r="AB13" s="31">
        <v>17.195937701696423</v>
      </c>
      <c r="AC13" s="5"/>
      <c r="AD13" s="7">
        <f t="shared" si="28"/>
        <v>22.551505917180776</v>
      </c>
      <c r="AE13" s="10">
        <f t="shared" si="1"/>
        <v>17.938075633138567</v>
      </c>
      <c r="AF13" s="6">
        <f t="shared" si="2"/>
        <v>3.9117394948793986</v>
      </c>
      <c r="AG13" s="7">
        <f t="shared" si="3"/>
        <v>1.6507631111214636</v>
      </c>
      <c r="AH13" s="10">
        <f t="shared" si="4"/>
        <v>-4.7923458707504238</v>
      </c>
      <c r="AI13" s="6">
        <f t="shared" si="5"/>
        <v>6.7674275149401524</v>
      </c>
      <c r="AJ13" s="7">
        <f t="shared" si="6"/>
        <v>15.673650758777626</v>
      </c>
      <c r="AK13" s="10">
        <f t="shared" si="7"/>
        <v>-3.143581682349776</v>
      </c>
      <c r="AL13" s="6">
        <f t="shared" si="8"/>
        <v>19.427966435238659</v>
      </c>
      <c r="AM13" s="7">
        <f t="shared" si="9"/>
        <v>12.81672523486354</v>
      </c>
      <c r="AN13" s="10">
        <f t="shared" si="10"/>
        <v>20.269869574977761</v>
      </c>
      <c r="AO13" s="6">
        <f t="shared" si="11"/>
        <v>-6.1970170637524689</v>
      </c>
      <c r="AP13" s="7">
        <f t="shared" si="12"/>
        <v>12.405804070392293</v>
      </c>
      <c r="AQ13" s="10">
        <f t="shared" si="13"/>
        <v>3.1859278564449625</v>
      </c>
      <c r="AR13" s="6">
        <f t="shared" si="14"/>
        <v>8.9352069661807718</v>
      </c>
      <c r="AS13" s="7">
        <f t="shared" si="15"/>
        <v>16.956705482107125</v>
      </c>
      <c r="AT13" s="10">
        <f t="shared" si="16"/>
        <v>4.5368560683707102</v>
      </c>
      <c r="AU13" s="6">
        <f t="shared" si="17"/>
        <v>11.880833115560137</v>
      </c>
      <c r="AV13" s="7">
        <f t="shared" si="18"/>
        <v>15.301927495472214</v>
      </c>
      <c r="AW13" s="10">
        <f t="shared" si="19"/>
        <v>4.0786365685018211</v>
      </c>
      <c r="AX13" s="6">
        <f t="shared" si="20"/>
        <v>10.783472283078524</v>
      </c>
      <c r="AY13" s="7">
        <f t="shared" si="21"/>
        <v>19.025444760886629</v>
      </c>
      <c r="AZ13" s="10">
        <f t="shared" si="22"/>
        <v>6.7775417077024827</v>
      </c>
      <c r="BA13" s="6">
        <f t="shared" si="23"/>
        <v>11.470486075351033</v>
      </c>
      <c r="BB13" s="7">
        <f t="shared" si="24"/>
        <v>15.602570619702519</v>
      </c>
      <c r="BC13" s="10">
        <f t="shared" si="25"/>
        <v>4.2733575955689957</v>
      </c>
      <c r="BD13" s="6">
        <f t="shared" si="26"/>
        <v>10.864916298250037</v>
      </c>
      <c r="BE13" s="5"/>
      <c r="BF13" s="7">
        <f t="shared" ref="BF13:CF13" si="30">+AVERAGE(B11:B13)/AVERAGE(B7:B9)*100-100</f>
        <v>27.379234748213889</v>
      </c>
      <c r="BG13" s="12">
        <f t="shared" si="30"/>
        <v>22.521699275718348</v>
      </c>
      <c r="BH13" s="6">
        <f t="shared" si="30"/>
        <v>4.0772768045538328</v>
      </c>
      <c r="BI13" s="7">
        <f t="shared" si="30"/>
        <v>10.383775671503855</v>
      </c>
      <c r="BJ13" s="12">
        <f t="shared" si="30"/>
        <v>1.8330168566492091</v>
      </c>
      <c r="BK13" s="6">
        <f t="shared" si="30"/>
        <v>8.4611628306431612</v>
      </c>
      <c r="BL13" s="7">
        <f t="shared" si="30"/>
        <v>24.430779024023224</v>
      </c>
      <c r="BM13" s="12">
        <f t="shared" si="30"/>
        <v>4.525369225009527</v>
      </c>
      <c r="BN13" s="6">
        <f t="shared" si="30"/>
        <v>19.220509038551953</v>
      </c>
      <c r="BO13" s="7">
        <f t="shared" si="30"/>
        <v>12.101734073855397</v>
      </c>
      <c r="BP13" s="12">
        <f t="shared" si="30"/>
        <v>22.781284211090494</v>
      </c>
      <c r="BQ13" s="6">
        <f t="shared" si="30"/>
        <v>-8.5609332701217511</v>
      </c>
      <c r="BR13" s="7">
        <f t="shared" si="30"/>
        <v>10.998263180016338</v>
      </c>
      <c r="BS13" s="12">
        <f t="shared" si="30"/>
        <v>1.5948534627884499</v>
      </c>
      <c r="BT13" s="6">
        <f t="shared" si="30"/>
        <v>9.0126482798219598</v>
      </c>
      <c r="BU13" s="7">
        <f t="shared" si="30"/>
        <v>21.718173654091771</v>
      </c>
      <c r="BV13" s="12">
        <f t="shared" si="30"/>
        <v>6.7788490843650067</v>
      </c>
      <c r="BW13" s="6">
        <f t="shared" si="30"/>
        <v>14.123812640639017</v>
      </c>
      <c r="BX13" s="7">
        <f t="shared" si="30"/>
        <v>19.959004148597344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41.402103238463013</v>
      </c>
      <c r="CB13" s="12">
        <f t="shared" si="30"/>
        <v>24.345579794751032</v>
      </c>
      <c r="CC13" s="6">
        <f t="shared" si="30"/>
        <v>13.995307591242295</v>
      </c>
      <c r="CD13" s="7">
        <f t="shared" si="30"/>
        <v>21.551051206010953</v>
      </c>
      <c r="CE13" s="12">
        <f t="shared" si="30"/>
        <v>8.9932947562895578</v>
      </c>
      <c r="CF13" s="6">
        <f t="shared" si="30"/>
        <v>11.612322623649305</v>
      </c>
    </row>
    <row r="14" spans="1:84" ht="15" customHeight="1" x14ac:dyDescent="0.25">
      <c r="A14" s="20" t="s">
        <v>31</v>
      </c>
      <c r="B14" s="46">
        <v>610376.97445614776</v>
      </c>
      <c r="C14" s="74">
        <v>1394502.1003742204</v>
      </c>
      <c r="D14" s="31">
        <v>43.770244181944982</v>
      </c>
      <c r="E14" s="30">
        <v>309317.78164721403</v>
      </c>
      <c r="F14" s="74">
        <v>928929.4019085092</v>
      </c>
      <c r="G14" s="31">
        <v>33.298308893196058</v>
      </c>
      <c r="H14" s="30">
        <v>713749.06238978379</v>
      </c>
      <c r="I14" s="74">
        <v>6564508.5206001289</v>
      </c>
      <c r="J14" s="31">
        <v>10.872848441737306</v>
      </c>
      <c r="K14" s="30">
        <v>578483.30927064992</v>
      </c>
      <c r="L14" s="74">
        <v>2736065.7092665215</v>
      </c>
      <c r="M14" s="31">
        <v>21.142888027558683</v>
      </c>
      <c r="N14" s="30">
        <v>228532.56942040534</v>
      </c>
      <c r="O14" s="74">
        <v>1958459.2081481186</v>
      </c>
      <c r="P14" s="31">
        <v>11.668998183347478</v>
      </c>
      <c r="Q14" s="30">
        <v>2022591.323694444</v>
      </c>
      <c r="R14" s="74">
        <v>12304207.904836822</v>
      </c>
      <c r="S14" s="31">
        <v>16.438208288884301</v>
      </c>
      <c r="T14" s="30">
        <v>4463051.0208786447</v>
      </c>
      <c r="U14" s="74">
        <v>25886672.845134318</v>
      </c>
      <c r="V14" s="31">
        <v>17.240728646661609</v>
      </c>
      <c r="W14" s="30">
        <v>352641.34602565673</v>
      </c>
      <c r="X14" s="74">
        <v>1832868.789500521</v>
      </c>
      <c r="Y14" s="31">
        <v>19.239857650789926</v>
      </c>
      <c r="Z14" s="30">
        <v>4815692.3669043016</v>
      </c>
      <c r="AA14" s="74">
        <v>27719541.634634838</v>
      </c>
      <c r="AB14" s="31">
        <v>17.372914856886453</v>
      </c>
      <c r="AC14" s="5"/>
      <c r="AD14" s="7">
        <f t="shared" si="28"/>
        <v>26.125803840878618</v>
      </c>
      <c r="AE14" s="10">
        <f t="shared" si="1"/>
        <v>20.187837463903563</v>
      </c>
      <c r="AF14" s="6">
        <f t="shared" si="2"/>
        <v>4.9405717768725452</v>
      </c>
      <c r="AG14" s="7">
        <f t="shared" si="3"/>
        <v>7.5375331947264499</v>
      </c>
      <c r="AH14" s="10">
        <f t="shared" si="4"/>
        <v>0.1319240873218348</v>
      </c>
      <c r="AI14" s="6">
        <f t="shared" si="5"/>
        <v>7.3958521968941966</v>
      </c>
      <c r="AJ14" s="7">
        <f t="shared" si="6"/>
        <v>15.936579805673844</v>
      </c>
      <c r="AK14" s="10">
        <f t="shared" si="7"/>
        <v>-0.10597817744660176</v>
      </c>
      <c r="AL14" s="6">
        <f t="shared" si="8"/>
        <v>16.059577630799197</v>
      </c>
      <c r="AM14" s="7">
        <f t="shared" si="9"/>
        <v>13.305173654182937</v>
      </c>
      <c r="AN14" s="10">
        <f t="shared" si="10"/>
        <v>4.9021526991984103</v>
      </c>
      <c r="AO14" s="6">
        <f t="shared" si="11"/>
        <v>8.0103417697058745</v>
      </c>
      <c r="AP14" s="7">
        <f t="shared" si="12"/>
        <v>21.916961279699578</v>
      </c>
      <c r="AQ14" s="10">
        <f t="shared" si="13"/>
        <v>11.331371330662535</v>
      </c>
      <c r="AR14" s="6">
        <f t="shared" si="14"/>
        <v>9.5081824848784748</v>
      </c>
      <c r="AS14" s="7">
        <f t="shared" si="15"/>
        <v>6.6231498797452844</v>
      </c>
      <c r="AT14" s="10">
        <f t="shared" si="16"/>
        <v>-1.2217586675402146</v>
      </c>
      <c r="AU14" s="6">
        <f t="shared" si="17"/>
        <v>7.9419398862161898</v>
      </c>
      <c r="AV14" s="7">
        <f t="shared" si="18"/>
        <v>12.075756224604618</v>
      </c>
      <c r="AW14" s="10">
        <f t="shared" si="19"/>
        <v>1.5833861432156198</v>
      </c>
      <c r="AX14" s="6">
        <f t="shared" si="20"/>
        <v>10.328824899178386</v>
      </c>
      <c r="AY14" s="7">
        <f t="shared" si="21"/>
        <v>4.6712317480919126</v>
      </c>
      <c r="AZ14" s="10">
        <f t="shared" si="22"/>
        <v>-3.1931828639481949</v>
      </c>
      <c r="BA14" s="6">
        <f t="shared" si="23"/>
        <v>8.1238231404586969</v>
      </c>
      <c r="BB14" s="7">
        <f t="shared" si="24"/>
        <v>11.498176290484395</v>
      </c>
      <c r="BC14" s="10">
        <f t="shared" si="25"/>
        <v>1.2530443391132877</v>
      </c>
      <c r="BD14" s="6">
        <f t="shared" si="26"/>
        <v>10.118344607060365</v>
      </c>
      <c r="BE14" s="5"/>
      <c r="BF14" s="7">
        <f t="shared" ref="BF14" si="31">+AVERAGE(B11:B14)/AVERAGE(B7:B10)*100-100</f>
        <v>27.021606291905329</v>
      </c>
      <c r="BG14" s="12">
        <f>+AVERAGE(C11:C14)/AVERAGE(C7:C10)*100-100</f>
        <v>21.889778392742514</v>
      </c>
      <c r="BH14" s="6">
        <f t="shared" ref="BH14:CF14" si="32">+AVERAGE(D11:D14)/AVERAGE(D7:D10)*100-100</f>
        <v>4.3046636722500011</v>
      </c>
      <c r="BI14" s="7">
        <f t="shared" si="32"/>
        <v>9.6015617266885585</v>
      </c>
      <c r="BJ14" s="12">
        <f t="shared" si="32"/>
        <v>1.3676985671179835</v>
      </c>
      <c r="BK14" s="6">
        <f t="shared" si="32"/>
        <v>8.1934648293806305</v>
      </c>
      <c r="BL14" s="7">
        <f t="shared" si="32"/>
        <v>21.966462039094296</v>
      </c>
      <c r="BM14" s="12">
        <f t="shared" si="32"/>
        <v>3.2259784319527824</v>
      </c>
      <c r="BN14" s="6">
        <f t="shared" si="32"/>
        <v>18.401010573587584</v>
      </c>
      <c r="BO14" s="7">
        <f t="shared" si="32"/>
        <v>12.410513307750335</v>
      </c>
      <c r="BP14" s="12">
        <f t="shared" si="32"/>
        <v>17.508816508790773</v>
      </c>
      <c r="BQ14" s="6">
        <f t="shared" si="32"/>
        <v>-4.9911899031622795</v>
      </c>
      <c r="BR14" s="7">
        <f t="shared" si="32"/>
        <v>13.919007543062605</v>
      </c>
      <c r="BS14" s="12">
        <f t="shared" si="32"/>
        <v>4.1435735076538691</v>
      </c>
      <c r="BT14" s="6">
        <f t="shared" si="32"/>
        <v>9.1392158594185418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12.460280671108052</v>
      </c>
      <c r="BX14" s="7">
        <f t="shared" si="32"/>
        <v>17.694524366935525</v>
      </c>
      <c r="BY14" s="12">
        <f t="shared" si="32"/>
        <v>6.1276985807762259</v>
      </c>
      <c r="BZ14" s="6">
        <f t="shared" si="32"/>
        <v>11.02000843406357</v>
      </c>
      <c r="CA14" s="7">
        <f t="shared" si="32"/>
        <v>30.444595455533914</v>
      </c>
      <c r="CB14" s="12">
        <f t="shared" si="32"/>
        <v>16.430098134736326</v>
      </c>
      <c r="CC14" s="6">
        <f t="shared" si="32"/>
        <v>12.466059960066332</v>
      </c>
      <c r="CD14" s="7">
        <f t="shared" si="32"/>
        <v>18.654961106982796</v>
      </c>
      <c r="CE14" s="12">
        <f t="shared" si="32"/>
        <v>6.8228103036198036</v>
      </c>
      <c r="CF14" s="6">
        <f t="shared" si="32"/>
        <v>11.227889926712265</v>
      </c>
    </row>
    <row r="15" spans="1:84" ht="15" customHeight="1" x14ac:dyDescent="0.25">
      <c r="A15" s="20" t="s">
        <v>32</v>
      </c>
      <c r="B15" s="46">
        <v>613111.63343106385</v>
      </c>
      <c r="C15" s="74">
        <v>1319583.2716559488</v>
      </c>
      <c r="D15" s="31">
        <v>46.462519387781285</v>
      </c>
      <c r="E15" s="30">
        <v>259989.89294378806</v>
      </c>
      <c r="F15" s="74">
        <v>791381.23032037844</v>
      </c>
      <c r="G15" s="31">
        <v>32.852673652436152</v>
      </c>
      <c r="H15" s="30">
        <v>651486.00882754917</v>
      </c>
      <c r="I15" s="74">
        <v>5686978.3362231366</v>
      </c>
      <c r="J15" s="31">
        <v>11.455749790322169</v>
      </c>
      <c r="K15" s="30">
        <v>614271.5681915374</v>
      </c>
      <c r="L15" s="74">
        <v>2597862.045603693</v>
      </c>
      <c r="M15" s="31">
        <v>23.645272820820342</v>
      </c>
      <c r="N15" s="30">
        <v>218746.52594754077</v>
      </c>
      <c r="O15" s="74">
        <v>1633219.7351243433</v>
      </c>
      <c r="P15" s="31">
        <v>13.393575967956739</v>
      </c>
      <c r="Q15" s="30">
        <v>1924382.1772564512</v>
      </c>
      <c r="R15" s="74">
        <v>11118836.271151826</v>
      </c>
      <c r="S15" s="31">
        <v>17.307406371738036</v>
      </c>
      <c r="T15" s="30">
        <v>4281987.8065979304</v>
      </c>
      <c r="U15" s="74">
        <v>23147860.890079327</v>
      </c>
      <c r="V15" s="31">
        <v>18.498416881505875</v>
      </c>
      <c r="W15" s="30">
        <v>336063.29804195772</v>
      </c>
      <c r="X15" s="74">
        <v>1601971.6878259133</v>
      </c>
      <c r="Y15" s="31">
        <v>20.978104706584418</v>
      </c>
      <c r="Z15" s="30">
        <v>4618051.1046398878</v>
      </c>
      <c r="AA15" s="74">
        <v>24749832.577905241</v>
      </c>
      <c r="AB15" s="31">
        <v>18.65891856077657</v>
      </c>
      <c r="AC15" s="5"/>
      <c r="AD15" s="7">
        <f t="shared" si="28"/>
        <v>16.72133118171854</v>
      </c>
      <c r="AE15" s="10">
        <f t="shared" si="1"/>
        <v>-4.7743407918623859</v>
      </c>
      <c r="AF15" s="6">
        <f t="shared" si="2"/>
        <v>22.573403169199551</v>
      </c>
      <c r="AG15" s="7">
        <f t="shared" si="3"/>
        <v>-2.8998009294546563</v>
      </c>
      <c r="AH15" s="10">
        <f t="shared" si="4"/>
        <v>0.32729146317214486</v>
      </c>
      <c r="AI15" s="6">
        <f t="shared" si="5"/>
        <v>-3.216564850463854</v>
      </c>
      <c r="AJ15" s="7">
        <f t="shared" si="6"/>
        <v>14.271396225727457</v>
      </c>
      <c r="AK15" s="10">
        <f t="shared" si="7"/>
        <v>3.8452695234109058</v>
      </c>
      <c r="AL15" s="6">
        <f t="shared" si="8"/>
        <v>10.040059359628401</v>
      </c>
      <c r="AM15" s="7">
        <f t="shared" si="9"/>
        <v>12.546918526349771</v>
      </c>
      <c r="AN15" s="10">
        <f t="shared" si="10"/>
        <v>11.449009254353442</v>
      </c>
      <c r="AO15" s="6">
        <f t="shared" si="11"/>
        <v>0.98512250520829525</v>
      </c>
      <c r="AP15" s="7">
        <f t="shared" si="12"/>
        <v>28.950743331122737</v>
      </c>
      <c r="AQ15" s="10">
        <f t="shared" si="13"/>
        <v>4.3458777128750228</v>
      </c>
      <c r="AR15" s="6">
        <f t="shared" si="14"/>
        <v>23.5801031699135</v>
      </c>
      <c r="AS15" s="7">
        <f t="shared" si="15"/>
        <v>17.539840667135735</v>
      </c>
      <c r="AT15" s="10">
        <f t="shared" si="16"/>
        <v>3.336030786202187</v>
      </c>
      <c r="AU15" s="6">
        <f t="shared" si="17"/>
        <v>13.745263653798176</v>
      </c>
      <c r="AV15" s="7">
        <f t="shared" si="18"/>
        <v>15.237359714809372</v>
      </c>
      <c r="AW15" s="10">
        <f t="shared" si="19"/>
        <v>3.7694580770103698</v>
      </c>
      <c r="AX15" s="6">
        <f t="shared" si="20"/>
        <v>11.051326517758554</v>
      </c>
      <c r="AY15" s="7">
        <f t="shared" si="21"/>
        <v>-9.1567179786787563</v>
      </c>
      <c r="AZ15" s="10">
        <f t="shared" si="22"/>
        <v>-17.936666619840437</v>
      </c>
      <c r="BA15" s="6">
        <f t="shared" si="23"/>
        <v>10.69899098600888</v>
      </c>
      <c r="BB15" s="7">
        <f t="shared" si="24"/>
        <v>13.02863086453408</v>
      </c>
      <c r="BC15" s="10">
        <f t="shared" si="25"/>
        <v>2.0227800209800222</v>
      </c>
      <c r="BD15" s="6">
        <f t="shared" si="26"/>
        <v>10.7876406046677</v>
      </c>
      <c r="BE15" s="5"/>
      <c r="BF15" s="7">
        <f>+AVERAGE(B15:B15)/AVERAGE(B11:B11)*100-100</f>
        <v>16.72133118171854</v>
      </c>
      <c r="BG15" s="12">
        <f t="shared" ref="BG15:CF15" si="33">+AVERAGE(C15:C15)/AVERAGE(C11:C11)*100-100</f>
        <v>-4.7743407918623859</v>
      </c>
      <c r="BH15" s="6">
        <f t="shared" si="33"/>
        <v>22.573403169199551</v>
      </c>
      <c r="BI15" s="7">
        <f t="shared" si="33"/>
        <v>-2.8998009294546563</v>
      </c>
      <c r="BJ15" s="12">
        <f t="shared" si="33"/>
        <v>0.32729146317214486</v>
      </c>
      <c r="BK15" s="6">
        <f t="shared" si="33"/>
        <v>-3.216564850463854</v>
      </c>
      <c r="BL15" s="7">
        <f t="shared" si="33"/>
        <v>14.271396225727457</v>
      </c>
      <c r="BM15" s="12">
        <f t="shared" si="33"/>
        <v>3.8452695234109058</v>
      </c>
      <c r="BN15" s="6">
        <f t="shared" si="33"/>
        <v>10.040059359628401</v>
      </c>
      <c r="BO15" s="7">
        <f t="shared" si="33"/>
        <v>12.546918526349771</v>
      </c>
      <c r="BP15" s="12">
        <f t="shared" si="33"/>
        <v>11.449009254353442</v>
      </c>
      <c r="BQ15" s="6">
        <f t="shared" si="33"/>
        <v>0.98512250520829525</v>
      </c>
      <c r="BR15" s="7">
        <f t="shared" si="33"/>
        <v>28.950743331122737</v>
      </c>
      <c r="BS15" s="12">
        <f t="shared" si="33"/>
        <v>4.3458777128750228</v>
      </c>
      <c r="BT15" s="6">
        <f t="shared" si="33"/>
        <v>23.5801031699135</v>
      </c>
      <c r="BU15" s="7">
        <f t="shared" si="33"/>
        <v>17.539840667135735</v>
      </c>
      <c r="BV15" s="12">
        <f t="shared" si="33"/>
        <v>3.336030786202187</v>
      </c>
      <c r="BW15" s="6">
        <f t="shared" si="33"/>
        <v>13.745263653798176</v>
      </c>
      <c r="BX15" s="7">
        <f t="shared" si="33"/>
        <v>15.237359714809372</v>
      </c>
      <c r="BY15" s="12">
        <f t="shared" si="33"/>
        <v>3.7694580770103698</v>
      </c>
      <c r="BZ15" s="6">
        <f t="shared" si="33"/>
        <v>11.051326517758554</v>
      </c>
      <c r="CA15" s="7">
        <f t="shared" si="33"/>
        <v>-9.1567179786787563</v>
      </c>
      <c r="CB15" s="12">
        <f t="shared" si="33"/>
        <v>-17.936666619840437</v>
      </c>
      <c r="CC15" s="6">
        <f t="shared" si="33"/>
        <v>10.69899098600888</v>
      </c>
      <c r="CD15" s="7">
        <f t="shared" si="33"/>
        <v>13.02863086453408</v>
      </c>
      <c r="CE15" s="12">
        <f t="shared" si="33"/>
        <v>2.0227800209800222</v>
      </c>
      <c r="CF15" s="6">
        <f t="shared" si="33"/>
        <v>10.7876406046677</v>
      </c>
    </row>
    <row r="16" spans="1:84" ht="15" customHeight="1" x14ac:dyDescent="0.25">
      <c r="A16" s="20" t="s">
        <v>33</v>
      </c>
      <c r="B16" s="46">
        <v>624695.35656634602</v>
      </c>
      <c r="C16" s="74">
        <v>1225620.1207997582</v>
      </c>
      <c r="D16" s="31">
        <v>50.969737357013315</v>
      </c>
      <c r="E16" s="30">
        <v>272076.55747498316</v>
      </c>
      <c r="F16" s="74">
        <v>841696.02800526517</v>
      </c>
      <c r="G16" s="31">
        <v>32.324799977941829</v>
      </c>
      <c r="H16" s="30">
        <v>720058.66712587315</v>
      </c>
      <c r="I16" s="74">
        <v>6342068.8810747433</v>
      </c>
      <c r="J16" s="31">
        <v>11.353687268748965</v>
      </c>
      <c r="K16" s="30">
        <v>618455.32975365408</v>
      </c>
      <c r="L16" s="74">
        <v>2953410.7534641633</v>
      </c>
      <c r="M16" s="31">
        <v>20.940376445377442</v>
      </c>
      <c r="N16" s="30">
        <v>203284.65957482398</v>
      </c>
      <c r="O16" s="74">
        <v>1425311.0010341895</v>
      </c>
      <c r="P16" s="31">
        <v>14.262477412110265</v>
      </c>
      <c r="Q16" s="30">
        <v>2073144.1847273996</v>
      </c>
      <c r="R16" s="74">
        <v>11634341.002262276</v>
      </c>
      <c r="S16" s="31">
        <v>17.819180169502342</v>
      </c>
      <c r="T16" s="30">
        <v>4511714.7552230805</v>
      </c>
      <c r="U16" s="74">
        <v>24422447.786640394</v>
      </c>
      <c r="V16" s="31">
        <v>18.473638656691431</v>
      </c>
      <c r="W16" s="30">
        <v>341102.34033203527</v>
      </c>
      <c r="X16" s="74">
        <v>1617278.8791445398</v>
      </c>
      <c r="Y16" s="31">
        <v>21.091126875561589</v>
      </c>
      <c r="Z16" s="30">
        <v>4852817.0955551155</v>
      </c>
      <c r="AA16" s="74">
        <v>26039726.665784933</v>
      </c>
      <c r="AB16" s="31">
        <v>18.636205970362607</v>
      </c>
      <c r="AC16" s="5"/>
      <c r="AD16" s="7">
        <f t="shared" si="28"/>
        <v>18.128441958383149</v>
      </c>
      <c r="AE16" s="10">
        <f t="shared" si="1"/>
        <v>-5.0298720346540762</v>
      </c>
      <c r="AF16" s="6">
        <f t="shared" si="2"/>
        <v>24.38484025365068</v>
      </c>
      <c r="AG16" s="7">
        <f t="shared" si="3"/>
        <v>1.3075392369664911</v>
      </c>
      <c r="AH16" s="10">
        <f t="shared" si="4"/>
        <v>2.9750450595108333</v>
      </c>
      <c r="AI16" s="6">
        <f t="shared" si="5"/>
        <v>-1.619330024648832</v>
      </c>
      <c r="AJ16" s="7">
        <f t="shared" si="6"/>
        <v>11.543494029817978</v>
      </c>
      <c r="AK16" s="10">
        <f t="shared" si="7"/>
        <v>2.9506184625162462</v>
      </c>
      <c r="AL16" s="6">
        <f t="shared" si="8"/>
        <v>8.3465992682990304</v>
      </c>
      <c r="AM16" s="7">
        <f t="shared" si="9"/>
        <v>12.000796303533988</v>
      </c>
      <c r="AN16" s="10">
        <f t="shared" si="10"/>
        <v>10.814080385166974</v>
      </c>
      <c r="AO16" s="6">
        <f t="shared" si="11"/>
        <v>1.0709071575040241</v>
      </c>
      <c r="AP16" s="7">
        <f t="shared" si="12"/>
        <v>5.4331534484473707</v>
      </c>
      <c r="AQ16" s="10">
        <f t="shared" si="13"/>
        <v>-15.290109478468011</v>
      </c>
      <c r="AR16" s="6">
        <f t="shared" si="14"/>
        <v>24.463805583183756</v>
      </c>
      <c r="AS16" s="7">
        <f t="shared" si="15"/>
        <v>14.025587400833373</v>
      </c>
      <c r="AT16" s="10">
        <f t="shared" si="16"/>
        <v>0.77779973643920641</v>
      </c>
      <c r="AU16" s="6">
        <f t="shared" si="17"/>
        <v>13.145541675885624</v>
      </c>
      <c r="AV16" s="7">
        <f t="shared" si="18"/>
        <v>12.621972703982578</v>
      </c>
      <c r="AW16" s="10">
        <f t="shared" si="19"/>
        <v>1.0840563331436073</v>
      </c>
      <c r="AX16" s="6">
        <f t="shared" si="20"/>
        <v>11.414180227209457</v>
      </c>
      <c r="AY16" s="7">
        <f t="shared" si="21"/>
        <v>-9.2868567499913866</v>
      </c>
      <c r="AZ16" s="10">
        <f t="shared" si="22"/>
        <v>-17.000868279369058</v>
      </c>
      <c r="BA16" s="6">
        <f t="shared" si="23"/>
        <v>9.2940870217081937</v>
      </c>
      <c r="BB16" s="7">
        <f t="shared" si="24"/>
        <v>10.741997641052421</v>
      </c>
      <c r="BC16" s="10">
        <f t="shared" si="25"/>
        <v>-0.26564117886671568</v>
      </c>
      <c r="BD16" s="6">
        <f t="shared" si="26"/>
        <v>11.03695752399689</v>
      </c>
      <c r="BE16" s="5"/>
      <c r="BF16" s="7">
        <f t="shared" ref="BF16:CF16" si="34">+AVERAGE(B15:B16)/AVERAGE(B11:B12)*100-100</f>
        <v>17.427255381948314</v>
      </c>
      <c r="BG16" s="12">
        <f t="shared" si="34"/>
        <v>-4.8975610253938981</v>
      </c>
      <c r="BH16" s="6">
        <f t="shared" si="34"/>
        <v>23.514388794855861</v>
      </c>
      <c r="BI16" s="7">
        <f t="shared" si="34"/>
        <v>-0.79295081142998924</v>
      </c>
      <c r="BJ16" s="12">
        <f t="shared" si="34"/>
        <v>1.6747242975722685</v>
      </c>
      <c r="BK16" s="6">
        <f t="shared" si="34"/>
        <v>-2.4309505273709959</v>
      </c>
      <c r="BL16" s="7">
        <f t="shared" si="34"/>
        <v>12.822826348933589</v>
      </c>
      <c r="BM16" s="12">
        <f t="shared" si="34"/>
        <v>3.3716540184443744</v>
      </c>
      <c r="BN16" s="6">
        <f t="shared" si="34"/>
        <v>9.1905520806366638</v>
      </c>
      <c r="BO16" s="7">
        <f t="shared" si="34"/>
        <v>12.272266572213653</v>
      </c>
      <c r="BP16" s="12">
        <f t="shared" si="34"/>
        <v>11.110308811797822</v>
      </c>
      <c r="BQ16" s="6">
        <f t="shared" si="34"/>
        <v>1.0253945217073124</v>
      </c>
      <c r="BR16" s="7">
        <f t="shared" si="34"/>
        <v>16.440136256720166</v>
      </c>
      <c r="BS16" s="12">
        <f t="shared" si="34"/>
        <v>-5.8269574945325928</v>
      </c>
      <c r="BT16" s="6">
        <f t="shared" si="34"/>
        <v>24.034263715596026</v>
      </c>
      <c r="BU16" s="7">
        <f t="shared" si="34"/>
        <v>15.690710857111711</v>
      </c>
      <c r="BV16" s="12">
        <f t="shared" si="34"/>
        <v>2.0119162975434079</v>
      </c>
      <c r="BW16" s="6">
        <f t="shared" si="34"/>
        <v>13.440241466454481</v>
      </c>
      <c r="BX16" s="7">
        <f t="shared" si="34"/>
        <v>13.880508918133643</v>
      </c>
      <c r="BY16" s="12">
        <f t="shared" si="34"/>
        <v>2.3731987118791835</v>
      </c>
      <c r="BZ16" s="6">
        <f t="shared" si="34"/>
        <v>11.232335865486888</v>
      </c>
      <c r="CA16" s="7">
        <f t="shared" si="34"/>
        <v>-9.2223182085138831</v>
      </c>
      <c r="CB16" s="12">
        <f t="shared" si="34"/>
        <v>-17.469195339029469</v>
      </c>
      <c r="CC16" s="6">
        <f t="shared" si="34"/>
        <v>9.9901659745784031</v>
      </c>
      <c r="CD16" s="7">
        <f t="shared" si="34"/>
        <v>11.845300451796547</v>
      </c>
      <c r="CE16" s="12">
        <f t="shared" si="34"/>
        <v>0.83654404160502338</v>
      </c>
      <c r="CF16" s="6">
        <f t="shared" si="34"/>
        <v>10.91208303966657</v>
      </c>
    </row>
    <row r="17" spans="1:84" ht="15" customHeight="1" x14ac:dyDescent="0.25">
      <c r="A17" s="20" t="s">
        <v>34</v>
      </c>
      <c r="B17" s="46">
        <v>584282.26845010847</v>
      </c>
      <c r="C17" s="74">
        <v>1100405.3412842525</v>
      </c>
      <c r="D17" s="31">
        <v>53.097004033823467</v>
      </c>
      <c r="E17" s="30">
        <v>298179.36686723208</v>
      </c>
      <c r="F17" s="74">
        <v>906436.14778396569</v>
      </c>
      <c r="G17" s="31">
        <v>32.895793884237094</v>
      </c>
      <c r="H17" s="30">
        <v>749557.9334301271</v>
      </c>
      <c r="I17" s="74">
        <v>6229866.3105097488</v>
      </c>
      <c r="J17" s="31">
        <v>12.031685690680508</v>
      </c>
      <c r="K17" s="30">
        <v>616150.86207826063</v>
      </c>
      <c r="L17" s="74">
        <v>2766950.926590682</v>
      </c>
      <c r="M17" s="31">
        <v>22.268225148374974</v>
      </c>
      <c r="N17" s="30">
        <v>252409.62912763673</v>
      </c>
      <c r="O17" s="74">
        <v>1746118.385502053</v>
      </c>
      <c r="P17" s="31">
        <v>14.455470558204025</v>
      </c>
      <c r="Q17" s="30">
        <v>2188309.7090227432</v>
      </c>
      <c r="R17" s="74">
        <v>12047348.732626198</v>
      </c>
      <c r="S17" s="31">
        <v>18.164243084426047</v>
      </c>
      <c r="T17" s="30">
        <v>4688889.7689761072</v>
      </c>
      <c r="U17" s="74">
        <v>24797125.844296899</v>
      </c>
      <c r="V17" s="31">
        <v>18.909005012992289</v>
      </c>
      <c r="W17" s="30">
        <v>386328.45709349867</v>
      </c>
      <c r="X17" s="74">
        <v>1843932.8775762003</v>
      </c>
      <c r="Y17" s="31">
        <v>20.951329725261854</v>
      </c>
      <c r="Z17" s="30">
        <v>5075218.2260696059</v>
      </c>
      <c r="AA17" s="74">
        <v>26641058.721873097</v>
      </c>
      <c r="AB17" s="31">
        <v>19.050362371307344</v>
      </c>
      <c r="AC17" s="5"/>
      <c r="AD17" s="7">
        <f t="shared" si="28"/>
        <v>19.244671866592554</v>
      </c>
      <c r="AE17" s="10">
        <f t="shared" si="1"/>
        <v>-4.515412099669021</v>
      </c>
      <c r="AF17" s="6">
        <f t="shared" si="2"/>
        <v>24.883684884374119</v>
      </c>
      <c r="AG17" s="7">
        <f t="shared" si="3"/>
        <v>-1.0949771316959982</v>
      </c>
      <c r="AH17" s="10">
        <f t="shared" si="4"/>
        <v>0.4085659927126386</v>
      </c>
      <c r="AI17" s="6">
        <f t="shared" si="5"/>
        <v>-1.4974251544611832</v>
      </c>
      <c r="AJ17" s="7">
        <f t="shared" si="6"/>
        <v>13.784886755879896</v>
      </c>
      <c r="AK17" s="10">
        <f t="shared" si="7"/>
        <v>4.2353002105530209</v>
      </c>
      <c r="AL17" s="6">
        <f t="shared" si="8"/>
        <v>9.1615666919334586</v>
      </c>
      <c r="AM17" s="7">
        <f t="shared" si="9"/>
        <v>9.9637606302355124</v>
      </c>
      <c r="AN17" s="10">
        <f t="shared" si="10"/>
        <v>3.987414627740776</v>
      </c>
      <c r="AO17" s="6">
        <f t="shared" si="11"/>
        <v>5.7471820257183595</v>
      </c>
      <c r="AP17" s="7">
        <f t="shared" si="12"/>
        <v>21.756587221906969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14.378594059164357</v>
      </c>
      <c r="AT17" s="10">
        <f t="shared" si="16"/>
        <v>2.2630802619745651</v>
      </c>
      <c r="AU17" s="6">
        <f t="shared" si="17"/>
        <v>11.847397678764011</v>
      </c>
      <c r="AV17" s="7">
        <f t="shared" si="18"/>
        <v>13.503275658435115</v>
      </c>
      <c r="AW17" s="10">
        <f t="shared" si="19"/>
        <v>2.1892811194409916</v>
      </c>
      <c r="AX17" s="6">
        <f t="shared" si="20"/>
        <v>11.071605960090963</v>
      </c>
      <c r="AY17" s="7">
        <f t="shared" si="21"/>
        <v>3.1410339828899652</v>
      </c>
      <c r="AZ17" s="10">
        <f t="shared" si="22"/>
        <v>-4.7457885034524026</v>
      </c>
      <c r="BA17" s="6">
        <f t="shared" si="23"/>
        <v>8.2797625033390005</v>
      </c>
      <c r="BB17" s="7">
        <f t="shared" si="24"/>
        <v>12.641837823322803</v>
      </c>
      <c r="BC17" s="10">
        <f t="shared" si="25"/>
        <v>1.6769123894373479</v>
      </c>
      <c r="BD17" s="6">
        <f t="shared" si="26"/>
        <v>10.784085763627644</v>
      </c>
      <c r="BE17" s="5"/>
      <c r="BF17" s="7">
        <f t="shared" ref="BF17:CF17" si="35">+AVERAGE(B15:B17)/AVERAGE(B11:B13)*100-100</f>
        <v>18.003975601775622</v>
      </c>
      <c r="BG17" s="12">
        <f t="shared" si="35"/>
        <v>-4.7825343369926117</v>
      </c>
      <c r="BH17" s="6">
        <f t="shared" si="35"/>
        <v>23.99394690010142</v>
      </c>
      <c r="BI17" s="7">
        <f t="shared" si="35"/>
        <v>-0.90163436445335776</v>
      </c>
      <c r="BJ17" s="12">
        <f t="shared" si="35"/>
        <v>1.2191422495574642</v>
      </c>
      <c r="BK17" s="6">
        <f t="shared" si="35"/>
        <v>-2.1198053351971424</v>
      </c>
      <c r="BL17" s="7">
        <f t="shared" si="35"/>
        <v>13.160936195744185</v>
      </c>
      <c r="BM17" s="12">
        <f t="shared" si="35"/>
        <v>3.6647135073962716</v>
      </c>
      <c r="BN17" s="6">
        <f t="shared" si="35"/>
        <v>9.1805408158894579</v>
      </c>
      <c r="BO17" s="7">
        <f t="shared" si="35"/>
        <v>11.492247993175582</v>
      </c>
      <c r="BP17" s="12">
        <f t="shared" si="35"/>
        <v>8.6350727076595035</v>
      </c>
      <c r="BQ17" s="6">
        <f t="shared" si="35"/>
        <v>2.5506231976374352</v>
      </c>
      <c r="BR17" s="7">
        <f t="shared" si="35"/>
        <v>18.374551777445291</v>
      </c>
      <c r="BS17" s="12">
        <f t="shared" si="35"/>
        <v>-4.6722639924277587</v>
      </c>
      <c r="BT17" s="6">
        <f t="shared" si="35"/>
        <v>24.357635909924099</v>
      </c>
      <c r="BU17" s="7">
        <f t="shared" si="35"/>
        <v>15.223107408533295</v>
      </c>
      <c r="BV17" s="12">
        <f t="shared" si="35"/>
        <v>2.0987252374745253</v>
      </c>
      <c r="BW17" s="6">
        <f t="shared" si="35"/>
        <v>12.892246911816542</v>
      </c>
      <c r="BX17" s="7">
        <f t="shared" si="35"/>
        <v>13.749033090076736</v>
      </c>
      <c r="BY17" s="12">
        <f t="shared" si="35"/>
        <v>2.3101037585376787</v>
      </c>
      <c r="BZ17" s="6">
        <f t="shared" si="35"/>
        <v>11.177896114969911</v>
      </c>
      <c r="CA17" s="7">
        <f t="shared" si="35"/>
        <v>-5.0895563549467937</v>
      </c>
      <c r="CB17" s="12">
        <f t="shared" si="35"/>
        <v>-13.249177629144512</v>
      </c>
      <c r="CC17" s="6">
        <f t="shared" si="35"/>
        <v>9.4155737543919003</v>
      </c>
      <c r="CD17" s="7">
        <f t="shared" si="35"/>
        <v>12.121934459383539</v>
      </c>
      <c r="CE17" s="12">
        <f t="shared" si="35"/>
        <v>1.1241122113163442</v>
      </c>
      <c r="CF17" s="6">
        <f t="shared" si="35"/>
        <v>10.868774184858694</v>
      </c>
    </row>
    <row r="18" spans="1:84" ht="15" customHeight="1" x14ac:dyDescent="0.25">
      <c r="A18" s="20" t="s">
        <v>35</v>
      </c>
      <c r="B18" s="46">
        <v>728433.10855248186</v>
      </c>
      <c r="C18" s="74">
        <v>1343275.0526966203</v>
      </c>
      <c r="D18" s="31">
        <v>54.22814241135162</v>
      </c>
      <c r="E18" s="30">
        <v>340647.46471399663</v>
      </c>
      <c r="F18" s="74">
        <v>1030353.1092319572</v>
      </c>
      <c r="G18" s="31">
        <v>33.061235188383236</v>
      </c>
      <c r="H18" s="30">
        <v>777976.64261645055</v>
      </c>
      <c r="I18" s="74">
        <v>6267020.9249544535</v>
      </c>
      <c r="J18" s="31">
        <v>12.413819132446962</v>
      </c>
      <c r="K18" s="30">
        <v>632064.60812474636</v>
      </c>
      <c r="L18" s="74">
        <v>2960958.509333821</v>
      </c>
      <c r="M18" s="31">
        <v>21.346621579879994</v>
      </c>
      <c r="N18" s="30">
        <v>253169.80434999845</v>
      </c>
      <c r="O18" s="74">
        <v>1734341.4469696539</v>
      </c>
      <c r="P18" s="31">
        <v>14.597460309349811</v>
      </c>
      <c r="Q18" s="30">
        <v>2384662.7959934054</v>
      </c>
      <c r="R18" s="74">
        <v>12903421.851059888</v>
      </c>
      <c r="S18" s="31">
        <v>18.480855880857131</v>
      </c>
      <c r="T18" s="30">
        <v>5116954.4243510794</v>
      </c>
      <c r="U18" s="74">
        <v>26239370.894246392</v>
      </c>
      <c r="V18" s="31">
        <v>19.50105604655748</v>
      </c>
      <c r="W18" s="30">
        <v>469821.24753250845</v>
      </c>
      <c r="X18" s="74">
        <v>2260730.8100956557</v>
      </c>
      <c r="Y18" s="31">
        <v>20.781830611342418</v>
      </c>
      <c r="Z18" s="30">
        <v>5586775.6718835877</v>
      </c>
      <c r="AA18" s="74">
        <v>28500101.704342049</v>
      </c>
      <c r="AB18" s="31">
        <v>19.60265170223035</v>
      </c>
      <c r="AC18" s="5"/>
      <c r="AD18" s="7">
        <f t="shared" si="28"/>
        <v>19.341511727489944</v>
      </c>
      <c r="AE18" s="10">
        <f t="shared" si="1"/>
        <v>-3.6735009336918978</v>
      </c>
      <c r="AF18" s="6">
        <f t="shared" si="2"/>
        <v>23.892711646604141</v>
      </c>
      <c r="AG18" s="7">
        <f t="shared" si="3"/>
        <v>10.128639517567422</v>
      </c>
      <c r="AH18" s="10">
        <f t="shared" si="4"/>
        <v>10.918343968343606</v>
      </c>
      <c r="AI18" s="6">
        <f t="shared" si="5"/>
        <v>-0.71196920412154441</v>
      </c>
      <c r="AJ18" s="7">
        <f t="shared" si="6"/>
        <v>8.9986220103209718</v>
      </c>
      <c r="AK18" s="10">
        <f t="shared" si="7"/>
        <v>-4.5317573236766719</v>
      </c>
      <c r="AL18" s="6">
        <f t="shared" si="8"/>
        <v>14.172649411670022</v>
      </c>
      <c r="AM18" s="7">
        <f t="shared" si="9"/>
        <v>9.2623759398783108</v>
      </c>
      <c r="AN18" s="10">
        <f t="shared" si="10"/>
        <v>8.2195686786918714</v>
      </c>
      <c r="AO18" s="6">
        <f t="shared" si="11"/>
        <v>0.96360323176168095</v>
      </c>
      <c r="AP18" s="7">
        <f t="shared" si="12"/>
        <v>10.780623082336575</v>
      </c>
      <c r="AQ18" s="10">
        <f t="shared" si="13"/>
        <v>-11.443575656109076</v>
      </c>
      <c r="AR18" s="6">
        <f t="shared" si="14"/>
        <v>25.096088627226493</v>
      </c>
      <c r="AS18" s="7">
        <f t="shared" si="15"/>
        <v>17.90136583981807</v>
      </c>
      <c r="AT18" s="10">
        <f t="shared" si="16"/>
        <v>4.8699920454652954</v>
      </c>
      <c r="AU18" s="6">
        <f t="shared" si="17"/>
        <v>12.426217967770185</v>
      </c>
      <c r="AV18" s="7">
        <f t="shared" si="18"/>
        <v>14.651488419321268</v>
      </c>
      <c r="AW18" s="10">
        <f t="shared" si="19"/>
        <v>1.3624696044256979</v>
      </c>
      <c r="AX18" s="6">
        <f t="shared" si="20"/>
        <v>13.110393685904612</v>
      </c>
      <c r="AY18" s="7">
        <f t="shared" si="21"/>
        <v>33.229200950907853</v>
      </c>
      <c r="AZ18" s="10">
        <f t="shared" si="22"/>
        <v>23.343843435281158</v>
      </c>
      <c r="BA18" s="6">
        <f t="shared" si="23"/>
        <v>8.0144717728157531</v>
      </c>
      <c r="BB18" s="7">
        <f t="shared" si="24"/>
        <v>16.011888763462807</v>
      </c>
      <c r="BC18" s="10">
        <f t="shared" si="25"/>
        <v>2.8159198301169681</v>
      </c>
      <c r="BD18" s="6">
        <f t="shared" si="26"/>
        <v>12.834558067612065</v>
      </c>
      <c r="BE18" s="5"/>
      <c r="BF18" s="7">
        <f t="shared" ref="BF18" si="36">+AVERAGE(B15:B18)/AVERAGE(B11:B14)*100-100</f>
        <v>18.382909568525704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23.967119558374222</v>
      </c>
      <c r="BI18" s="7">
        <f t="shared" si="37"/>
        <v>2.0726554366045775</v>
      </c>
      <c r="BJ18" s="12">
        <f t="shared" si="37"/>
        <v>3.839925418892733</v>
      </c>
      <c r="BK18" s="6">
        <f t="shared" si="37"/>
        <v>-1.7686433845100993</v>
      </c>
      <c r="BL18" s="7">
        <f t="shared" si="37"/>
        <v>12.013075870502917</v>
      </c>
      <c r="BM18" s="12">
        <f t="shared" si="37"/>
        <v>1.4393046395763065</v>
      </c>
      <c r="BN18" s="6">
        <f t="shared" si="37"/>
        <v>10.449193297741502</v>
      </c>
      <c r="BO18" s="7">
        <f t="shared" si="37"/>
        <v>10.91555251164786</v>
      </c>
      <c r="BP18" s="12">
        <f t="shared" si="37"/>
        <v>8.5256879782935613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-6.5671206231734658</v>
      </c>
      <c r="BT18" s="6">
        <f t="shared" si="37"/>
        <v>24.546886512956249</v>
      </c>
      <c r="BU18" s="7">
        <f t="shared" si="37"/>
        <v>15.956012589186486</v>
      </c>
      <c r="BV18" s="12">
        <f t="shared" si="37"/>
        <v>2.8337694029262934</v>
      </c>
      <c r="BW18" s="6">
        <f t="shared" si="37"/>
        <v>12.771877805430762</v>
      </c>
      <c r="BX18" s="7">
        <f t="shared" si="37"/>
        <v>13.995889492807564</v>
      </c>
      <c r="BY18" s="12">
        <f t="shared" si="37"/>
        <v>2.0562114798341184</v>
      </c>
      <c r="BZ18" s="6">
        <f t="shared" si="37"/>
        <v>11.671465782734657</v>
      </c>
      <c r="CA18" s="7">
        <f t="shared" si="37"/>
        <v>4.083059715048293</v>
      </c>
      <c r="CB18" s="12">
        <f t="shared" si="37"/>
        <v>-4.5039349131253346</v>
      </c>
      <c r="CC18" s="6">
        <f t="shared" si="37"/>
        <v>9.0647414618357089</v>
      </c>
      <c r="CD18" s="7">
        <f t="shared" si="37"/>
        <v>13.174982422299223</v>
      </c>
      <c r="CE18" s="12">
        <f t="shared" si="37"/>
        <v>1.5737851317312277</v>
      </c>
      <c r="CF18" s="6">
        <f t="shared" si="37"/>
        <v>11.369566732003705</v>
      </c>
    </row>
    <row r="19" spans="1:84" ht="15" customHeight="1" x14ac:dyDescent="0.25">
      <c r="A19" s="20" t="s">
        <v>36</v>
      </c>
      <c r="B19" s="46">
        <v>673534.13259309682</v>
      </c>
      <c r="C19" s="74">
        <v>1473888.8075958262</v>
      </c>
      <c r="D19" s="31">
        <v>45.697757464604834</v>
      </c>
      <c r="E19" s="30">
        <v>248552.44122907173</v>
      </c>
      <c r="F19" s="74">
        <v>780316.64900566486</v>
      </c>
      <c r="G19" s="31">
        <v>31.852766635928504</v>
      </c>
      <c r="H19" s="30">
        <v>629827.92551640677</v>
      </c>
      <c r="I19" s="74">
        <v>5232861.5238435622</v>
      </c>
      <c r="J19" s="31">
        <v>12.03601361600326</v>
      </c>
      <c r="K19" s="30">
        <v>668448.99181914097</v>
      </c>
      <c r="L19" s="74">
        <v>3100251.183040333</v>
      </c>
      <c r="M19" s="31">
        <v>21.561123675263339</v>
      </c>
      <c r="N19" s="30">
        <v>233409.46510575249</v>
      </c>
      <c r="O19" s="74">
        <v>1535544.0964673744</v>
      </c>
      <c r="P19" s="31">
        <v>15.200440393911652</v>
      </c>
      <c r="Q19" s="30">
        <v>2149342.4701978797</v>
      </c>
      <c r="R19" s="74">
        <v>11411309.831740705</v>
      </c>
      <c r="S19" s="31">
        <v>18.835195099334314</v>
      </c>
      <c r="T19" s="30">
        <v>4603115.4264613483</v>
      </c>
      <c r="U19" s="74">
        <v>23534172.091693465</v>
      </c>
      <c r="V19" s="31">
        <v>19.559283447604461</v>
      </c>
      <c r="W19" s="30">
        <v>379400.40870322764</v>
      </c>
      <c r="X19" s="74">
        <v>1676467.7866171894</v>
      </c>
      <c r="Y19" s="31">
        <v>22.630939391253648</v>
      </c>
      <c r="Z19" s="30">
        <v>4982515.8351645758</v>
      </c>
      <c r="AA19" s="74">
        <v>25210639.878310654</v>
      </c>
      <c r="AB19" s="31">
        <v>19.763543722867418</v>
      </c>
      <c r="AC19" s="5"/>
      <c r="AD19" s="7">
        <f t="shared" si="28"/>
        <v>9.8550567086616212</v>
      </c>
      <c r="AE19" s="10">
        <f t="shared" si="1"/>
        <v>11.693505006791966</v>
      </c>
      <c r="AF19" s="6">
        <f t="shared" si="2"/>
        <v>-1.6459760108866703</v>
      </c>
      <c r="AG19" s="7">
        <f t="shared" si="3"/>
        <v>-4.3991909013129202</v>
      </c>
      <c r="AH19" s="10">
        <f t="shared" si="4"/>
        <v>-1.3981354233324765</v>
      </c>
      <c r="AI19" s="6">
        <f t="shared" si="5"/>
        <v>-3.0436092571524966</v>
      </c>
      <c r="AJ19" s="7">
        <f t="shared" si="6"/>
        <v>-3.3244126531772338</v>
      </c>
      <c r="AK19" s="10">
        <f t="shared" si="7"/>
        <v>-7.9852038381627608</v>
      </c>
      <c r="AL19" s="6">
        <f t="shared" si="8"/>
        <v>5.0652627396881229</v>
      </c>
      <c r="AM19" s="7">
        <f t="shared" si="9"/>
        <v>8.8197836971530421</v>
      </c>
      <c r="AN19" s="10">
        <f t="shared" si="10"/>
        <v>19.338561040484123</v>
      </c>
      <c r="AO19" s="6">
        <f t="shared" si="11"/>
        <v>-8.8142317551178735</v>
      </c>
      <c r="AP19" s="7">
        <f t="shared" si="12"/>
        <v>6.7031643564150443</v>
      </c>
      <c r="AQ19" s="10">
        <f t="shared" si="13"/>
        <v>-5.9805570895536988</v>
      </c>
      <c r="AR19" s="6">
        <f t="shared" si="14"/>
        <v>13.490530313022589</v>
      </c>
      <c r="AS19" s="7">
        <f t="shared" si="15"/>
        <v>11.690000853268629</v>
      </c>
      <c r="AT19" s="10">
        <f t="shared" si="16"/>
        <v>2.6304331987306142</v>
      </c>
      <c r="AU19" s="6">
        <f t="shared" si="17"/>
        <v>8.8273695941586396</v>
      </c>
      <c r="AV19" s="7">
        <f t="shared" si="18"/>
        <v>7.4994986993799131</v>
      </c>
      <c r="AW19" s="10">
        <f t="shared" si="19"/>
        <v>1.6688851010838022</v>
      </c>
      <c r="AX19" s="6">
        <f t="shared" si="20"/>
        <v>5.7349046293750945</v>
      </c>
      <c r="AY19" s="7">
        <f t="shared" si="21"/>
        <v>12.895520252812403</v>
      </c>
      <c r="AZ19" s="10">
        <f t="shared" si="22"/>
        <v>4.6502756170664412</v>
      </c>
      <c r="BA19" s="6">
        <f t="shared" si="23"/>
        <v>7.8788561111073676</v>
      </c>
      <c r="BB19" s="7">
        <f t="shared" si="24"/>
        <v>7.8921762073724153</v>
      </c>
      <c r="BC19" s="10">
        <f t="shared" si="25"/>
        <v>1.8618602730136757</v>
      </c>
      <c r="BD19" s="6">
        <f t="shared" si="26"/>
        <v>5.9200920915798037</v>
      </c>
      <c r="BE19" s="5"/>
      <c r="BF19" s="7">
        <f>+AVERAGE(B19:B19)/AVERAGE(B15:B15)*100-100</f>
        <v>9.8550567086616212</v>
      </c>
      <c r="BG19" s="12">
        <f t="shared" ref="BG19:CF19" si="38">+AVERAGE(C19:C19)/AVERAGE(C15:C15)*100-100</f>
        <v>11.693505006791966</v>
      </c>
      <c r="BH19" s="6">
        <f t="shared" si="38"/>
        <v>-1.6459760108866703</v>
      </c>
      <c r="BI19" s="7">
        <f t="shared" si="38"/>
        <v>-4.3991909013129202</v>
      </c>
      <c r="BJ19" s="12">
        <f t="shared" si="38"/>
        <v>-1.3981354233324765</v>
      </c>
      <c r="BK19" s="6">
        <f t="shared" si="38"/>
        <v>-3.0436092571524966</v>
      </c>
      <c r="BL19" s="7">
        <f t="shared" si="38"/>
        <v>-3.3244126531772338</v>
      </c>
      <c r="BM19" s="12">
        <f t="shared" si="38"/>
        <v>-7.9852038381627608</v>
      </c>
      <c r="BN19" s="6">
        <f t="shared" si="38"/>
        <v>5.0652627396881229</v>
      </c>
      <c r="BO19" s="7">
        <f t="shared" si="38"/>
        <v>8.8197836971530421</v>
      </c>
      <c r="BP19" s="12">
        <f t="shared" si="38"/>
        <v>19.338561040484123</v>
      </c>
      <c r="BQ19" s="6">
        <f t="shared" si="38"/>
        <v>-8.8142317551178735</v>
      </c>
      <c r="BR19" s="7">
        <f t="shared" si="38"/>
        <v>6.7031643564150443</v>
      </c>
      <c r="BS19" s="12">
        <f t="shared" si="38"/>
        <v>-5.9805570895536988</v>
      </c>
      <c r="BT19" s="6">
        <f t="shared" si="38"/>
        <v>13.490530313022589</v>
      </c>
      <c r="BU19" s="7">
        <f t="shared" si="38"/>
        <v>11.690000853268629</v>
      </c>
      <c r="BV19" s="12">
        <f t="shared" si="38"/>
        <v>2.6304331987306142</v>
      </c>
      <c r="BW19" s="6">
        <f t="shared" si="38"/>
        <v>8.8273695941586396</v>
      </c>
      <c r="BX19" s="7">
        <f t="shared" si="38"/>
        <v>7.4994986993799131</v>
      </c>
      <c r="BY19" s="12">
        <f t="shared" si="38"/>
        <v>1.6688851010838022</v>
      </c>
      <c r="BZ19" s="6">
        <f t="shared" si="38"/>
        <v>5.7349046293750945</v>
      </c>
      <c r="CA19" s="7">
        <f t="shared" si="38"/>
        <v>12.895520252812403</v>
      </c>
      <c r="CB19" s="12">
        <f t="shared" si="38"/>
        <v>4.6502756170664412</v>
      </c>
      <c r="CC19" s="6">
        <f t="shared" si="38"/>
        <v>7.8788561111073676</v>
      </c>
      <c r="CD19" s="7">
        <f t="shared" si="38"/>
        <v>7.8921762073724153</v>
      </c>
      <c r="CE19" s="12">
        <f t="shared" si="38"/>
        <v>1.8618602730136757</v>
      </c>
      <c r="CF19" s="6">
        <f t="shared" si="38"/>
        <v>5.9200920915798037</v>
      </c>
    </row>
    <row r="20" spans="1:84" ht="15" customHeight="1" x14ac:dyDescent="0.25">
      <c r="A20" s="20" t="s">
        <v>37</v>
      </c>
      <c r="B20" s="46">
        <v>576862.26636345626</v>
      </c>
      <c r="C20" s="74">
        <v>1329397.9896120098</v>
      </c>
      <c r="D20" s="31">
        <v>43.392743999245539</v>
      </c>
      <c r="E20" s="30">
        <v>293573.12816223747</v>
      </c>
      <c r="F20" s="74">
        <v>904876.37645141943</v>
      </c>
      <c r="G20" s="31">
        <v>32.443451481573589</v>
      </c>
      <c r="H20" s="30">
        <v>747192.54800332594</v>
      </c>
      <c r="I20" s="74">
        <v>6392906.8122379147</v>
      </c>
      <c r="J20" s="31">
        <v>11.687837316398518</v>
      </c>
      <c r="K20" s="30">
        <v>692857.31983978313</v>
      </c>
      <c r="L20" s="74">
        <v>3180532.7709313366</v>
      </c>
      <c r="M20" s="31">
        <v>21.78431633128238</v>
      </c>
      <c r="N20" s="30">
        <v>247462.93092388398</v>
      </c>
      <c r="O20" s="74">
        <v>1645212.8951665149</v>
      </c>
      <c r="P20" s="31">
        <v>15.041392615564067</v>
      </c>
      <c r="Q20" s="30">
        <v>2355011.1035384233</v>
      </c>
      <c r="R20" s="74">
        <v>12104079.866198642</v>
      </c>
      <c r="S20" s="31">
        <v>19.456341411914597</v>
      </c>
      <c r="T20" s="30">
        <v>4912959.2968311105</v>
      </c>
      <c r="U20" s="74">
        <v>25557006.710597835</v>
      </c>
      <c r="V20" s="31">
        <v>19.223531740099411</v>
      </c>
      <c r="W20" s="30">
        <v>396024.04815572838</v>
      </c>
      <c r="X20" s="74">
        <v>1719262.7659113223</v>
      </c>
      <c r="Y20" s="31">
        <v>23.034527124526516</v>
      </c>
      <c r="Z20" s="30">
        <v>5308983.3449868392</v>
      </c>
      <c r="AA20" s="74">
        <v>27276269.476509158</v>
      </c>
      <c r="AB20" s="31">
        <v>19.463744298167448</v>
      </c>
      <c r="AC20" s="5"/>
      <c r="AD20" s="7">
        <f t="shared" si="28"/>
        <v>-7.6570266931077526</v>
      </c>
      <c r="AE20" s="10">
        <f t="shared" si="1"/>
        <v>8.4673763959205388</v>
      </c>
      <c r="AF20" s="6">
        <f t="shared" si="2"/>
        <v>-14.865670789502701</v>
      </c>
      <c r="AG20" s="7">
        <f t="shared" si="3"/>
        <v>7.9009271826849101</v>
      </c>
      <c r="AH20" s="10">
        <f t="shared" si="4"/>
        <v>7.5063141970487095</v>
      </c>
      <c r="AI20" s="6">
        <f t="shared" si="5"/>
        <v>0.36706028718731432</v>
      </c>
      <c r="AJ20" s="7">
        <f t="shared" si="6"/>
        <v>3.7682875182598821</v>
      </c>
      <c r="AK20" s="10">
        <f t="shared" si="7"/>
        <v>0.80159853379826984</v>
      </c>
      <c r="AL20" s="6">
        <f t="shared" si="8"/>
        <v>2.9430971607726093</v>
      </c>
      <c r="AM20" s="7">
        <f t="shared" si="9"/>
        <v>12.030293297943629</v>
      </c>
      <c r="AN20" s="10">
        <f t="shared" si="10"/>
        <v>7.6901601716176344</v>
      </c>
      <c r="AO20" s="6">
        <f t="shared" si="11"/>
        <v>4.0302039846625348</v>
      </c>
      <c r="AP20" s="7">
        <f t="shared" si="12"/>
        <v>21.732220936621687</v>
      </c>
      <c r="AQ20" s="10">
        <f t="shared" si="13"/>
        <v>15.428344689177791</v>
      </c>
      <c r="AR20" s="6">
        <f t="shared" si="14"/>
        <v>5.461289654996591</v>
      </c>
      <c r="AS20" s="7">
        <f t="shared" si="15"/>
        <v>13.596107829233645</v>
      </c>
      <c r="AT20" s="10">
        <f t="shared" si="16"/>
        <v>4.0375201641848548</v>
      </c>
      <c r="AU20" s="6">
        <f t="shared" si="17"/>
        <v>9.187635047398345</v>
      </c>
      <c r="AV20" s="7">
        <f t="shared" si="18"/>
        <v>8.8933933853757168</v>
      </c>
      <c r="AW20" s="10">
        <f t="shared" si="19"/>
        <v>4.6455577830247989</v>
      </c>
      <c r="AX20" s="6">
        <f t="shared" si="20"/>
        <v>4.0592603186831155</v>
      </c>
      <c r="AY20" s="7">
        <f t="shared" si="21"/>
        <v>16.101240399063627</v>
      </c>
      <c r="AZ20" s="10">
        <f t="shared" si="22"/>
        <v>6.3058936885842911</v>
      </c>
      <c r="BA20" s="6">
        <f t="shared" si="23"/>
        <v>9.214302585305461</v>
      </c>
      <c r="BB20" s="7">
        <f t="shared" si="24"/>
        <v>9.4000297239627031</v>
      </c>
      <c r="BC20" s="10">
        <f t="shared" si="25"/>
        <v>4.7486781508693241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1.017073668259826</v>
      </c>
      <c r="BG20" s="12">
        <f t="shared" si="39"/>
        <v>10.13999138603694</v>
      </c>
      <c r="BH20" s="6">
        <f t="shared" si="39"/>
        <v>-8.5615950606521096</v>
      </c>
      <c r="BI20" s="7">
        <f t="shared" si="39"/>
        <v>1.8905756911793219</v>
      </c>
      <c r="BJ20" s="12">
        <f t="shared" si="39"/>
        <v>3.1912615809048646</v>
      </c>
      <c r="BK20" s="6">
        <f t="shared" si="39"/>
        <v>-1.3520860257233949</v>
      </c>
      <c r="BL20" s="7">
        <f t="shared" si="39"/>
        <v>0.39924310613534431</v>
      </c>
      <c r="BM20" s="12">
        <f t="shared" si="39"/>
        <v>-3.3525421750484412</v>
      </c>
      <c r="BN20" s="6">
        <f t="shared" si="39"/>
        <v>4.0089278440433418</v>
      </c>
      <c r="BO20" s="7">
        <f t="shared" si="39"/>
        <v>10.430486584502944</v>
      </c>
      <c r="BP20" s="12">
        <f t="shared" si="39"/>
        <v>13.141331390277003</v>
      </c>
      <c r="BQ20" s="6">
        <f t="shared" si="39"/>
        <v>-2.7816332834976265</v>
      </c>
      <c r="BR20" s="7">
        <f t="shared" si="39"/>
        <v>13.94238447910945</v>
      </c>
      <c r="BS20" s="12">
        <f t="shared" si="39"/>
        <v>3.9962408757372856</v>
      </c>
      <c r="BT20" s="6">
        <f t="shared" si="39"/>
        <v>9.349778125871012</v>
      </c>
      <c r="BU20" s="7">
        <f t="shared" si="39"/>
        <v>12.678520811578323</v>
      </c>
      <c r="BV20" s="12">
        <f t="shared" si="39"/>
        <v>3.349916433059434</v>
      </c>
      <c r="BW20" s="6">
        <f t="shared" si="39"/>
        <v>9.0101267491297961</v>
      </c>
      <c r="BX20" s="7">
        <f t="shared" si="39"/>
        <v>8.2146531156025162</v>
      </c>
      <c r="BY20" s="12">
        <f t="shared" si="39"/>
        <v>3.197099551964584</v>
      </c>
      <c r="BZ20" s="6">
        <f t="shared" si="39"/>
        <v>4.8976439723125367</v>
      </c>
      <c r="CA20" s="7">
        <f t="shared" si="39"/>
        <v>14.510307806063764</v>
      </c>
      <c r="CB20" s="12">
        <f t="shared" si="39"/>
        <v>5.4820207960431873</v>
      </c>
      <c r="CC20" s="6">
        <f t="shared" si="39"/>
        <v>8.5483732371294252</v>
      </c>
      <c r="CD20" s="7">
        <f t="shared" si="39"/>
        <v>8.6647914701158584</v>
      </c>
      <c r="CE20" s="12">
        <f t="shared" si="39"/>
        <v>3.3419272315116757</v>
      </c>
      <c r="CF20" s="6">
        <f t="shared" si="39"/>
        <v>5.1807401481725748</v>
      </c>
    </row>
    <row r="21" spans="1:84" ht="15" customHeight="1" x14ac:dyDescent="0.25">
      <c r="A21" s="20" t="s">
        <v>38</v>
      </c>
      <c r="B21" s="46">
        <v>488078.72761223739</v>
      </c>
      <c r="C21" s="74">
        <v>1179182.7811023579</v>
      </c>
      <c r="D21" s="31">
        <v>41.391269906091864</v>
      </c>
      <c r="E21" s="30">
        <v>334988.27498125611</v>
      </c>
      <c r="F21" s="74">
        <v>1008497.4858617252</v>
      </c>
      <c r="G21" s="31">
        <v>33.21657016279228</v>
      </c>
      <c r="H21" s="30">
        <v>800417.26060587971</v>
      </c>
      <c r="I21" s="74">
        <v>6846215.9589883471</v>
      </c>
      <c r="J21" s="31">
        <v>11.69138200431755</v>
      </c>
      <c r="K21" s="30">
        <v>693697.56012060237</v>
      </c>
      <c r="L21" s="74">
        <v>3221143.1163198673</v>
      </c>
      <c r="M21" s="31">
        <v>21.535757185267411</v>
      </c>
      <c r="N21" s="30">
        <v>250211.78109621655</v>
      </c>
      <c r="O21" s="74">
        <v>1667455.7164831262</v>
      </c>
      <c r="P21" s="31">
        <v>15.005602764908485</v>
      </c>
      <c r="Q21" s="30">
        <v>2551319.2105439687</v>
      </c>
      <c r="R21" s="74">
        <v>12908961.248760775</v>
      </c>
      <c r="S21" s="31">
        <v>19.763938874546458</v>
      </c>
      <c r="T21" s="30">
        <v>5118712.8149601612</v>
      </c>
      <c r="U21" s="74">
        <v>26831456.307516195</v>
      </c>
      <c r="V21" s="31">
        <v>19.077282858948941</v>
      </c>
      <c r="W21" s="30">
        <v>450842.21494061104</v>
      </c>
      <c r="X21" s="74">
        <v>1965735.9846620155</v>
      </c>
      <c r="Y21" s="31">
        <v>22.93503392410695</v>
      </c>
      <c r="Z21" s="30">
        <v>5569555.0299007725</v>
      </c>
      <c r="AA21" s="74">
        <v>28797192.29217821</v>
      </c>
      <c r="AB21" s="31">
        <v>19.340618256778995</v>
      </c>
      <c r="AC21" s="5"/>
      <c r="AD21" s="7">
        <f t="shared" si="28"/>
        <v>-16.46525079274862</v>
      </c>
      <c r="AE21" s="10">
        <f t="shared" si="1"/>
        <v>7.1589474226076106</v>
      </c>
      <c r="AF21" s="6">
        <f t="shared" si="2"/>
        <v>-22.045940897672693</v>
      </c>
      <c r="AG21" s="7">
        <f t="shared" si="3"/>
        <v>12.344552374884358</v>
      </c>
      <c r="AH21" s="10">
        <f t="shared" si="4"/>
        <v>11.25962797570206</v>
      </c>
      <c r="AI21" s="6">
        <f t="shared" si="5"/>
        <v>0.97512855194807457</v>
      </c>
      <c r="AJ21" s="7">
        <f t="shared" si="6"/>
        <v>6.7852429955627542</v>
      </c>
      <c r="AK21" s="10">
        <f t="shared" si="7"/>
        <v>9.8934650883088864</v>
      </c>
      <c r="AL21" s="6">
        <f t="shared" si="8"/>
        <v>-2.8283957469612915</v>
      </c>
      <c r="AM21" s="7">
        <f t="shared" si="9"/>
        <v>12.58566737710612</v>
      </c>
      <c r="AN21" s="10">
        <f t="shared" si="10"/>
        <v>16.41489862954748</v>
      </c>
      <c r="AO21" s="6">
        <f t="shared" si="11"/>
        <v>-3.289296556986784</v>
      </c>
      <c r="AP21" s="7">
        <f t="shared" si="12"/>
        <v>-0.87074650797444519</v>
      </c>
      <c r="AQ21" s="10">
        <f t="shared" si="13"/>
        <v>-4.5050020475163421</v>
      </c>
      <c r="AR21" s="6">
        <f t="shared" si="14"/>
        <v>3.8057025158011015</v>
      </c>
      <c r="AS21" s="7">
        <f t="shared" si="15"/>
        <v>16.588579762018171</v>
      </c>
      <c r="AT21" s="10">
        <f t="shared" si="16"/>
        <v>7.1518849105877393</v>
      </c>
      <c r="AU21" s="6">
        <f t="shared" si="17"/>
        <v>8.806839804362582</v>
      </c>
      <c r="AV21" s="7">
        <f t="shared" si="18"/>
        <v>9.1668404923477738</v>
      </c>
      <c r="AW21" s="10">
        <f t="shared" si="19"/>
        <v>8.2038961934258765</v>
      </c>
      <c r="AX21" s="6">
        <f t="shared" si="20"/>
        <v>0.88993495871956441</v>
      </c>
      <c r="AY21" s="7">
        <f t="shared" si="21"/>
        <v>16.699199000890275</v>
      </c>
      <c r="AZ21" s="10">
        <f t="shared" si="22"/>
        <v>6.6056150181519513</v>
      </c>
      <c r="BA21" s="6">
        <f t="shared" si="23"/>
        <v>9.4681541690084998</v>
      </c>
      <c r="BB21" s="7">
        <f t="shared" si="24"/>
        <v>9.7402078454859975</v>
      </c>
      <c r="BC21" s="10">
        <f t="shared" si="25"/>
        <v>8.09327284179912</v>
      </c>
      <c r="BD21" s="6">
        <f t="shared" si="26"/>
        <v>1.5236239595569003</v>
      </c>
      <c r="BE21" s="5"/>
      <c r="BF21" s="7">
        <f t="shared" ref="BF21:CF21" si="40">+AVERAGE(B19:B21)/AVERAGE(B15:B17)*100-100</f>
        <v>-4.5889152516035239</v>
      </c>
      <c r="BG21" s="12">
        <f t="shared" si="40"/>
        <v>9.2401809731417472</v>
      </c>
      <c r="BH21" s="6">
        <f t="shared" si="40"/>
        <v>-13.318001633024352</v>
      </c>
      <c r="BI21" s="7">
        <f t="shared" si="40"/>
        <v>5.6450783744709696</v>
      </c>
      <c r="BJ21" s="12">
        <f t="shared" si="40"/>
        <v>6.0711278325319427</v>
      </c>
      <c r="BK21" s="6">
        <f t="shared" si="40"/>
        <v>-0.57149032404491606</v>
      </c>
      <c r="BL21" s="7">
        <f t="shared" si="40"/>
        <v>2.655935855853528</v>
      </c>
      <c r="BM21" s="12">
        <f t="shared" si="40"/>
        <v>1.166941104889375</v>
      </c>
      <c r="BN21" s="6">
        <f t="shared" si="40"/>
        <v>1.6477947369585593</v>
      </c>
      <c r="BO21" s="7">
        <f t="shared" si="40"/>
        <v>11.148714977969092</v>
      </c>
      <c r="BP21" s="12">
        <f t="shared" si="40"/>
        <v>14.230241739972982</v>
      </c>
      <c r="BQ21" s="6">
        <f t="shared" si="40"/>
        <v>-2.9507298418139669</v>
      </c>
      <c r="BR21" s="7">
        <f t="shared" si="40"/>
        <v>8.3985668194245449</v>
      </c>
      <c r="BS21" s="12">
        <f t="shared" si="40"/>
        <v>0.90669652150108959</v>
      </c>
      <c r="BT21" s="6">
        <f t="shared" si="40"/>
        <v>7.4466833371073022</v>
      </c>
      <c r="BU21" s="7">
        <f t="shared" si="40"/>
        <v>14.061748537932601</v>
      </c>
      <c r="BV21" s="12">
        <f t="shared" si="40"/>
        <v>4.6660930940468575</v>
      </c>
      <c r="BW21" s="6">
        <f t="shared" si="40"/>
        <v>8.9408361506050653</v>
      </c>
      <c r="BX21" s="7">
        <f t="shared" si="40"/>
        <v>8.5457987543214813</v>
      </c>
      <c r="BY21" s="12">
        <f t="shared" si="40"/>
        <v>4.9127077839941506</v>
      </c>
      <c r="BZ21" s="6">
        <f t="shared" si="40"/>
        <v>3.5415174227954083</v>
      </c>
      <c r="CA21" s="7">
        <f t="shared" si="40"/>
        <v>15.305451814523124</v>
      </c>
      <c r="CB21" s="12">
        <f t="shared" si="40"/>
        <v>5.891216384133628</v>
      </c>
      <c r="CC21" s="6">
        <f t="shared" si="40"/>
        <v>8.8541565113342529</v>
      </c>
      <c r="CD21" s="7">
        <f t="shared" si="40"/>
        <v>9.040010799146998</v>
      </c>
      <c r="CE21" s="12">
        <f t="shared" si="40"/>
        <v>4.9766924024144572</v>
      </c>
      <c r="CF21" s="6">
        <f t="shared" si="40"/>
        <v>3.9442721991472069</v>
      </c>
    </row>
    <row r="22" spans="1:84" ht="15" customHeight="1" x14ac:dyDescent="0.25">
      <c r="A22" s="20" t="s">
        <v>39</v>
      </c>
      <c r="B22" s="46">
        <v>643676.76043120923</v>
      </c>
      <c r="C22" s="74">
        <v>1472765.5996416421</v>
      </c>
      <c r="D22" s="31">
        <v>43.705309289396133</v>
      </c>
      <c r="E22" s="30">
        <v>330948.74762743467</v>
      </c>
      <c r="F22" s="74">
        <v>1002216.7608300678</v>
      </c>
      <c r="G22" s="31">
        <v>33.021673610141221</v>
      </c>
      <c r="H22" s="30">
        <v>802047.73887438758</v>
      </c>
      <c r="I22" s="74">
        <v>6573380.1419282947</v>
      </c>
      <c r="J22" s="31">
        <v>12.201450723327675</v>
      </c>
      <c r="K22" s="30">
        <v>736654.64142862055</v>
      </c>
      <c r="L22" s="74">
        <v>3111834.3012683205</v>
      </c>
      <c r="M22" s="31">
        <v>23.672682093914034</v>
      </c>
      <c r="N22" s="30">
        <v>239540.63987414702</v>
      </c>
      <c r="O22" s="74">
        <v>1565542.4926545171</v>
      </c>
      <c r="P22" s="31">
        <v>15.300807291917351</v>
      </c>
      <c r="Q22" s="30">
        <v>2622714.9747197269</v>
      </c>
      <c r="R22" s="74">
        <v>13391976.092735354</v>
      </c>
      <c r="S22" s="31">
        <v>19.584226827752865</v>
      </c>
      <c r="T22" s="30">
        <v>5375583.5029555261</v>
      </c>
      <c r="U22" s="74">
        <v>27117715.389058195</v>
      </c>
      <c r="V22" s="31">
        <v>19.823143011245467</v>
      </c>
      <c r="W22" s="30">
        <v>466228.68220043322</v>
      </c>
      <c r="X22" s="74">
        <v>2023030.4735896334</v>
      </c>
      <c r="Y22" s="31">
        <v>23.046053348527391</v>
      </c>
      <c r="Z22" s="30">
        <v>5841812.1851559598</v>
      </c>
      <c r="AA22" s="74">
        <v>29140745.862647828</v>
      </c>
      <c r="AB22" s="31">
        <v>20.046886283181607</v>
      </c>
      <c r="AC22" s="5"/>
      <c r="AD22" s="7">
        <f t="shared" si="28"/>
        <v>-11.635433250651886</v>
      </c>
      <c r="AE22" s="10">
        <f t="shared" si="1"/>
        <v>9.6399130382917519</v>
      </c>
      <c r="AF22" s="6">
        <f t="shared" si="2"/>
        <v>-19.40474568008203</v>
      </c>
      <c r="AG22" s="7">
        <f t="shared" si="3"/>
        <v>-2.8471420137252181</v>
      </c>
      <c r="AH22" s="10">
        <f t="shared" si="4"/>
        <v>-2.7307481435041865</v>
      </c>
      <c r="AI22" s="6">
        <f t="shared" si="5"/>
        <v>-0.11966152509606331</v>
      </c>
      <c r="AJ22" s="7">
        <f t="shared" si="6"/>
        <v>3.0940641324374951</v>
      </c>
      <c r="AK22" s="10">
        <f t="shared" si="7"/>
        <v>4.8884345631264665</v>
      </c>
      <c r="AL22" s="6">
        <f t="shared" si="8"/>
        <v>-1.7107419308551357</v>
      </c>
      <c r="AM22" s="7">
        <f t="shared" si="9"/>
        <v>16.547364297801664</v>
      </c>
      <c r="AN22" s="10">
        <f t="shared" si="10"/>
        <v>5.0955051027866176</v>
      </c>
      <c r="AO22" s="6">
        <f t="shared" si="11"/>
        <v>10.896621300611059</v>
      </c>
      <c r="AP22" s="7">
        <f t="shared" si="12"/>
        <v>-5.3834083850732668</v>
      </c>
      <c r="AQ22" s="10">
        <f t="shared" si="13"/>
        <v>-9.7327406094153304</v>
      </c>
      <c r="AR22" s="6">
        <f t="shared" si="14"/>
        <v>4.8182832332624344</v>
      </c>
      <c r="AS22" s="7">
        <f t="shared" si="15"/>
        <v>9.9826348247762837</v>
      </c>
      <c r="AT22" s="10">
        <f t="shared" si="16"/>
        <v>3.7862378469424129</v>
      </c>
      <c r="AU22" s="6">
        <f t="shared" si="17"/>
        <v>5.9703454970320422</v>
      </c>
      <c r="AV22" s="7">
        <f t="shared" si="18"/>
        <v>5.0543557193641675</v>
      </c>
      <c r="AW22" s="10">
        <f t="shared" si="19"/>
        <v>3.3474297015421115</v>
      </c>
      <c r="AX22" s="6">
        <f t="shared" si="20"/>
        <v>1.6516385775161382</v>
      </c>
      <c r="AY22" s="7">
        <f t="shared" si="21"/>
        <v>-0.76466642386722583</v>
      </c>
      <c r="AZ22" s="10">
        <f t="shared" si="22"/>
        <v>-10.514314019366367</v>
      </c>
      <c r="BA22" s="6">
        <f t="shared" si="23"/>
        <v>10.895203505071365</v>
      </c>
      <c r="BB22" s="7">
        <f t="shared" si="24"/>
        <v>4.5650036488110288</v>
      </c>
      <c r="BC22" s="10">
        <f t="shared" si="25"/>
        <v>2.2478662179938027</v>
      </c>
      <c r="BD22" s="6">
        <f t="shared" si="26"/>
        <v>2.2661963682225377</v>
      </c>
      <c r="BE22" s="5"/>
      <c r="BF22" s="7">
        <f t="shared" ref="BF22" si="41">+AVERAGE(B19:B22)/AVERAGE(B15:B18)*100-100</f>
        <v>-6.6014116236919165</v>
      </c>
      <c r="BG22" s="12">
        <f>+AVERAGE(C19:C22)/AVERAGE(C15:C18)*100-100</f>
        <v>9.3478102813927819</v>
      </c>
      <c r="BH22" s="6">
        <f t="shared" ref="BH22:CF22" si="42">+AVERAGE(D19:D22)/AVERAGE(D15:D18)*100-100</f>
        <v>-14.930020626540568</v>
      </c>
      <c r="BI22" s="7">
        <f t="shared" si="42"/>
        <v>3.1744404525501295</v>
      </c>
      <c r="BJ22" s="12">
        <f t="shared" si="42"/>
        <v>3.5306854266300718</v>
      </c>
      <c r="BK22" s="6">
        <f t="shared" si="42"/>
        <v>-0.45757661042246411</v>
      </c>
      <c r="BL22" s="7">
        <f t="shared" si="42"/>
        <v>2.7735088975069999</v>
      </c>
      <c r="BM22" s="12">
        <f t="shared" si="42"/>
        <v>2.1178805041515574</v>
      </c>
      <c r="BN22" s="6">
        <f t="shared" si="42"/>
        <v>0.76551099935787192</v>
      </c>
      <c r="BO22" s="7">
        <f t="shared" si="42"/>
        <v>12.524117813017583</v>
      </c>
      <c r="BP22" s="12">
        <f t="shared" si="42"/>
        <v>11.832233124375975</v>
      </c>
      <c r="BQ22" s="6">
        <f t="shared" si="42"/>
        <v>0.40065907486126662</v>
      </c>
      <c r="BR22" s="7">
        <f t="shared" si="42"/>
        <v>4.6370963331975474</v>
      </c>
      <c r="BS22" s="12">
        <f t="shared" si="42"/>
        <v>-1.9152094890533107</v>
      </c>
      <c r="BT22" s="6">
        <f t="shared" si="42"/>
        <v>6.7701068351295248</v>
      </c>
      <c r="BU22" s="7">
        <f t="shared" si="42"/>
        <v>12.926772515726398</v>
      </c>
      <c r="BV22" s="12">
        <f t="shared" si="42"/>
        <v>4.4281013987836673</v>
      </c>
      <c r="BW22" s="6">
        <f t="shared" si="42"/>
        <v>8.1759494229675056</v>
      </c>
      <c r="BX22" s="7">
        <f t="shared" si="42"/>
        <v>7.5852616444508101</v>
      </c>
      <c r="BY22" s="12">
        <f t="shared" si="42"/>
        <v>4.4961856992848226</v>
      </c>
      <c r="BZ22" s="6">
        <f t="shared" si="42"/>
        <v>3.0526132244739443</v>
      </c>
      <c r="CA22" s="7">
        <f t="shared" si="42"/>
        <v>10.38142686869341</v>
      </c>
      <c r="CB22" s="12">
        <f t="shared" si="42"/>
        <v>0.82719095324539182</v>
      </c>
      <c r="CC22" s="6">
        <f t="shared" si="42"/>
        <v>9.3603078504840909</v>
      </c>
      <c r="CD22" s="7">
        <f t="shared" si="42"/>
        <v>7.7982171109409961</v>
      </c>
      <c r="CE22" s="12">
        <f t="shared" si="42"/>
        <v>4.24251610273663</v>
      </c>
      <c r="CF22" s="6">
        <f t="shared" si="42"/>
        <v>3.51115116882454</v>
      </c>
    </row>
    <row r="23" spans="1:84" ht="15" customHeight="1" x14ac:dyDescent="0.25">
      <c r="A23" s="20" t="s">
        <v>40</v>
      </c>
      <c r="B23" s="46">
        <v>641325.68233570713</v>
      </c>
      <c r="C23" s="74">
        <v>1541204.1948577878</v>
      </c>
      <c r="D23" s="31">
        <v>41.611986554116825</v>
      </c>
      <c r="E23" s="30">
        <v>272501.97139248927</v>
      </c>
      <c r="F23" s="74">
        <v>822290.97650476266</v>
      </c>
      <c r="G23" s="31">
        <v>33.139360540083821</v>
      </c>
      <c r="H23" s="30">
        <v>771902.5476709262</v>
      </c>
      <c r="I23" s="74">
        <v>5912637.8180856155</v>
      </c>
      <c r="J23" s="31">
        <v>13.055129900056208</v>
      </c>
      <c r="K23" s="30">
        <v>866217.34140415851</v>
      </c>
      <c r="L23" s="74">
        <v>3118508.9929302339</v>
      </c>
      <c r="M23" s="31">
        <v>27.776650423901383</v>
      </c>
      <c r="N23" s="30">
        <v>250538.99632377346</v>
      </c>
      <c r="O23" s="74">
        <v>1636928.0288199072</v>
      </c>
      <c r="P23" s="31">
        <v>15.305437497114141</v>
      </c>
      <c r="Q23" s="30">
        <v>2474274.1659794534</v>
      </c>
      <c r="R23" s="74">
        <v>11860987.887089988</v>
      </c>
      <c r="S23" s="31">
        <v>20.860607813895168</v>
      </c>
      <c r="T23" s="30">
        <v>5276760.705106508</v>
      </c>
      <c r="U23" s="74">
        <v>24892557.898288295</v>
      </c>
      <c r="V23" s="31">
        <v>21.198145753712829</v>
      </c>
      <c r="W23" s="30">
        <v>408712.37023239949</v>
      </c>
      <c r="X23" s="74">
        <v>1662958.7788652498</v>
      </c>
      <c r="Y23" s="31">
        <v>24.577420404328471</v>
      </c>
      <c r="Z23" s="30">
        <v>5685473.0753389075</v>
      </c>
      <c r="AA23" s="74">
        <v>26555516.677153543</v>
      </c>
      <c r="AB23" s="31">
        <v>21.409762590800124</v>
      </c>
      <c r="AC23" s="5"/>
      <c r="AD23" s="7">
        <f t="shared" si="28"/>
        <v>-4.7820071320495146</v>
      </c>
      <c r="AE23" s="10">
        <f t="shared" si="1"/>
        <v>4.5671957691140221</v>
      </c>
      <c r="AF23" s="6">
        <f t="shared" si="2"/>
        <v>-8.9408564821865468</v>
      </c>
      <c r="AG23" s="7">
        <f t="shared" si="3"/>
        <v>9.6356044804826837</v>
      </c>
      <c r="AH23" s="10">
        <f t="shared" si="4"/>
        <v>5.3791403211227617</v>
      </c>
      <c r="AI23" s="6">
        <f t="shared" si="5"/>
        <v>4.0391904378695358</v>
      </c>
      <c r="AJ23" s="7">
        <f t="shared" si="6"/>
        <v>22.557688600109316</v>
      </c>
      <c r="AK23" s="10">
        <f t="shared" si="7"/>
        <v>12.990527097738962</v>
      </c>
      <c r="AL23" s="6">
        <f t="shared" si="8"/>
        <v>8.4672244197025179</v>
      </c>
      <c r="AM23" s="7">
        <f t="shared" si="9"/>
        <v>29.58615421751233</v>
      </c>
      <c r="AN23" s="10">
        <f t="shared" si="10"/>
        <v>0.58891389155107277</v>
      </c>
      <c r="AO23" s="6">
        <f t="shared" si="11"/>
        <v>28.827471342641559</v>
      </c>
      <c r="AP23" s="7">
        <f t="shared" si="12"/>
        <v>7.3388331575414014</v>
      </c>
      <c r="AQ23" s="10">
        <f t="shared" si="13"/>
        <v>6.6024761246370929</v>
      </c>
      <c r="AR23" s="6">
        <f t="shared" si="14"/>
        <v>0.69075040249850872</v>
      </c>
      <c r="AS23" s="7">
        <f t="shared" si="15"/>
        <v>15.117725550347444</v>
      </c>
      <c r="AT23" s="10">
        <f t="shared" si="16"/>
        <v>3.9406348787279342</v>
      </c>
      <c r="AU23" s="6">
        <f t="shared" si="17"/>
        <v>10.75334077443371</v>
      </c>
      <c r="AV23" s="7">
        <f t="shared" si="18"/>
        <v>14.634551086263457</v>
      </c>
      <c r="AW23" s="10">
        <f t="shared" si="19"/>
        <v>5.7719719278940715</v>
      </c>
      <c r="AX23" s="6">
        <f t="shared" si="20"/>
        <v>8.3789485974706821</v>
      </c>
      <c r="AY23" s="7">
        <f t="shared" si="21"/>
        <v>7.7258645106257831</v>
      </c>
      <c r="AZ23" s="10">
        <f t="shared" si="22"/>
        <v>-0.80580180900453513</v>
      </c>
      <c r="BA23" s="6">
        <f t="shared" si="23"/>
        <v>8.6009731165958385</v>
      </c>
      <c r="BB23" s="7">
        <f t="shared" si="24"/>
        <v>14.108479800769416</v>
      </c>
      <c r="BC23" s="10">
        <f t="shared" si="25"/>
        <v>5.3345603496558738</v>
      </c>
      <c r="BD23" s="6">
        <f t="shared" si="26"/>
        <v>8.3295733347049037</v>
      </c>
      <c r="BE23" s="5"/>
      <c r="BF23" s="7">
        <f>+AVERAGE(B23:B23)/AVERAGE(B19:B19)*100-100</f>
        <v>-4.7820071320495146</v>
      </c>
      <c r="BG23" s="12">
        <f t="shared" ref="BG23:CF23" si="43">+AVERAGE(C23:C23)/AVERAGE(C19:C19)*100-100</f>
        <v>4.5671957691140221</v>
      </c>
      <c r="BH23" s="6">
        <f t="shared" si="43"/>
        <v>-8.9408564821865468</v>
      </c>
      <c r="BI23" s="7">
        <f t="shared" si="43"/>
        <v>9.6356044804826837</v>
      </c>
      <c r="BJ23" s="12">
        <f t="shared" si="43"/>
        <v>5.3791403211227617</v>
      </c>
      <c r="BK23" s="6">
        <f t="shared" si="43"/>
        <v>4.0391904378695358</v>
      </c>
      <c r="BL23" s="7">
        <f t="shared" si="43"/>
        <v>22.557688600109316</v>
      </c>
      <c r="BM23" s="12">
        <f t="shared" si="43"/>
        <v>12.990527097738962</v>
      </c>
      <c r="BN23" s="6">
        <f t="shared" si="43"/>
        <v>8.4672244197025179</v>
      </c>
      <c r="BO23" s="7">
        <f t="shared" si="43"/>
        <v>29.58615421751233</v>
      </c>
      <c r="BP23" s="12">
        <f t="shared" si="43"/>
        <v>0.58891389155107277</v>
      </c>
      <c r="BQ23" s="6">
        <f t="shared" si="43"/>
        <v>28.827471342641559</v>
      </c>
      <c r="BR23" s="7">
        <f t="shared" si="43"/>
        <v>7.3388331575414014</v>
      </c>
      <c r="BS23" s="12">
        <f t="shared" si="43"/>
        <v>6.6024761246370929</v>
      </c>
      <c r="BT23" s="6">
        <f t="shared" si="43"/>
        <v>0.69075040249850872</v>
      </c>
      <c r="BU23" s="7">
        <f t="shared" si="43"/>
        <v>15.117725550347444</v>
      </c>
      <c r="BV23" s="12">
        <f t="shared" si="43"/>
        <v>3.9406348787279342</v>
      </c>
      <c r="BW23" s="6">
        <f t="shared" si="43"/>
        <v>10.75334077443371</v>
      </c>
      <c r="BX23" s="7">
        <f t="shared" si="43"/>
        <v>14.634551086263457</v>
      </c>
      <c r="BY23" s="12">
        <f t="shared" si="43"/>
        <v>5.7719719278940715</v>
      </c>
      <c r="BZ23" s="6">
        <f t="shared" si="43"/>
        <v>8.3789485974706821</v>
      </c>
      <c r="CA23" s="7">
        <f t="shared" si="43"/>
        <v>7.7258645106257831</v>
      </c>
      <c r="CB23" s="12">
        <f t="shared" si="43"/>
        <v>-0.80580180900453513</v>
      </c>
      <c r="CC23" s="6">
        <f t="shared" si="43"/>
        <v>8.6009731165958385</v>
      </c>
      <c r="CD23" s="7">
        <f t="shared" si="43"/>
        <v>14.108479800769416</v>
      </c>
      <c r="CE23" s="12">
        <f t="shared" si="43"/>
        <v>5.3345603496558738</v>
      </c>
      <c r="CF23" s="6">
        <f t="shared" si="43"/>
        <v>8.3295733347049037</v>
      </c>
    </row>
    <row r="24" spans="1:84" ht="15" customHeight="1" x14ac:dyDescent="0.25">
      <c r="A24" s="20" t="s">
        <v>41</v>
      </c>
      <c r="B24" s="46">
        <v>566525.87326823361</v>
      </c>
      <c r="C24" s="74">
        <v>1376737.5944183439</v>
      </c>
      <c r="D24" s="31">
        <v>41.149880381350698</v>
      </c>
      <c r="E24" s="30">
        <v>312513.7576454212</v>
      </c>
      <c r="F24" s="74">
        <v>892713.96612971427</v>
      </c>
      <c r="G24" s="31">
        <v>35.007154531288236</v>
      </c>
      <c r="H24" s="30">
        <v>904727.31294341979</v>
      </c>
      <c r="I24" s="74">
        <v>6442894.9196014358</v>
      </c>
      <c r="J24" s="31">
        <v>14.042248464908802</v>
      </c>
      <c r="K24" s="30">
        <v>902574.79021265591</v>
      </c>
      <c r="L24" s="74">
        <v>2981399.2077529798</v>
      </c>
      <c r="M24" s="31">
        <v>30.273530222506107</v>
      </c>
      <c r="N24" s="30">
        <v>244293.48227337006</v>
      </c>
      <c r="O24" s="74">
        <v>1503738.5200084422</v>
      </c>
      <c r="P24" s="31">
        <v>16.245742130220791</v>
      </c>
      <c r="Q24" s="30">
        <v>2791970.6369073056</v>
      </c>
      <c r="R24" s="74">
        <v>12498705.182502599</v>
      </c>
      <c r="S24" s="31">
        <v>22.338078994101636</v>
      </c>
      <c r="T24" s="30">
        <v>5722605.8532504067</v>
      </c>
      <c r="U24" s="74">
        <v>25696189.390413515</v>
      </c>
      <c r="V24" s="31">
        <v>22.270250916602212</v>
      </c>
      <c r="W24" s="30">
        <v>441614.45155217807</v>
      </c>
      <c r="X24" s="74">
        <v>1692329.1820697412</v>
      </c>
      <c r="Y24" s="31">
        <v>26.095068041790647</v>
      </c>
      <c r="Z24" s="30">
        <v>6164220.3048025845</v>
      </c>
      <c r="AA24" s="74">
        <v>27388518.572483256</v>
      </c>
      <c r="AB24" s="31">
        <v>22.506585336074597</v>
      </c>
      <c r="AC24" s="5"/>
      <c r="AD24" s="7">
        <f t="shared" si="28"/>
        <v>-1.7918303376615938</v>
      </c>
      <c r="AE24" s="10">
        <f t="shared" si="1"/>
        <v>3.5609806225260172</v>
      </c>
      <c r="AF24" s="6">
        <f t="shared" si="2"/>
        <v>-5.1687526788668663</v>
      </c>
      <c r="AG24" s="7">
        <f t="shared" si="3"/>
        <v>6.4517585794557277</v>
      </c>
      <c r="AH24" s="10">
        <f t="shared" si="4"/>
        <v>-1.3440963471056193</v>
      </c>
      <c r="AI24" s="6">
        <f t="shared" si="5"/>
        <v>7.902066311196009</v>
      </c>
      <c r="AJ24" s="7">
        <f t="shared" si="6"/>
        <v>21.083556756697291</v>
      </c>
      <c r="AK24" s="10">
        <f t="shared" si="7"/>
        <v>0.7819307997393139</v>
      </c>
      <c r="AL24" s="6">
        <f t="shared" si="8"/>
        <v>20.14411293359592</v>
      </c>
      <c r="AM24" s="7">
        <f t="shared" si="9"/>
        <v>30.268493146809504</v>
      </c>
      <c r="AN24" s="10">
        <f t="shared" si="10"/>
        <v>-6.2610127774299258</v>
      </c>
      <c r="AO24" s="6">
        <f t="shared" si="11"/>
        <v>38.969384038153976</v>
      </c>
      <c r="AP24" s="7">
        <f t="shared" si="12"/>
        <v>-1.2807771405119297</v>
      </c>
      <c r="AQ24" s="10">
        <f t="shared" si="13"/>
        <v>-8.5991530685002147</v>
      </c>
      <c r="AR24" s="6">
        <f t="shared" si="14"/>
        <v>8.0069016575667717</v>
      </c>
      <c r="AS24" s="7">
        <f t="shared" si="15"/>
        <v>18.554457459344761</v>
      </c>
      <c r="AT24" s="10">
        <f t="shared" si="16"/>
        <v>3.2602669568132256</v>
      </c>
      <c r="AU24" s="6">
        <f t="shared" si="17"/>
        <v>14.811302501210903</v>
      </c>
      <c r="AV24" s="7">
        <f t="shared" si="18"/>
        <v>16.479814048968876</v>
      </c>
      <c r="AW24" s="10">
        <f t="shared" si="19"/>
        <v>0.54459695296775124</v>
      </c>
      <c r="AX24" s="6">
        <f t="shared" si="20"/>
        <v>15.848904445313153</v>
      </c>
      <c r="AY24" s="7">
        <f t="shared" si="21"/>
        <v>11.512029031762779</v>
      </c>
      <c r="AZ24" s="10">
        <f t="shared" si="22"/>
        <v>-1.5665775107567441</v>
      </c>
      <c r="BA24" s="6">
        <f t="shared" si="23"/>
        <v>13.286753840087968</v>
      </c>
      <c r="BB24" s="7">
        <f t="shared" si="24"/>
        <v>16.10924171806505</v>
      </c>
      <c r="BC24" s="10">
        <f t="shared" si="25"/>
        <v>0.41152656916946739</v>
      </c>
      <c r="BD24" s="6">
        <f t="shared" si="26"/>
        <v>15.633379638025957</v>
      </c>
      <c r="BE24" s="5"/>
      <c r="BF24" s="7">
        <f t="shared" ref="BF24:CF24" si="44">+AVERAGE(B23:B24)/AVERAGE(B19:B20)*100-100</f>
        <v>-3.4025084675640187</v>
      </c>
      <c r="BG24" s="12">
        <f t="shared" si="44"/>
        <v>4.0900200501245791</v>
      </c>
      <c r="BH24" s="6">
        <f t="shared" si="44"/>
        <v>-7.1036018704539146</v>
      </c>
      <c r="BI24" s="7">
        <f t="shared" si="44"/>
        <v>7.9114806731506349</v>
      </c>
      <c r="BJ24" s="12">
        <f t="shared" si="44"/>
        <v>1.769050591062495</v>
      </c>
      <c r="BK24" s="6">
        <f t="shared" si="44"/>
        <v>5.9883723593718798</v>
      </c>
      <c r="BL24" s="7">
        <f t="shared" si="44"/>
        <v>21.757801924963147</v>
      </c>
      <c r="BM24" s="12">
        <f t="shared" si="44"/>
        <v>6.2771283626966294</v>
      </c>
      <c r="BN24" s="6">
        <f t="shared" si="44"/>
        <v>14.219982422650062</v>
      </c>
      <c r="BO24" s="7">
        <f t="shared" si="44"/>
        <v>29.933440877190776</v>
      </c>
      <c r="BP24" s="12">
        <f t="shared" si="44"/>
        <v>-2.8798276554963849</v>
      </c>
      <c r="BQ24" s="6">
        <f t="shared" si="44"/>
        <v>33.924538861852994</v>
      </c>
      <c r="BR24" s="7">
        <f t="shared" si="44"/>
        <v>2.9030742215127532</v>
      </c>
      <c r="BS24" s="12">
        <f t="shared" si="44"/>
        <v>-1.2604057119417433</v>
      </c>
      <c r="BT24" s="6">
        <f t="shared" si="44"/>
        <v>4.3295874871372746</v>
      </c>
      <c r="BU24" s="7">
        <f t="shared" si="44"/>
        <v>16.914552036786006</v>
      </c>
      <c r="BV24" s="12">
        <f t="shared" si="44"/>
        <v>3.5904290020217076</v>
      </c>
      <c r="BW24" s="6">
        <f t="shared" si="44"/>
        <v>12.815234759008234</v>
      </c>
      <c r="BX24" s="7">
        <f t="shared" si="44"/>
        <v>15.587223494933355</v>
      </c>
      <c r="BY24" s="12">
        <f t="shared" si="44"/>
        <v>3.0505857120314488</v>
      </c>
      <c r="BZ24" s="6">
        <f t="shared" si="44"/>
        <v>12.081591962660653</v>
      </c>
      <c r="CA24" s="7">
        <f t="shared" si="44"/>
        <v>9.6595308882868665</v>
      </c>
      <c r="CB24" s="12">
        <f t="shared" si="44"/>
        <v>-1.1909835296975047</v>
      </c>
      <c r="CC24" s="6">
        <f t="shared" si="44"/>
        <v>10.964569755591384</v>
      </c>
      <c r="CD24" s="7">
        <f t="shared" si="44"/>
        <v>15.140594899869143</v>
      </c>
      <c r="CE24" s="12">
        <f t="shared" si="44"/>
        <v>2.776170120756376</v>
      </c>
      <c r="CF24" s="6">
        <f t="shared" si="44"/>
        <v>11.953566362592881</v>
      </c>
    </row>
    <row r="25" spans="1:84" ht="15" customHeight="1" x14ac:dyDescent="0.25">
      <c r="A25" s="20" t="s">
        <v>42</v>
      </c>
      <c r="B25" s="46">
        <v>522537.65794946265</v>
      </c>
      <c r="C25" s="74">
        <v>1194178.164923338</v>
      </c>
      <c r="D25" s="31">
        <v>43.757093647999142</v>
      </c>
      <c r="E25" s="30">
        <v>365517.37863635138</v>
      </c>
      <c r="F25" s="74">
        <v>956150.8614472117</v>
      </c>
      <c r="G25" s="31">
        <v>38.228002857531415</v>
      </c>
      <c r="H25" s="30">
        <v>945114.63647989265</v>
      </c>
      <c r="I25" s="74">
        <v>6318131.9923033342</v>
      </c>
      <c r="J25" s="31">
        <v>14.958766889188432</v>
      </c>
      <c r="K25" s="30">
        <v>927211.03536207997</v>
      </c>
      <c r="L25" s="74">
        <v>3183713.5888507636</v>
      </c>
      <c r="M25" s="31">
        <v>29.123569362807494</v>
      </c>
      <c r="N25" s="30">
        <v>254885.40908396168</v>
      </c>
      <c r="O25" s="74">
        <v>1570773.3146943604</v>
      </c>
      <c r="P25" s="31">
        <v>16.226746832247851</v>
      </c>
      <c r="Q25" s="30">
        <v>2863906.912805479</v>
      </c>
      <c r="R25" s="74">
        <v>12388060.329231473</v>
      </c>
      <c r="S25" s="31">
        <v>23.118283546356842</v>
      </c>
      <c r="T25" s="30">
        <v>5879173.0303172274</v>
      </c>
      <c r="U25" s="74">
        <v>25611008.251450479</v>
      </c>
      <c r="V25" s="31">
        <v>22.955648495346765</v>
      </c>
      <c r="W25" s="30">
        <v>472390.25114768167</v>
      </c>
      <c r="X25" s="74">
        <v>1779259.2054815835</v>
      </c>
      <c r="Y25" s="31">
        <v>26.549827573876289</v>
      </c>
      <c r="Z25" s="30">
        <v>6351563.2814649092</v>
      </c>
      <c r="AA25" s="74">
        <v>27390267.456932064</v>
      </c>
      <c r="AB25" s="31">
        <v>23.189124719033817</v>
      </c>
      <c r="AC25" s="5"/>
      <c r="AD25" s="7">
        <f t="shared" si="28"/>
        <v>7.0601172285881262</v>
      </c>
      <c r="AE25" s="10">
        <f t="shared" si="1"/>
        <v>1.2716759489111382</v>
      </c>
      <c r="AF25" s="6">
        <f t="shared" si="2"/>
        <v>5.7157553930450575</v>
      </c>
      <c r="AG25" s="7">
        <f t="shared" si="3"/>
        <v>9.1134842426360905</v>
      </c>
      <c r="AH25" s="10">
        <f t="shared" si="4"/>
        <v>-5.1905557672050264</v>
      </c>
      <c r="AI25" s="6">
        <f t="shared" si="5"/>
        <v>15.087146776980347</v>
      </c>
      <c r="AJ25" s="7">
        <f t="shared" si="6"/>
        <v>18.077743071717805</v>
      </c>
      <c r="AK25" s="10">
        <f t="shared" si="7"/>
        <v>-7.7135160481126093</v>
      </c>
      <c r="AL25" s="6">
        <f t="shared" si="8"/>
        <v>27.946951726188217</v>
      </c>
      <c r="AM25" s="7">
        <f t="shared" si="9"/>
        <v>33.662144523166575</v>
      </c>
      <c r="AN25" s="10">
        <f t="shared" si="10"/>
        <v>-1.1619951712007861</v>
      </c>
      <c r="AO25" s="6">
        <f t="shared" si="11"/>
        <v>35.233551865689208</v>
      </c>
      <c r="AP25" s="7">
        <f t="shared" si="12"/>
        <v>1.8678688778239092</v>
      </c>
      <c r="AQ25" s="10">
        <f t="shared" si="13"/>
        <v>-5.7981990665803806</v>
      </c>
      <c r="AR25" s="6">
        <f t="shared" si="14"/>
        <v>8.1379207917930927</v>
      </c>
      <c r="AS25" s="7">
        <f t="shared" si="15"/>
        <v>12.252002845024762</v>
      </c>
      <c r="AT25" s="10">
        <f t="shared" si="16"/>
        <v>-4.0351884980621975</v>
      </c>
      <c r="AU25" s="6">
        <f t="shared" si="17"/>
        <v>16.972045365564114</v>
      </c>
      <c r="AV25" s="7">
        <f t="shared" si="18"/>
        <v>14.856473548086413</v>
      </c>
      <c r="AW25" s="10">
        <f t="shared" si="19"/>
        <v>-4.5485718034761931</v>
      </c>
      <c r="AX25" s="6">
        <f t="shared" si="20"/>
        <v>20.329759038921651</v>
      </c>
      <c r="AY25" s="7">
        <f t="shared" si="21"/>
        <v>4.7795072184864296</v>
      </c>
      <c r="AZ25" s="10">
        <f t="shared" si="22"/>
        <v>-9.486359339985043</v>
      </c>
      <c r="BA25" s="6">
        <f t="shared" si="23"/>
        <v>15.761012875458789</v>
      </c>
      <c r="BB25" s="7">
        <f t="shared" si="24"/>
        <v>14.040767123510562</v>
      </c>
      <c r="BC25" s="10">
        <f t="shared" si="25"/>
        <v>-4.8856319774907035</v>
      </c>
      <c r="BD25" s="6">
        <f t="shared" si="26"/>
        <v>19.898569999983835</v>
      </c>
      <c r="BE25" s="5"/>
      <c r="BF25" s="7">
        <f t="shared" ref="BF25:CF25" si="45">+AVERAGE(B23:B25)/AVERAGE(B19:B21)*100-100</f>
        <v>-0.46511525484672234</v>
      </c>
      <c r="BG25" s="12">
        <f t="shared" si="45"/>
        <v>3.2555270879002478</v>
      </c>
      <c r="BH25" s="6">
        <f t="shared" si="45"/>
        <v>-3.0370608437252145</v>
      </c>
      <c r="BI25" s="7">
        <f t="shared" si="45"/>
        <v>8.3705511858858159</v>
      </c>
      <c r="BJ25" s="12">
        <f t="shared" si="45"/>
        <v>-0.83657373192764339</v>
      </c>
      <c r="BK25" s="6">
        <f t="shared" si="45"/>
        <v>9.0877615181473459</v>
      </c>
      <c r="BL25" s="7">
        <f t="shared" si="45"/>
        <v>20.405027248553935</v>
      </c>
      <c r="BM25" s="12">
        <f t="shared" si="45"/>
        <v>1.0918179211228107</v>
      </c>
      <c r="BN25" s="6">
        <f t="shared" si="45"/>
        <v>18.751570346297683</v>
      </c>
      <c r="BO25" s="7">
        <f t="shared" si="45"/>
        <v>31.192121046676959</v>
      </c>
      <c r="BP25" s="12">
        <f t="shared" si="45"/>
        <v>-2.2974842802162385</v>
      </c>
      <c r="BQ25" s="6">
        <f t="shared" si="45"/>
        <v>34.359034330850477</v>
      </c>
      <c r="BR25" s="7">
        <f t="shared" si="45"/>
        <v>2.5487777110028134</v>
      </c>
      <c r="BS25" s="12">
        <f t="shared" si="45"/>
        <v>-2.8210982650434602</v>
      </c>
      <c r="BT25" s="6">
        <f t="shared" si="45"/>
        <v>5.5925615272792299</v>
      </c>
      <c r="BU25" s="7">
        <f t="shared" si="45"/>
        <v>15.228582224020641</v>
      </c>
      <c r="BV25" s="12">
        <f t="shared" si="45"/>
        <v>0.88787430309236015</v>
      </c>
      <c r="BW25" s="6">
        <f t="shared" si="45"/>
        <v>14.230345912522964</v>
      </c>
      <c r="BX25" s="7">
        <f t="shared" si="45"/>
        <v>15.331633920593447</v>
      </c>
      <c r="BY25" s="12">
        <f t="shared" si="45"/>
        <v>0.36500370402579563</v>
      </c>
      <c r="BZ25" s="6">
        <f t="shared" si="45"/>
        <v>14.801127907014333</v>
      </c>
      <c r="CA25" s="7">
        <f t="shared" si="45"/>
        <v>7.8653692015578969</v>
      </c>
      <c r="CB25" s="12">
        <f t="shared" si="45"/>
        <v>-4.2324123297216403</v>
      </c>
      <c r="CC25" s="6">
        <f t="shared" si="45"/>
        <v>12.56815260066999</v>
      </c>
      <c r="CD25" s="7">
        <f t="shared" si="45"/>
        <v>14.754394131451079</v>
      </c>
      <c r="CE25" s="12">
        <f t="shared" si="45"/>
        <v>6.1759998023802609E-2</v>
      </c>
      <c r="CF25" s="6">
        <f t="shared" si="45"/>
        <v>14.577209449142956</v>
      </c>
    </row>
    <row r="26" spans="1:84" ht="15" customHeight="1" x14ac:dyDescent="0.25">
      <c r="A26" s="20" t="s">
        <v>43</v>
      </c>
      <c r="B26" s="46">
        <v>702754.82504990674</v>
      </c>
      <c r="C26" s="74">
        <v>1477462.1564817976</v>
      </c>
      <c r="D26" s="31">
        <v>47.564996637432635</v>
      </c>
      <c r="E26" s="30">
        <v>381267.85127641493</v>
      </c>
      <c r="F26" s="74">
        <v>1006384.7275933007</v>
      </c>
      <c r="G26" s="31">
        <v>37.884900358950254</v>
      </c>
      <c r="H26" s="30">
        <v>1001478.8815354236</v>
      </c>
      <c r="I26" s="74">
        <v>6269117.6466168314</v>
      </c>
      <c r="J26" s="31">
        <v>15.974798017642531</v>
      </c>
      <c r="K26" s="30">
        <v>964665.11456644326</v>
      </c>
      <c r="L26" s="74">
        <v>3073939.8814999457</v>
      </c>
      <c r="M26" s="31">
        <v>31.382042322042086</v>
      </c>
      <c r="N26" s="30">
        <v>268500.07988931891</v>
      </c>
      <c r="O26" s="74">
        <v>1687105.1253109402</v>
      </c>
      <c r="P26" s="31">
        <v>15.914839914900577</v>
      </c>
      <c r="Q26" s="30">
        <v>3149540.0410011862</v>
      </c>
      <c r="R26" s="74">
        <v>13466659.305870768</v>
      </c>
      <c r="S26" s="31">
        <v>23.38768635535429</v>
      </c>
      <c r="T26" s="30">
        <v>6468206.7933186945</v>
      </c>
      <c r="U26" s="74">
        <v>26980668.843373582</v>
      </c>
      <c r="V26" s="31">
        <v>23.973485723676855</v>
      </c>
      <c r="W26" s="30">
        <v>579146.94745138718</v>
      </c>
      <c r="X26" s="74">
        <v>2185006.5477473703</v>
      </c>
      <c r="Y26" s="31">
        <v>26.505501690530764</v>
      </c>
      <c r="Z26" s="30">
        <v>7047353.740770082</v>
      </c>
      <c r="AA26" s="74">
        <v>29165675.391120952</v>
      </c>
      <c r="AB26" s="31">
        <v>24.163176906630255</v>
      </c>
      <c r="AC26" s="5"/>
      <c r="AD26" s="7">
        <f t="shared" si="28"/>
        <v>9.1782192942805949</v>
      </c>
      <c r="AE26" s="10">
        <f t="shared" si="1"/>
        <v>0.31889370863214594</v>
      </c>
      <c r="AF26" s="6">
        <f t="shared" si="2"/>
        <v>8.8311635606545167</v>
      </c>
      <c r="AG26" s="7">
        <f t="shared" si="3"/>
        <v>15.204500397634675</v>
      </c>
      <c r="AH26" s="10">
        <f t="shared" si="4"/>
        <v>0.41587478139769019</v>
      </c>
      <c r="AI26" s="6">
        <f t="shared" si="5"/>
        <v>14.727378164489807</v>
      </c>
      <c r="AJ26" s="7">
        <f t="shared" si="6"/>
        <v>24.865245919266883</v>
      </c>
      <c r="AK26" s="10">
        <f t="shared" si="7"/>
        <v>-4.6287068257428956</v>
      </c>
      <c r="AL26" s="6">
        <f t="shared" si="8"/>
        <v>30.925398789675739</v>
      </c>
      <c r="AM26" s="7">
        <f t="shared" si="9"/>
        <v>30.952153195645906</v>
      </c>
      <c r="AN26" s="10">
        <f t="shared" si="10"/>
        <v>-1.2177518498632764</v>
      </c>
      <c r="AO26" s="6">
        <f t="shared" si="11"/>
        <v>32.566484006939106</v>
      </c>
      <c r="AP26" s="7">
        <f t="shared" si="12"/>
        <v>12.089572788311401</v>
      </c>
      <c r="AQ26" s="10">
        <f t="shared" si="13"/>
        <v>7.764888735169535</v>
      </c>
      <c r="AR26" s="6">
        <f t="shared" si="14"/>
        <v>4.0130733710213207</v>
      </c>
      <c r="AS26" s="7">
        <f t="shared" si="15"/>
        <v>20.087011793485402</v>
      </c>
      <c r="AT26" s="10">
        <f t="shared" si="16"/>
        <v>0.55767134452939615</v>
      </c>
      <c r="AU26" s="6">
        <f t="shared" si="17"/>
        <v>19.421034902493744</v>
      </c>
      <c r="AV26" s="7">
        <f t="shared" si="18"/>
        <v>20.325668641598398</v>
      </c>
      <c r="AW26" s="10">
        <f t="shared" si="19"/>
        <v>-0.50537644384272085</v>
      </c>
      <c r="AX26" s="6">
        <f t="shared" si="20"/>
        <v>20.936855018787597</v>
      </c>
      <c r="AY26" s="7">
        <f t="shared" si="21"/>
        <v>24.219502051658409</v>
      </c>
      <c r="AZ26" s="10">
        <f t="shared" si="22"/>
        <v>8.0066057467898162</v>
      </c>
      <c r="BA26" s="6">
        <f t="shared" si="23"/>
        <v>15.011022883987323</v>
      </c>
      <c r="BB26" s="7">
        <f t="shared" si="24"/>
        <v>20.636431254626814</v>
      </c>
      <c r="BC26" s="10">
        <f t="shared" si="25"/>
        <v>8.5548697314166589E-2</v>
      </c>
      <c r="BD26" s="6">
        <f t="shared" si="26"/>
        <v>20.533316572469531</v>
      </c>
      <c r="BE26" s="5"/>
      <c r="BF26" s="7">
        <f t="shared" ref="BF26" si="46">+AVERAGE(B23:B26)/AVERAGE(B19:B22)*100-100</f>
        <v>2.1405919530819233</v>
      </c>
      <c r="BG26" s="12">
        <f>+AVERAGE(C23:C26)/AVERAGE(C19:C22)*100-100</f>
        <v>2.4627156913860517</v>
      </c>
      <c r="BH26" s="6">
        <f t="shared" ref="BH26:CF26" si="47">+AVERAGE(D23:D26)/AVERAGE(D19:D22)*100-100</f>
        <v>-5.9202690606397823E-2</v>
      </c>
      <c r="BI26" s="7">
        <f t="shared" si="47"/>
        <v>10.242711575550274</v>
      </c>
      <c r="BJ26" s="12">
        <f t="shared" si="47"/>
        <v>-0.49694808666585288</v>
      </c>
      <c r="BK26" s="6">
        <f t="shared" si="47"/>
        <v>10.51443136061512</v>
      </c>
      <c r="BL26" s="7">
        <f t="shared" si="47"/>
        <v>21.605673578985176</v>
      </c>
      <c r="BM26" s="12">
        <f t="shared" si="47"/>
        <v>-0.40958501781418022</v>
      </c>
      <c r="BN26" s="6">
        <f t="shared" si="47"/>
        <v>21.871030931301718</v>
      </c>
      <c r="BO26" s="7">
        <f t="shared" si="47"/>
        <v>31.128799035614605</v>
      </c>
      <c r="BP26" s="12">
        <f t="shared" si="47"/>
        <v>-2.0311126315072414</v>
      </c>
      <c r="BQ26" s="6">
        <f t="shared" si="47"/>
        <v>33.879840485277896</v>
      </c>
      <c r="BR26" s="7">
        <f t="shared" si="47"/>
        <v>4.9033519169151702</v>
      </c>
      <c r="BS26" s="12">
        <f t="shared" si="47"/>
        <v>-0.2371498671488439</v>
      </c>
      <c r="BT26" s="6">
        <f t="shared" si="47"/>
        <v>5.1934179241807072</v>
      </c>
      <c r="BU26" s="7">
        <f t="shared" si="47"/>
        <v>16.545152328747761</v>
      </c>
      <c r="BV26" s="12">
        <f t="shared" si="47"/>
        <v>0.79910681681572271</v>
      </c>
      <c r="BW26" s="6">
        <f t="shared" si="47"/>
        <v>15.539671266351633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16.366837503554038</v>
      </c>
      <c r="CA26" s="7">
        <f t="shared" si="47"/>
        <v>12.370413064285785</v>
      </c>
      <c r="CB26" s="12">
        <f t="shared" si="47"/>
        <v>-0.87945457248353875</v>
      </c>
      <c r="CC26" s="6">
        <f t="shared" si="47"/>
        <v>13.182453046738459</v>
      </c>
      <c r="CD26" s="7">
        <f t="shared" si="47"/>
        <v>16.337676059007649</v>
      </c>
      <c r="CE26" s="12">
        <f t="shared" si="47"/>
        <v>6.8037755757302421E-2</v>
      </c>
      <c r="CF26" s="6">
        <f t="shared" si="47"/>
        <v>16.096025416241446</v>
      </c>
    </row>
    <row r="27" spans="1:84" ht="15" customHeight="1" x14ac:dyDescent="0.25">
      <c r="A27" s="20" t="s">
        <v>44</v>
      </c>
      <c r="B27" s="46">
        <v>736586.60947359481</v>
      </c>
      <c r="C27" s="74">
        <v>1629119.6271392168</v>
      </c>
      <c r="D27" s="31">
        <v>45.213782781996379</v>
      </c>
      <c r="E27" s="30">
        <v>322773.17553225282</v>
      </c>
      <c r="F27" s="74">
        <v>865700.72088244488</v>
      </c>
      <c r="G27" s="31">
        <v>37.284614387664675</v>
      </c>
      <c r="H27" s="30">
        <v>969878.6342774533</v>
      </c>
      <c r="I27" s="74">
        <v>5782419.6145772915</v>
      </c>
      <c r="J27" s="31">
        <v>16.772885728189301</v>
      </c>
      <c r="K27" s="30">
        <v>990191.89502042101</v>
      </c>
      <c r="L27" s="74">
        <v>3066601.8204058828</v>
      </c>
      <c r="M27" s="31">
        <v>32.28954892126697</v>
      </c>
      <c r="N27" s="30">
        <v>290819.84086744383</v>
      </c>
      <c r="O27" s="74">
        <v>1551593.2155246078</v>
      </c>
      <c r="P27" s="31">
        <v>18.743304492286981</v>
      </c>
      <c r="Q27" s="30">
        <v>2505437.3608414521</v>
      </c>
      <c r="R27" s="74">
        <v>10515772.964273136</v>
      </c>
      <c r="S27" s="31">
        <v>23.825517813607831</v>
      </c>
      <c r="T27" s="30">
        <v>5815687.5160126183</v>
      </c>
      <c r="U27" s="74">
        <v>23411207.962802581</v>
      </c>
      <c r="V27" s="31">
        <v>24.841467066769912</v>
      </c>
      <c r="W27" s="30">
        <v>370587.48034754884</v>
      </c>
      <c r="X27" s="74">
        <v>1470418.2683926038</v>
      </c>
      <c r="Y27" s="31">
        <v>25.20286154718811</v>
      </c>
      <c r="Z27" s="30">
        <v>6186274.9963601669</v>
      </c>
      <c r="AA27" s="74">
        <v>24881626.231195185</v>
      </c>
      <c r="AB27" s="31">
        <v>24.862824233747887</v>
      </c>
      <c r="AC27" s="5"/>
      <c r="AD27" s="7">
        <f t="shared" si="28"/>
        <v>14.853752120287396</v>
      </c>
      <c r="AE27" s="10">
        <f t="shared" si="1"/>
        <v>5.7043338303099489</v>
      </c>
      <c r="AF27" s="6">
        <f t="shared" si="2"/>
        <v>8.6556699791185991</v>
      </c>
      <c r="AG27" s="7">
        <f t="shared" si="3"/>
        <v>18.44801484659979</v>
      </c>
      <c r="AH27" s="10">
        <f t="shared" si="4"/>
        <v>5.2791220648194468</v>
      </c>
      <c r="AI27" s="6">
        <f t="shared" si="5"/>
        <v>12.508551100637405</v>
      </c>
      <c r="AJ27" s="7">
        <f t="shared" si="6"/>
        <v>25.64780841880669</v>
      </c>
      <c r="AK27" s="10">
        <f t="shared" si="7"/>
        <v>-2.2023707102439403</v>
      </c>
      <c r="AL27" s="6">
        <f t="shared" si="8"/>
        <v>28.477356078372594</v>
      </c>
      <c r="AM27" s="7">
        <f t="shared" si="9"/>
        <v>14.312176366187359</v>
      </c>
      <c r="AN27" s="10">
        <f t="shared" si="10"/>
        <v>-1.664486863498766</v>
      </c>
      <c r="AO27" s="6">
        <f t="shared" si="11"/>
        <v>16.247093974593525</v>
      </c>
      <c r="AP27" s="7">
        <f t="shared" si="12"/>
        <v>16.077674587478242</v>
      </c>
      <c r="AQ27" s="10">
        <f t="shared" si="13"/>
        <v>-5.2131072223632771</v>
      </c>
      <c r="AR27" s="6">
        <f t="shared" si="14"/>
        <v>22.461736202059271</v>
      </c>
      <c r="AS27" s="7">
        <f t="shared" si="15"/>
        <v>1.2594883497748128</v>
      </c>
      <c r="AT27" s="10">
        <f t="shared" si="16"/>
        <v>-11.34150827589194</v>
      </c>
      <c r="AU27" s="6">
        <f t="shared" si="17"/>
        <v>14.212960744785903</v>
      </c>
      <c r="AV27" s="7">
        <f t="shared" si="18"/>
        <v>10.213213011243269</v>
      </c>
      <c r="AW27" s="10">
        <f t="shared" si="19"/>
        <v>-5.950975153049967</v>
      </c>
      <c r="AX27" s="6">
        <f t="shared" si="20"/>
        <v>17.186981141588561</v>
      </c>
      <c r="AY27" s="7">
        <f t="shared" si="21"/>
        <v>-9.3280489316171895</v>
      </c>
      <c r="AZ27" s="10">
        <f t="shared" si="22"/>
        <v>-11.578189003820611</v>
      </c>
      <c r="BA27" s="6">
        <f t="shared" si="23"/>
        <v>2.5447794462167792</v>
      </c>
      <c r="BB27" s="7">
        <f t="shared" si="24"/>
        <v>8.8084476768260203</v>
      </c>
      <c r="BC27" s="10">
        <f t="shared" si="25"/>
        <v>-6.3033623721524208</v>
      </c>
      <c r="BD27" s="6">
        <f t="shared" si="26"/>
        <v>16.128444340767984</v>
      </c>
      <c r="BE27" s="5"/>
      <c r="BF27" s="7">
        <f>+AVERAGE(B27:B27)/AVERAGE(B23:B23)*100-100</f>
        <v>14.853752120287396</v>
      </c>
      <c r="BG27" s="12">
        <f t="shared" ref="BG27:CF27" si="48">+AVERAGE(C27:C27)/AVERAGE(C23:C23)*100-100</f>
        <v>5.7043338303099489</v>
      </c>
      <c r="BH27" s="6">
        <f t="shared" si="48"/>
        <v>8.6556699791185991</v>
      </c>
      <c r="BI27" s="7">
        <f t="shared" si="48"/>
        <v>18.44801484659979</v>
      </c>
      <c r="BJ27" s="12">
        <f t="shared" si="48"/>
        <v>5.2791220648194468</v>
      </c>
      <c r="BK27" s="6">
        <f t="shared" si="48"/>
        <v>12.508551100637405</v>
      </c>
      <c r="BL27" s="7">
        <f t="shared" si="48"/>
        <v>25.64780841880669</v>
      </c>
      <c r="BM27" s="12">
        <f t="shared" si="48"/>
        <v>-2.2023707102439403</v>
      </c>
      <c r="BN27" s="6">
        <f t="shared" si="48"/>
        <v>28.477356078372594</v>
      </c>
      <c r="BO27" s="7">
        <f t="shared" si="48"/>
        <v>14.312176366187359</v>
      </c>
      <c r="BP27" s="12">
        <f t="shared" si="48"/>
        <v>-1.664486863498766</v>
      </c>
      <c r="BQ27" s="6">
        <f t="shared" si="48"/>
        <v>16.247093974593525</v>
      </c>
      <c r="BR27" s="7">
        <f t="shared" si="48"/>
        <v>16.077674587478242</v>
      </c>
      <c r="BS27" s="12">
        <f t="shared" si="48"/>
        <v>-5.2131072223632771</v>
      </c>
      <c r="BT27" s="6">
        <f t="shared" si="48"/>
        <v>22.461736202059271</v>
      </c>
      <c r="BU27" s="7">
        <f t="shared" si="48"/>
        <v>1.2594883497748128</v>
      </c>
      <c r="BV27" s="12">
        <f t="shared" si="48"/>
        <v>-11.34150827589194</v>
      </c>
      <c r="BW27" s="6">
        <f t="shared" si="48"/>
        <v>14.212960744785903</v>
      </c>
      <c r="BX27" s="7">
        <f t="shared" si="48"/>
        <v>10.213213011243269</v>
      </c>
      <c r="BY27" s="12">
        <f t="shared" si="48"/>
        <v>-5.950975153049967</v>
      </c>
      <c r="BZ27" s="6">
        <f t="shared" si="48"/>
        <v>17.186981141588561</v>
      </c>
      <c r="CA27" s="7">
        <f t="shared" si="48"/>
        <v>-9.3280489316171895</v>
      </c>
      <c r="CB27" s="12">
        <f t="shared" si="48"/>
        <v>-11.578189003820611</v>
      </c>
      <c r="CC27" s="6">
        <f t="shared" si="48"/>
        <v>2.5447794462167792</v>
      </c>
      <c r="CD27" s="7">
        <f t="shared" si="48"/>
        <v>8.8084476768260203</v>
      </c>
      <c r="CE27" s="12">
        <f t="shared" si="48"/>
        <v>-6.3033623721524208</v>
      </c>
      <c r="CF27" s="6">
        <f t="shared" si="48"/>
        <v>16.128444340767984</v>
      </c>
    </row>
    <row r="28" spans="1:84" ht="15" customHeight="1" x14ac:dyDescent="0.25">
      <c r="A28" s="20" t="s">
        <v>45</v>
      </c>
      <c r="B28" s="46">
        <v>559667.65665265173</v>
      </c>
      <c r="C28" s="74">
        <v>1425487.1271596085</v>
      </c>
      <c r="D28" s="31">
        <v>39.261501979876314</v>
      </c>
      <c r="E28" s="30">
        <v>308947.66261027695</v>
      </c>
      <c r="F28" s="74">
        <v>835435.81622390286</v>
      </c>
      <c r="G28" s="31">
        <v>36.98041867616994</v>
      </c>
      <c r="H28" s="30">
        <v>984751.40676994331</v>
      </c>
      <c r="I28" s="74">
        <v>5995241.2522942955</v>
      </c>
      <c r="J28" s="31">
        <v>16.425550954986051</v>
      </c>
      <c r="K28" s="30">
        <v>1016978.2758139179</v>
      </c>
      <c r="L28" s="74">
        <v>3034929.0023871781</v>
      </c>
      <c r="M28" s="31">
        <v>33.509129044336632</v>
      </c>
      <c r="N28" s="30">
        <v>258582.76549719568</v>
      </c>
      <c r="O28" s="74">
        <v>1361109.9010374323</v>
      </c>
      <c r="P28" s="31">
        <v>18.997934354904405</v>
      </c>
      <c r="Q28" s="30">
        <v>2880543.2374484413</v>
      </c>
      <c r="R28" s="74">
        <v>11928157.233222317</v>
      </c>
      <c r="S28" s="31">
        <v>24.14910518974003</v>
      </c>
      <c r="T28" s="30">
        <v>6009471.0047924267</v>
      </c>
      <c r="U28" s="74">
        <v>24580360.332324736</v>
      </c>
      <c r="V28" s="31">
        <v>24.448262448331935</v>
      </c>
      <c r="W28" s="30">
        <v>406753.71885659953</v>
      </c>
      <c r="X28" s="74">
        <v>1644663.4197355916</v>
      </c>
      <c r="Y28" s="31">
        <v>24.731730150719365</v>
      </c>
      <c r="Z28" s="30">
        <v>6416224.7236490259</v>
      </c>
      <c r="AA28" s="74">
        <v>26225023.752060328</v>
      </c>
      <c r="AB28" s="31">
        <v>24.466039704329898</v>
      </c>
      <c r="AC28" s="5"/>
      <c r="AD28" s="7">
        <f t="shared" si="28"/>
        <v>-1.2105742984018519</v>
      </c>
      <c r="AE28" s="10">
        <f t="shared" si="1"/>
        <v>3.5409458519116441</v>
      </c>
      <c r="AF28" s="6">
        <f t="shared" si="2"/>
        <v>-4.589025251043509</v>
      </c>
      <c r="AG28" s="7">
        <f t="shared" si="3"/>
        <v>-1.1411001749210499</v>
      </c>
      <c r="AH28" s="10">
        <f t="shared" si="4"/>
        <v>-6.4161816750930853</v>
      </c>
      <c r="AI28" s="6">
        <f t="shared" si="5"/>
        <v>5.6367453204974538</v>
      </c>
      <c r="AJ28" s="7">
        <f t="shared" si="6"/>
        <v>8.8451064405444839</v>
      </c>
      <c r="AK28" s="10">
        <f t="shared" si="7"/>
        <v>-6.9480206164037952</v>
      </c>
      <c r="AL28" s="6">
        <f t="shared" si="8"/>
        <v>16.972370885140336</v>
      </c>
      <c r="AM28" s="7">
        <f t="shared" si="9"/>
        <v>12.675236095870488</v>
      </c>
      <c r="AN28" s="10">
        <f t="shared" si="10"/>
        <v>1.7954588065562262</v>
      </c>
      <c r="AO28" s="6">
        <f t="shared" si="11"/>
        <v>10.687880792393017</v>
      </c>
      <c r="AP28" s="7">
        <f t="shared" si="12"/>
        <v>5.8492281868722102</v>
      </c>
      <c r="AQ28" s="10">
        <f t="shared" si="13"/>
        <v>-9.4849348522513992</v>
      </c>
      <c r="AR28" s="6">
        <f t="shared" si="14"/>
        <v>16.941006465712078</v>
      </c>
      <c r="AS28" s="7">
        <f t="shared" si="15"/>
        <v>3.1724044433092189</v>
      </c>
      <c r="AT28" s="10">
        <f t="shared" si="16"/>
        <v>-4.5648564467222883</v>
      </c>
      <c r="AU28" s="6">
        <f t="shared" si="17"/>
        <v>8.1073497686018356</v>
      </c>
      <c r="AV28" s="7">
        <f t="shared" si="18"/>
        <v>5.0128413330979669</v>
      </c>
      <c r="AW28" s="10">
        <f t="shared" si="19"/>
        <v>-4.3423911660032388</v>
      </c>
      <c r="AX28" s="6">
        <f t="shared" si="20"/>
        <v>9.7799146488557938</v>
      </c>
      <c r="AY28" s="7">
        <f t="shared" si="21"/>
        <v>-7.8939293252407623</v>
      </c>
      <c r="AZ28" s="10">
        <f t="shared" si="22"/>
        <v>-2.8165774625391578</v>
      </c>
      <c r="BA28" s="6">
        <f t="shared" si="23"/>
        <v>-5.2245040667758644</v>
      </c>
      <c r="BB28" s="7">
        <f t="shared" si="24"/>
        <v>4.0881799544072663</v>
      </c>
      <c r="BC28" s="10">
        <f t="shared" si="25"/>
        <v>-4.2481115484350056</v>
      </c>
      <c r="BD28" s="6">
        <f t="shared" si="26"/>
        <v>8.7061379547193951</v>
      </c>
      <c r="BE28" s="5"/>
      <c r="BF28" s="7">
        <f t="shared" ref="BF28:CF28" si="49">+AVERAGE(B27:B28)/AVERAGE(B23:B24)*100-100</f>
        <v>7.3190045674200093</v>
      </c>
      <c r="BG28" s="12">
        <f t="shared" si="49"/>
        <v>4.6836083408160505</v>
      </c>
      <c r="BH28" s="6">
        <f t="shared" si="49"/>
        <v>2.0702986651342599</v>
      </c>
      <c r="BI28" s="7">
        <f t="shared" si="49"/>
        <v>7.9835646780691576</v>
      </c>
      <c r="BJ28" s="12">
        <f t="shared" si="49"/>
        <v>-0.80865105302993356</v>
      </c>
      <c r="BK28" s="6">
        <f t="shared" si="49"/>
        <v>8.9784752544637598</v>
      </c>
      <c r="BL28" s="7">
        <f t="shared" si="49"/>
        <v>16.580891642427659</v>
      </c>
      <c r="BM28" s="12">
        <f t="shared" si="49"/>
        <v>-4.6770291745723682</v>
      </c>
      <c r="BN28" s="6">
        <f t="shared" si="49"/>
        <v>22.515308440681395</v>
      </c>
      <c r="BO28" s="7">
        <f t="shared" si="49"/>
        <v>13.476882611391304</v>
      </c>
      <c r="BP28" s="12">
        <f t="shared" si="49"/>
        <v>2.660076277321366E-2</v>
      </c>
      <c r="BQ28" s="6">
        <f t="shared" si="49"/>
        <v>13.347929727201688</v>
      </c>
      <c r="BR28" s="7">
        <f t="shared" si="49"/>
        <v>11.028000409795837</v>
      </c>
      <c r="BS28" s="12">
        <f t="shared" si="49"/>
        <v>-7.2584411214031235</v>
      </c>
      <c r="BT28" s="6">
        <f t="shared" si="49"/>
        <v>19.619105507210847</v>
      </c>
      <c r="BU28" s="7">
        <f t="shared" si="49"/>
        <v>2.2736465904034731</v>
      </c>
      <c r="BV28" s="12">
        <f t="shared" si="49"/>
        <v>-7.864478696936132</v>
      </c>
      <c r="BW28" s="6">
        <f t="shared" si="49"/>
        <v>11.055743931704299</v>
      </c>
      <c r="BX28" s="7">
        <f t="shared" si="49"/>
        <v>7.5076319901415047</v>
      </c>
      <c r="BY28" s="12">
        <f t="shared" si="49"/>
        <v>-5.1339065163104607</v>
      </c>
      <c r="BZ28" s="6">
        <f t="shared" si="49"/>
        <v>13.392103897777858</v>
      </c>
      <c r="CA28" s="7">
        <f t="shared" si="49"/>
        <v>-8.5832436082934009</v>
      </c>
      <c r="CB28" s="12">
        <f t="shared" si="49"/>
        <v>-7.1590359934370298</v>
      </c>
      <c r="CC28" s="6">
        <f t="shared" si="49"/>
        <v>-1.4562078375058576</v>
      </c>
      <c r="CD28" s="7">
        <f t="shared" si="49"/>
        <v>6.3529605004742535</v>
      </c>
      <c r="CE28" s="12">
        <f t="shared" si="49"/>
        <v>-5.2598684048212618</v>
      </c>
      <c r="CF28" s="6">
        <f t="shared" si="49"/>
        <v>12.324604086422369</v>
      </c>
    </row>
    <row r="29" spans="1:84" ht="15" customHeight="1" x14ac:dyDescent="0.25">
      <c r="A29" s="20" t="s">
        <v>46</v>
      </c>
      <c r="B29" s="46">
        <v>512541.38470484887</v>
      </c>
      <c r="C29" s="74">
        <v>1209423.0922221092</v>
      </c>
      <c r="D29" s="31">
        <v>42.378997722223183</v>
      </c>
      <c r="E29" s="30">
        <v>376569.26316314476</v>
      </c>
      <c r="F29" s="74">
        <v>1021625.4305319773</v>
      </c>
      <c r="G29" s="31">
        <v>36.859816906384061</v>
      </c>
      <c r="H29" s="30">
        <v>1069025.5834564322</v>
      </c>
      <c r="I29" s="74">
        <v>6224977.2233763672</v>
      </c>
      <c r="J29" s="31">
        <v>17.173164577084236</v>
      </c>
      <c r="K29" s="30">
        <v>1084807.2154789597</v>
      </c>
      <c r="L29" s="74">
        <v>3084274.7972438079</v>
      </c>
      <c r="M29" s="31">
        <v>35.17219725195605</v>
      </c>
      <c r="N29" s="30">
        <v>297751.35493971274</v>
      </c>
      <c r="O29" s="74">
        <v>1566566.3055650895</v>
      </c>
      <c r="P29" s="31">
        <v>19.006623204008484</v>
      </c>
      <c r="Q29" s="30">
        <v>3172717.9078414971</v>
      </c>
      <c r="R29" s="74">
        <v>12657184.489861459</v>
      </c>
      <c r="S29" s="31">
        <v>25.066537588852235</v>
      </c>
      <c r="T29" s="30">
        <v>6513412.7095845956</v>
      </c>
      <c r="U29" s="74">
        <v>25764051.33880081</v>
      </c>
      <c r="V29" s="31">
        <v>25.281011219595573</v>
      </c>
      <c r="W29" s="30">
        <v>434976.44553334184</v>
      </c>
      <c r="X29" s="74">
        <v>1713389.78312398</v>
      </c>
      <c r="Y29" s="31">
        <v>25.38689385320486</v>
      </c>
      <c r="Z29" s="30">
        <v>6948389.1551179374</v>
      </c>
      <c r="AA29" s="74">
        <v>27477441.121924791</v>
      </c>
      <c r="AB29" s="31">
        <v>25.287613662007562</v>
      </c>
      <c r="AC29" s="5"/>
      <c r="AD29" s="7">
        <f t="shared" si="28"/>
        <v>-1.9130244667611294</v>
      </c>
      <c r="AE29" s="10">
        <f t="shared" si="1"/>
        <v>1.2766040902908173</v>
      </c>
      <c r="AF29" s="6">
        <f t="shared" si="2"/>
        <v>-3.1494228955468486</v>
      </c>
      <c r="AG29" s="7">
        <f t="shared" si="3"/>
        <v>3.0236276502159711</v>
      </c>
      <c r="AH29" s="10">
        <f t="shared" si="4"/>
        <v>6.8477236934833172</v>
      </c>
      <c r="AI29" s="6">
        <f t="shared" si="5"/>
        <v>-3.5790149860727212</v>
      </c>
      <c r="AJ29" s="7">
        <f t="shared" si="6"/>
        <v>13.110679085242992</v>
      </c>
      <c r="AK29" s="10">
        <f t="shared" si="7"/>
        <v>-1.47440365349199</v>
      </c>
      <c r="AL29" s="6">
        <f t="shared" si="8"/>
        <v>14.803343780270268</v>
      </c>
      <c r="AM29" s="7">
        <f t="shared" si="9"/>
        <v>16.996797288476813</v>
      </c>
      <c r="AN29" s="10">
        <f t="shared" si="10"/>
        <v>-3.1233585821031795</v>
      </c>
      <c r="AO29" s="6">
        <f t="shared" si="11"/>
        <v>20.768841256364027</v>
      </c>
      <c r="AP29" s="7">
        <f t="shared" si="12"/>
        <v>16.817732333054252</v>
      </c>
      <c r="AQ29" s="10">
        <f t="shared" si="13"/>
        <v>-0.26783044312728066</v>
      </c>
      <c r="AR29" s="6">
        <f t="shared" si="14"/>
        <v>17.131446003927977</v>
      </c>
      <c r="AS29" s="7">
        <f t="shared" si="15"/>
        <v>10.782857279865539</v>
      </c>
      <c r="AT29" s="10">
        <f t="shared" si="16"/>
        <v>2.1724479335554037</v>
      </c>
      <c r="AU29" s="6">
        <f t="shared" si="17"/>
        <v>8.4273299900866192</v>
      </c>
      <c r="AV29" s="7">
        <f t="shared" si="18"/>
        <v>10.787906326226064</v>
      </c>
      <c r="AW29" s="10">
        <f t="shared" si="19"/>
        <v>0.59756760002474607</v>
      </c>
      <c r="AX29" s="6">
        <f t="shared" si="20"/>
        <v>10.129806285891576</v>
      </c>
      <c r="AY29" s="7">
        <f t="shared" si="21"/>
        <v>-7.9201053627677993</v>
      </c>
      <c r="AZ29" s="10">
        <f t="shared" si="22"/>
        <v>-3.7020700612182509</v>
      </c>
      <c r="BA29" s="6">
        <f t="shared" si="23"/>
        <v>-4.3801931196558854</v>
      </c>
      <c r="BB29" s="7">
        <f t="shared" si="24"/>
        <v>9.3965193638970987</v>
      </c>
      <c r="BC29" s="10">
        <f t="shared" si="25"/>
        <v>0.31826511051707485</v>
      </c>
      <c r="BD29" s="6">
        <f t="shared" si="26"/>
        <v>9.049453001782723</v>
      </c>
      <c r="BE29" s="5"/>
      <c r="BF29" s="7">
        <f t="shared" ref="BF29:CF29" si="50">+AVERAGE(B27:B29)/AVERAGE(B23:B25)*100-100</f>
        <v>4.5311445924169931</v>
      </c>
      <c r="BG29" s="12">
        <f t="shared" si="50"/>
        <v>3.6941989536644684</v>
      </c>
      <c r="BH29" s="6">
        <f t="shared" si="50"/>
        <v>0.26503687596135705</v>
      </c>
      <c r="BI29" s="7">
        <f t="shared" si="50"/>
        <v>6.0762737420825914</v>
      </c>
      <c r="BJ29" s="12">
        <f t="shared" si="50"/>
        <v>1.9319787890237876</v>
      </c>
      <c r="BK29" s="6">
        <f t="shared" si="50"/>
        <v>4.46566727991204</v>
      </c>
      <c r="BL29" s="7">
        <f t="shared" si="50"/>
        <v>15.32991211977523</v>
      </c>
      <c r="BM29" s="12">
        <f t="shared" si="50"/>
        <v>-3.5934384034685252</v>
      </c>
      <c r="BN29" s="6">
        <f t="shared" si="50"/>
        <v>19.772273364223537</v>
      </c>
      <c r="BO29" s="7">
        <f t="shared" si="50"/>
        <v>14.687453790276052</v>
      </c>
      <c r="BP29" s="12">
        <f t="shared" si="50"/>
        <v>-1.0536423360910874</v>
      </c>
      <c r="BQ29" s="6">
        <f t="shared" si="50"/>
        <v>15.827155774400197</v>
      </c>
      <c r="BR29" s="7">
        <f t="shared" si="50"/>
        <v>12.996365062679644</v>
      </c>
      <c r="BS29" s="12">
        <f t="shared" si="50"/>
        <v>-4.9278022880671699</v>
      </c>
      <c r="BT29" s="6">
        <f t="shared" si="50"/>
        <v>18.774225372055639</v>
      </c>
      <c r="BU29" s="7">
        <f t="shared" si="50"/>
        <v>5.2710798694199497</v>
      </c>
      <c r="BV29" s="12">
        <f t="shared" si="50"/>
        <v>-4.4809234828484534</v>
      </c>
      <c r="BW29" s="6">
        <f t="shared" si="50"/>
        <v>10.139471393094169</v>
      </c>
      <c r="BX29" s="7">
        <f t="shared" si="50"/>
        <v>8.6502249441960544</v>
      </c>
      <c r="BY29" s="12">
        <f t="shared" si="50"/>
        <v>-3.207537726202105</v>
      </c>
      <c r="BZ29" s="6">
        <f t="shared" si="50"/>
        <v>12.264678474064226</v>
      </c>
      <c r="CA29" s="7">
        <f t="shared" si="50"/>
        <v>-8.3464128840516452</v>
      </c>
      <c r="CB29" s="12">
        <f t="shared" si="50"/>
        <v>-5.9611039736150673</v>
      </c>
      <c r="CC29" s="6">
        <f t="shared" si="50"/>
        <v>-2.4615040921472371</v>
      </c>
      <c r="CD29" s="7">
        <f t="shared" si="50"/>
        <v>7.4150496232913099</v>
      </c>
      <c r="CE29" s="12">
        <f t="shared" si="50"/>
        <v>-3.3813674057187626</v>
      </c>
      <c r="CF29" s="6">
        <f t="shared" si="50"/>
        <v>11.19283518619963</v>
      </c>
    </row>
    <row r="30" spans="1:84" ht="15" customHeight="1" x14ac:dyDescent="0.25">
      <c r="A30" s="20" t="s">
        <v>47</v>
      </c>
      <c r="B30" s="46">
        <v>745341.15826669149</v>
      </c>
      <c r="C30" s="74">
        <v>1466676.5278353908</v>
      </c>
      <c r="D30" s="31">
        <v>50.818373657803797</v>
      </c>
      <c r="E30" s="30">
        <v>330526.92899107834</v>
      </c>
      <c r="F30" s="74">
        <v>890177.26030055818</v>
      </c>
      <c r="G30" s="31">
        <v>37.130461957597035</v>
      </c>
      <c r="H30" s="30">
        <v>1266861.1318888261</v>
      </c>
      <c r="I30" s="74">
        <v>6812996.4812843259</v>
      </c>
      <c r="J30" s="31">
        <v>18.594771557110928</v>
      </c>
      <c r="K30" s="30">
        <v>1127375.3094176399</v>
      </c>
      <c r="L30" s="74">
        <v>3090537.2691569286</v>
      </c>
      <c r="M30" s="31">
        <v>36.478295235869389</v>
      </c>
      <c r="N30" s="30">
        <v>292874.26902816683</v>
      </c>
      <c r="O30" s="74">
        <v>1538718.8169027742</v>
      </c>
      <c r="P30" s="31">
        <v>19.033644471683385</v>
      </c>
      <c r="Q30" s="30">
        <v>3698559.1234764792</v>
      </c>
      <c r="R30" s="74">
        <v>14491886.423187483</v>
      </c>
      <c r="S30" s="31">
        <v>25.521585081971566</v>
      </c>
      <c r="T30" s="30">
        <v>7461537.9210688826</v>
      </c>
      <c r="U30" s="74">
        <v>28290992.778667461</v>
      </c>
      <c r="V30" s="31">
        <v>26.374252679797017</v>
      </c>
      <c r="W30" s="30">
        <v>551013.86329722241</v>
      </c>
      <c r="X30" s="74">
        <v>2115376.4308586451</v>
      </c>
      <c r="Y30" s="31">
        <v>26.048028864232087</v>
      </c>
      <c r="Z30" s="30">
        <v>8012551.7843661048</v>
      </c>
      <c r="AA30" s="74">
        <v>30406369.209526107</v>
      </c>
      <c r="AB30" s="31">
        <v>26.351557231817825</v>
      </c>
      <c r="AC30" s="5"/>
      <c r="AD30" s="7">
        <f t="shared" si="28"/>
        <v>6.059913315253354</v>
      </c>
      <c r="AE30" s="10">
        <f t="shared" si="1"/>
        <v>-0.73001048447089545</v>
      </c>
      <c r="AF30" s="6">
        <f t="shared" si="2"/>
        <v>6.8398554617174625</v>
      </c>
      <c r="AG30" s="7">
        <f t="shared" si="3"/>
        <v>-13.308471227108527</v>
      </c>
      <c r="AH30" s="10">
        <f t="shared" si="4"/>
        <v>-11.547022138406717</v>
      </c>
      <c r="AI30" s="6">
        <f t="shared" si="5"/>
        <v>-1.9913960290382136</v>
      </c>
      <c r="AJ30" s="7">
        <f t="shared" si="6"/>
        <v>26.499036100145233</v>
      </c>
      <c r="AK30" s="10">
        <f t="shared" si="7"/>
        <v>8.6755244569545198</v>
      </c>
      <c r="AL30" s="6">
        <f t="shared" si="8"/>
        <v>16.400667705312472</v>
      </c>
      <c r="AM30" s="7">
        <f t="shared" si="9"/>
        <v>16.867013473823462</v>
      </c>
      <c r="AN30" s="10">
        <f t="shared" si="10"/>
        <v>0.53993859010945755</v>
      </c>
      <c r="AO30" s="6">
        <f t="shared" si="11"/>
        <v>16.239392138757651</v>
      </c>
      <c r="AP30" s="7">
        <f t="shared" si="12"/>
        <v>9.0779075927632817</v>
      </c>
      <c r="AQ30" s="10">
        <f t="shared" si="13"/>
        <v>-8.7953208239360805</v>
      </c>
      <c r="AR30" s="6">
        <f t="shared" si="14"/>
        <v>19.596832726308278</v>
      </c>
      <c r="AS30" s="7">
        <f t="shared" si="15"/>
        <v>17.431722579426847</v>
      </c>
      <c r="AT30" s="10">
        <f t="shared" si="16"/>
        <v>7.613076814602195</v>
      </c>
      <c r="AU30" s="6">
        <f t="shared" si="17"/>
        <v>9.1240266103908425</v>
      </c>
      <c r="AV30" s="7">
        <f t="shared" si="18"/>
        <v>15.357133120361041</v>
      </c>
      <c r="AW30" s="10">
        <f t="shared" si="19"/>
        <v>4.8565287350750452</v>
      </c>
      <c r="AX30" s="6">
        <f t="shared" si="20"/>
        <v>10.014259018450119</v>
      </c>
      <c r="AY30" s="7">
        <f t="shared" si="21"/>
        <v>-4.8576763251482475</v>
      </c>
      <c r="AZ30" s="10">
        <f t="shared" si="22"/>
        <v>-3.1867234887927509</v>
      </c>
      <c r="BA30" s="6">
        <f t="shared" si="23"/>
        <v>-1.7259542250509838</v>
      </c>
      <c r="BB30" s="7">
        <f t="shared" si="24"/>
        <v>13.695893226023202</v>
      </c>
      <c r="BC30" s="10">
        <f t="shared" si="25"/>
        <v>4.2539519547106579</v>
      </c>
      <c r="BD30" s="6">
        <f t="shared" si="26"/>
        <v>9.0566746816602972</v>
      </c>
      <c r="BE30" s="5"/>
      <c r="BF30" s="7">
        <f t="shared" ref="BF30" si="51">+AVERAGE(B27:B30)/AVERAGE(B23:B26)*100-100</f>
        <v>4.9726924742165863</v>
      </c>
      <c r="BG30" s="12">
        <f>+AVERAGE(C27:C30)/AVERAGE(C23:C26)*100-100</f>
        <v>2.5247730667625348</v>
      </c>
      <c r="BH30" s="6">
        <f t="shared" ref="BH30:CF30" si="52">+AVERAGE(D27:D30)/AVERAGE(D23:D26)*100-100</f>
        <v>2.0614759557921758</v>
      </c>
      <c r="BI30" s="7">
        <f t="shared" si="52"/>
        <v>0.52681080449170281</v>
      </c>
      <c r="BJ30" s="12">
        <f t="shared" si="52"/>
        <v>-1.7566442349088902</v>
      </c>
      <c r="BK30" s="6">
        <f t="shared" si="52"/>
        <v>2.7699360550509198</v>
      </c>
      <c r="BL30" s="7">
        <f t="shared" si="52"/>
        <v>18.417119454980153</v>
      </c>
      <c r="BM30" s="12">
        <f t="shared" si="52"/>
        <v>-0.50975790573461666</v>
      </c>
      <c r="BN30" s="6">
        <f t="shared" si="52"/>
        <v>18.844135437118311</v>
      </c>
      <c r="BO30" s="7">
        <f t="shared" si="52"/>
        <v>15.261814816767654</v>
      </c>
      <c r="BP30" s="12">
        <f t="shared" si="52"/>
        <v>-0.65723954289866526</v>
      </c>
      <c r="BQ30" s="6">
        <f t="shared" si="52"/>
        <v>15.93627586696222</v>
      </c>
      <c r="BR30" s="7">
        <f t="shared" si="52"/>
        <v>11.963083214171434</v>
      </c>
      <c r="BS30" s="12">
        <f t="shared" si="52"/>
        <v>-5.9475513646910656</v>
      </c>
      <c r="BT30" s="6">
        <f t="shared" si="52"/>
        <v>18.979769346684989</v>
      </c>
      <c r="BU30" s="7">
        <f t="shared" si="52"/>
        <v>8.6666009497498493</v>
      </c>
      <c r="BV30" s="12">
        <f t="shared" si="52"/>
        <v>-1.2375164035172048</v>
      </c>
      <c r="BW30" s="6">
        <f t="shared" si="52"/>
        <v>9.8747258942523501</v>
      </c>
      <c r="BX30" s="7">
        <f t="shared" si="52"/>
        <v>10.508371185108459</v>
      </c>
      <c r="BY30" s="12">
        <f t="shared" si="52"/>
        <v>-1.098863449830219</v>
      </c>
      <c r="BZ30" s="6">
        <f t="shared" si="52"/>
        <v>11.6678657275137</v>
      </c>
      <c r="CA30" s="7">
        <f t="shared" si="52"/>
        <v>-7.2840387569342937</v>
      </c>
      <c r="CB30" s="12">
        <f t="shared" si="52"/>
        <v>-5.1329060039015957</v>
      </c>
      <c r="CC30" s="6">
        <f t="shared" si="52"/>
        <v>-2.2735495137505524</v>
      </c>
      <c r="CD30" s="7">
        <f t="shared" si="52"/>
        <v>9.1681491386110849</v>
      </c>
      <c r="CE30" s="12">
        <f t="shared" si="52"/>
        <v>-1.366079712385897</v>
      </c>
      <c r="CF30" s="6">
        <f t="shared" si="52"/>
        <v>10.627291328311955</v>
      </c>
    </row>
    <row r="31" spans="1:84" ht="15" customHeight="1" x14ac:dyDescent="0.25">
      <c r="A31" s="20" t="s">
        <v>48</v>
      </c>
      <c r="B31" s="46">
        <v>759386.39338240062</v>
      </c>
      <c r="C31" s="74">
        <v>1540408.8490268157</v>
      </c>
      <c r="D31" s="31">
        <v>49.297716892639137</v>
      </c>
      <c r="E31" s="30">
        <v>328781.2538437905</v>
      </c>
      <c r="F31" s="74">
        <v>875053.55766871013</v>
      </c>
      <c r="G31" s="31">
        <v>37.572700660713735</v>
      </c>
      <c r="H31" s="30">
        <v>1082544.2709589114</v>
      </c>
      <c r="I31" s="74">
        <v>5586332.3130477481</v>
      </c>
      <c r="J31" s="31">
        <v>19.378443857170129</v>
      </c>
      <c r="K31" s="30">
        <v>1195851.4936595592</v>
      </c>
      <c r="L31" s="74">
        <v>3050205.3464618335</v>
      </c>
      <c r="M31" s="31">
        <v>39.205606109330269</v>
      </c>
      <c r="N31" s="30">
        <v>296909.69869667169</v>
      </c>
      <c r="O31" s="74">
        <v>1420358.9947659031</v>
      </c>
      <c r="P31" s="31">
        <v>20.903848941767496</v>
      </c>
      <c r="Q31" s="30">
        <v>2934240.4891249565</v>
      </c>
      <c r="R31" s="74">
        <v>10776404.319814557</v>
      </c>
      <c r="S31" s="31">
        <v>27.228381582990284</v>
      </c>
      <c r="T31" s="30">
        <v>6597713.59966629</v>
      </c>
      <c r="U31" s="74">
        <v>23248763.38078557</v>
      </c>
      <c r="V31" s="31">
        <v>28.378772202220055</v>
      </c>
      <c r="W31" s="30">
        <v>500478.05608976656</v>
      </c>
      <c r="X31" s="74">
        <v>1685387.1577511132</v>
      </c>
      <c r="Y31" s="31">
        <v>29.695138816506507</v>
      </c>
      <c r="Z31" s="30">
        <v>7098191.6557560563</v>
      </c>
      <c r="AA31" s="74">
        <v>24934150.538536683</v>
      </c>
      <c r="AB31" s="31">
        <v>28.467750063454254</v>
      </c>
      <c r="AC31" s="5"/>
      <c r="AD31" s="7">
        <f t="shared" si="28"/>
        <v>3.0953296755014179</v>
      </c>
      <c r="AE31" s="10">
        <f t="shared" si="1"/>
        <v>-5.4453200756153137</v>
      </c>
      <c r="AF31" s="6">
        <f t="shared" si="2"/>
        <v>9.0324981882934594</v>
      </c>
      <c r="AG31" s="7">
        <f t="shared" si="3"/>
        <v>1.8613933148658788</v>
      </c>
      <c r="AH31" s="10">
        <f t="shared" si="4"/>
        <v>1.0803776132624137</v>
      </c>
      <c r="AI31" s="6">
        <f t="shared" si="5"/>
        <v>0.77266796983255404</v>
      </c>
      <c r="AJ31" s="7">
        <f t="shared" si="6"/>
        <v>11.616467535176952</v>
      </c>
      <c r="AK31" s="10">
        <f t="shared" si="7"/>
        <v>-3.3910942926939072</v>
      </c>
      <c r="AL31" s="6">
        <f t="shared" si="8"/>
        <v>15.534346153696177</v>
      </c>
      <c r="AM31" s="7">
        <f t="shared" si="9"/>
        <v>20.769670977250001</v>
      </c>
      <c r="AN31" s="10">
        <f t="shared" si="10"/>
        <v>-0.53467893467431793</v>
      </c>
      <c r="AO31" s="6">
        <f t="shared" si="11"/>
        <v>21.418872109136686</v>
      </c>
      <c r="AP31" s="7">
        <f t="shared" si="12"/>
        <v>2.0940310712856984</v>
      </c>
      <c r="AQ31" s="10">
        <f t="shared" si="13"/>
        <v>-8.4580300716469168</v>
      </c>
      <c r="AR31" s="6">
        <f t="shared" si="14"/>
        <v>11.527019957284466</v>
      </c>
      <c r="AS31" s="7">
        <f t="shared" si="15"/>
        <v>17.114901173960732</v>
      </c>
      <c r="AT31" s="10">
        <f t="shared" si="16"/>
        <v>2.4784802451222987</v>
      </c>
      <c r="AU31" s="6">
        <f t="shared" si="17"/>
        <v>14.282433632728541</v>
      </c>
      <c r="AV31" s="7">
        <f t="shared" si="18"/>
        <v>13.446838082350212</v>
      </c>
      <c r="AW31" s="10">
        <f t="shared" si="19"/>
        <v>-0.69387526809858002</v>
      </c>
      <c r="AX31" s="6">
        <f t="shared" si="20"/>
        <v>14.239517843058252</v>
      </c>
      <c r="AY31" s="7">
        <f t="shared" si="21"/>
        <v>35.049909300876038</v>
      </c>
      <c r="AZ31" s="10">
        <f t="shared" si="22"/>
        <v>14.619574170110369</v>
      </c>
      <c r="BA31" s="6">
        <f t="shared" si="23"/>
        <v>17.824473069882814</v>
      </c>
      <c r="BB31" s="7">
        <f t="shared" si="24"/>
        <v>14.740965442571436</v>
      </c>
      <c r="BC31" s="10">
        <f t="shared" si="25"/>
        <v>0.21109676213866635</v>
      </c>
      <c r="BD31" s="6">
        <f t="shared" si="26"/>
        <v>14.499261209485496</v>
      </c>
      <c r="BE31" s="5"/>
      <c r="BF31" s="7">
        <f>+AVERAGE(B31:B31)/AVERAGE(B27:B27)*100-100</f>
        <v>3.0953296755014179</v>
      </c>
      <c r="BG31" s="12">
        <f t="shared" ref="BG31:CF31" si="53">+AVERAGE(C31:C31)/AVERAGE(C27:C27)*100-100</f>
        <v>-5.4453200756153137</v>
      </c>
      <c r="BH31" s="6">
        <f t="shared" si="53"/>
        <v>9.0324981882934594</v>
      </c>
      <c r="BI31" s="7">
        <f t="shared" si="53"/>
        <v>1.8613933148658788</v>
      </c>
      <c r="BJ31" s="12">
        <f t="shared" si="53"/>
        <v>1.0803776132624137</v>
      </c>
      <c r="BK31" s="6">
        <f t="shared" si="53"/>
        <v>0.77266796983255404</v>
      </c>
      <c r="BL31" s="7">
        <f t="shared" si="53"/>
        <v>11.616467535176952</v>
      </c>
      <c r="BM31" s="12">
        <f t="shared" si="53"/>
        <v>-3.3910942926939072</v>
      </c>
      <c r="BN31" s="6">
        <f t="shared" si="53"/>
        <v>15.534346153696177</v>
      </c>
      <c r="BO31" s="7">
        <f t="shared" si="53"/>
        <v>20.769670977250001</v>
      </c>
      <c r="BP31" s="12">
        <f t="shared" si="53"/>
        <v>-0.53467893467431793</v>
      </c>
      <c r="BQ31" s="6">
        <f t="shared" si="53"/>
        <v>21.418872109136686</v>
      </c>
      <c r="BR31" s="7">
        <f t="shared" si="53"/>
        <v>2.0940310712856984</v>
      </c>
      <c r="BS31" s="12">
        <f t="shared" si="53"/>
        <v>-8.4580300716469168</v>
      </c>
      <c r="BT31" s="6">
        <f t="shared" si="53"/>
        <v>11.527019957284466</v>
      </c>
      <c r="BU31" s="7">
        <f t="shared" si="53"/>
        <v>17.114901173960732</v>
      </c>
      <c r="BV31" s="12">
        <f t="shared" si="53"/>
        <v>2.4784802451222987</v>
      </c>
      <c r="BW31" s="6">
        <f t="shared" si="53"/>
        <v>14.282433632728541</v>
      </c>
      <c r="BX31" s="7">
        <f t="shared" si="53"/>
        <v>13.446838082350212</v>
      </c>
      <c r="BY31" s="12">
        <f t="shared" si="53"/>
        <v>-0.69387526809858002</v>
      </c>
      <c r="BZ31" s="6">
        <f t="shared" si="53"/>
        <v>14.239517843058252</v>
      </c>
      <c r="CA31" s="7">
        <f t="shared" si="53"/>
        <v>35.049909300876038</v>
      </c>
      <c r="CB31" s="12">
        <f t="shared" si="53"/>
        <v>14.619574170110369</v>
      </c>
      <c r="CC31" s="6">
        <f t="shared" si="53"/>
        <v>17.824473069882814</v>
      </c>
      <c r="CD31" s="7">
        <f t="shared" si="53"/>
        <v>14.740965442571436</v>
      </c>
      <c r="CE31" s="12">
        <f t="shared" si="53"/>
        <v>0.21109676213866635</v>
      </c>
      <c r="CF31" s="6">
        <f t="shared" si="53"/>
        <v>14.499261209485496</v>
      </c>
    </row>
    <row r="32" spans="1:84" ht="15" customHeight="1" x14ac:dyDescent="0.25">
      <c r="A32" s="20" t="s">
        <v>49</v>
      </c>
      <c r="B32" s="46">
        <v>648281.7582745367</v>
      </c>
      <c r="C32" s="74">
        <v>1288899.6651217614</v>
      </c>
      <c r="D32" s="31">
        <v>50.297302095527662</v>
      </c>
      <c r="E32" s="30">
        <v>353183.45543629309</v>
      </c>
      <c r="F32" s="74">
        <v>937230.20542519179</v>
      </c>
      <c r="G32" s="31">
        <v>37.683746574947925</v>
      </c>
      <c r="H32" s="30">
        <v>1228330.4507501402</v>
      </c>
      <c r="I32" s="74">
        <v>6497447.7677460257</v>
      </c>
      <c r="J32" s="31">
        <v>18.904814546531551</v>
      </c>
      <c r="K32" s="30">
        <v>1207151.5661070982</v>
      </c>
      <c r="L32" s="74">
        <v>3038325.1602115864</v>
      </c>
      <c r="M32" s="31">
        <v>39.730822162004323</v>
      </c>
      <c r="N32" s="30">
        <v>273928.98462642345</v>
      </c>
      <c r="O32" s="74">
        <v>1288015.1668992329</v>
      </c>
      <c r="P32" s="31">
        <v>21.267527872818452</v>
      </c>
      <c r="Q32" s="30">
        <v>3440282.9459143458</v>
      </c>
      <c r="R32" s="74">
        <v>12069575.803293981</v>
      </c>
      <c r="S32" s="31">
        <v>28.503760214799247</v>
      </c>
      <c r="T32" s="30">
        <v>7151159.1611088375</v>
      </c>
      <c r="U32" s="74">
        <v>25119493.768697776</v>
      </c>
      <c r="V32" s="31">
        <v>28.468564004343634</v>
      </c>
      <c r="W32" s="30">
        <v>492865.38706243713</v>
      </c>
      <c r="X32" s="74">
        <v>1588159.4319263906</v>
      </c>
      <c r="Y32" s="31">
        <v>31.033747440872855</v>
      </c>
      <c r="Z32" s="30">
        <v>7644024.5481712744</v>
      </c>
      <c r="AA32" s="74">
        <v>26707653.200624168</v>
      </c>
      <c r="AB32" s="31">
        <v>28.621101564972513</v>
      </c>
      <c r="AC32" s="5"/>
      <c r="AD32" s="7">
        <f t="shared" si="28"/>
        <v>15.833343336629824</v>
      </c>
      <c r="AE32" s="10">
        <f t="shared" si="1"/>
        <v>-9.5818095748088581</v>
      </c>
      <c r="AF32" s="6">
        <f t="shared" si="2"/>
        <v>28.108451177715523</v>
      </c>
      <c r="AG32" s="7">
        <f t="shared" si="3"/>
        <v>14.318215730221453</v>
      </c>
      <c r="AH32" s="10">
        <f t="shared" si="4"/>
        <v>12.184585245745239</v>
      </c>
      <c r="AI32" s="6">
        <f t="shared" si="5"/>
        <v>1.9018927420397347</v>
      </c>
      <c r="AJ32" s="7">
        <f t="shared" si="6"/>
        <v>24.735079564816658</v>
      </c>
      <c r="AK32" s="10">
        <f t="shared" si="7"/>
        <v>8.3767523994058308</v>
      </c>
      <c r="AL32" s="6">
        <f t="shared" si="8"/>
        <v>15.09394478358675</v>
      </c>
      <c r="AM32" s="7">
        <f t="shared" si="9"/>
        <v>18.699838021709866</v>
      </c>
      <c r="AN32" s="10">
        <f t="shared" si="10"/>
        <v>0.11190238129910313</v>
      </c>
      <c r="AO32" s="6">
        <f t="shared" si="11"/>
        <v>18.567158547856138</v>
      </c>
      <c r="AP32" s="7">
        <f t="shared" si="12"/>
        <v>5.9347416676128688</v>
      </c>
      <c r="AQ32" s="10">
        <f t="shared" si="13"/>
        <v>-5.3702301395711629</v>
      </c>
      <c r="AR32" s="6">
        <f t="shared" si="14"/>
        <v>11.946527846213655</v>
      </c>
      <c r="AS32" s="7">
        <f t="shared" si="15"/>
        <v>19.431741248977644</v>
      </c>
      <c r="AT32" s="10">
        <f t="shared" si="16"/>
        <v>1.1855860658659338</v>
      </c>
      <c r="AU32" s="6">
        <f t="shared" si="17"/>
        <v>18.032365964886068</v>
      </c>
      <c r="AV32" s="7">
        <f t="shared" si="18"/>
        <v>18.998147347843727</v>
      </c>
      <c r="AW32" s="10">
        <f t="shared" si="19"/>
        <v>2.1933504191313631</v>
      </c>
      <c r="AX32" s="6">
        <f t="shared" si="20"/>
        <v>16.444119759054686</v>
      </c>
      <c r="AY32" s="7">
        <f t="shared" si="21"/>
        <v>21.170468569507079</v>
      </c>
      <c r="AZ32" s="10">
        <f t="shared" si="22"/>
        <v>-3.4355958265482087</v>
      </c>
      <c r="BA32" s="6">
        <f t="shared" si="23"/>
        <v>25.481505951051247</v>
      </c>
      <c r="BB32" s="7">
        <f t="shared" si="24"/>
        <v>19.13586068762217</v>
      </c>
      <c r="BC32" s="10">
        <f t="shared" si="25"/>
        <v>1.8403394144721261</v>
      </c>
      <c r="BD32" s="6">
        <f t="shared" si="26"/>
        <v>16.982976856312675</v>
      </c>
      <c r="BE32" s="5"/>
      <c r="BF32" s="7">
        <f t="shared" ref="BF32:CF32" si="54">+AVERAGE(B31:B32)/AVERAGE(B27:B28)*100-100</f>
        <v>8.5950641353445434</v>
      </c>
      <c r="BG32" s="12">
        <f t="shared" si="54"/>
        <v>-7.3756872249817462</v>
      </c>
      <c r="BH32" s="6">
        <f t="shared" si="54"/>
        <v>17.89841167024781</v>
      </c>
      <c r="BI32" s="7">
        <f t="shared" si="54"/>
        <v>7.9534927619749851</v>
      </c>
      <c r="BJ32" s="12">
        <f t="shared" si="54"/>
        <v>6.5337040010096388</v>
      </c>
      <c r="BK32" s="6">
        <f t="shared" si="54"/>
        <v>1.3349676569522018</v>
      </c>
      <c r="BL32" s="7">
        <f t="shared" si="54"/>
        <v>18.225683284329335</v>
      </c>
      <c r="BM32" s="12">
        <f t="shared" si="54"/>
        <v>2.5991512014345943</v>
      </c>
      <c r="BN32" s="6">
        <f t="shared" si="54"/>
        <v>15.31644929263571</v>
      </c>
      <c r="BO32" s="7">
        <f t="shared" si="54"/>
        <v>19.720943180805619</v>
      </c>
      <c r="BP32" s="12">
        <f t="shared" si="54"/>
        <v>-0.21306646638703342</v>
      </c>
      <c r="BQ32" s="6">
        <f t="shared" si="54"/>
        <v>19.966587037810669</v>
      </c>
      <c r="BR32" s="7">
        <f t="shared" si="54"/>
        <v>3.9017064553619036</v>
      </c>
      <c r="BS32" s="12">
        <f t="shared" si="54"/>
        <v>-7.0150972042107895</v>
      </c>
      <c r="BT32" s="6">
        <f t="shared" si="54"/>
        <v>11.738189054502229</v>
      </c>
      <c r="BU32" s="7">
        <f t="shared" si="54"/>
        <v>18.353999215357007</v>
      </c>
      <c r="BV32" s="12">
        <f t="shared" si="54"/>
        <v>1.7913525932189458</v>
      </c>
      <c r="BW32" s="6">
        <f t="shared" si="54"/>
        <v>16.170046388692455</v>
      </c>
      <c r="BX32" s="7">
        <f t="shared" si="54"/>
        <v>16.267978451075479</v>
      </c>
      <c r="BY32" s="12">
        <f t="shared" si="54"/>
        <v>0.78490632362660051</v>
      </c>
      <c r="BZ32" s="6">
        <f t="shared" si="54"/>
        <v>15.333025289064068</v>
      </c>
      <c r="CA32" s="7">
        <f t="shared" si="54"/>
        <v>27.787314524072698</v>
      </c>
      <c r="CB32" s="12">
        <f t="shared" si="54"/>
        <v>5.0870223452961056</v>
      </c>
      <c r="CC32" s="6">
        <f t="shared" si="54"/>
        <v>21.616867571031364</v>
      </c>
      <c r="CD32" s="7">
        <f t="shared" si="54"/>
        <v>16.978508482098007</v>
      </c>
      <c r="CE32" s="12">
        <f t="shared" si="54"/>
        <v>1.0471313539053568</v>
      </c>
      <c r="CF32" s="6">
        <f t="shared" si="54"/>
        <v>15.731129952820396</v>
      </c>
    </row>
    <row r="33" spans="1:84" ht="15" customHeight="1" x14ac:dyDescent="0.25">
      <c r="A33" s="20" t="s">
        <v>50</v>
      </c>
      <c r="B33" s="46">
        <v>529796.54008384922</v>
      </c>
      <c r="C33" s="74">
        <v>1031609.1370187096</v>
      </c>
      <c r="D33" s="31">
        <v>51.356324897909531</v>
      </c>
      <c r="E33" s="30">
        <v>322070.65559244889</v>
      </c>
      <c r="F33" s="74">
        <v>850719.42345936212</v>
      </c>
      <c r="G33" s="31">
        <v>37.858622562393371</v>
      </c>
      <c r="H33" s="30">
        <v>1128614.4940426045</v>
      </c>
      <c r="I33" s="74">
        <v>5511891.5768241351</v>
      </c>
      <c r="J33" s="31">
        <v>20.475992285263604</v>
      </c>
      <c r="K33" s="30">
        <v>1218613.1579137987</v>
      </c>
      <c r="L33" s="74">
        <v>3257707.5139654088</v>
      </c>
      <c r="M33" s="31">
        <v>37.407076991711122</v>
      </c>
      <c r="N33" s="30">
        <v>301731.02694734099</v>
      </c>
      <c r="O33" s="74">
        <v>1355535.3389230552</v>
      </c>
      <c r="P33" s="31">
        <v>22.259178221577024</v>
      </c>
      <c r="Q33" s="30">
        <v>3376098.3574997536</v>
      </c>
      <c r="R33" s="74">
        <v>11804074.725337557</v>
      </c>
      <c r="S33" s="31">
        <v>28.601126611414333</v>
      </c>
      <c r="T33" s="30">
        <v>6876924.2320797965</v>
      </c>
      <c r="U33" s="74">
        <v>23811537.715528227</v>
      </c>
      <c r="V33" s="31">
        <v>28.880638933264464</v>
      </c>
      <c r="W33" s="30">
        <v>514995.4840456582</v>
      </c>
      <c r="X33" s="74">
        <v>1629460.6852816807</v>
      </c>
      <c r="Y33" s="31">
        <v>31.605272142950309</v>
      </c>
      <c r="Z33" s="30">
        <v>7391919.7161254548</v>
      </c>
      <c r="AA33" s="74">
        <v>25440998.400809906</v>
      </c>
      <c r="AB33" s="31">
        <v>29.055147913889005</v>
      </c>
      <c r="AC33" s="5"/>
      <c r="AD33" s="7">
        <f t="shared" si="28"/>
        <v>3.3665877320202924</v>
      </c>
      <c r="AE33" s="10">
        <f t="shared" si="1"/>
        <v>-14.702378046767478</v>
      </c>
      <c r="AF33" s="6">
        <f t="shared" si="2"/>
        <v>21.183434385421336</v>
      </c>
      <c r="AG33" s="7">
        <f t="shared" si="3"/>
        <v>-14.472399343725755</v>
      </c>
      <c r="AH33" s="10">
        <f t="shared" si="4"/>
        <v>-16.728832502106144</v>
      </c>
      <c r="AI33" s="6">
        <f t="shared" si="5"/>
        <v>2.7097412299851129</v>
      </c>
      <c r="AJ33" s="7">
        <f t="shared" si="6"/>
        <v>5.5741332582056771</v>
      </c>
      <c r="AK33" s="10">
        <f t="shared" si="7"/>
        <v>-11.455233022771793</v>
      </c>
      <c r="AL33" s="6">
        <f t="shared" si="8"/>
        <v>19.232493192236916</v>
      </c>
      <c r="AM33" s="7">
        <f t="shared" si="9"/>
        <v>12.334536544888437</v>
      </c>
      <c r="AN33" s="10">
        <f t="shared" si="10"/>
        <v>5.623127902759677</v>
      </c>
      <c r="AO33" s="6">
        <f t="shared" si="11"/>
        <v>6.3541089677892728</v>
      </c>
      <c r="AP33" s="7">
        <f t="shared" si="12"/>
        <v>1.3365756164011486</v>
      </c>
      <c r="AQ33" s="10">
        <f t="shared" si="13"/>
        <v>-13.47092465172814</v>
      </c>
      <c r="AR33" s="6">
        <f t="shared" si="14"/>
        <v>17.112745292296736</v>
      </c>
      <c r="AS33" s="7">
        <f t="shared" si="15"/>
        <v>6.4102909734141065</v>
      </c>
      <c r="AT33" s="10">
        <f t="shared" si="16"/>
        <v>-6.7401226963804675</v>
      </c>
      <c r="AU33" s="6">
        <f t="shared" si="17"/>
        <v>14.10082668989763</v>
      </c>
      <c r="AV33" s="7">
        <f t="shared" si="18"/>
        <v>5.5809686673206897</v>
      </c>
      <c r="AW33" s="10">
        <f t="shared" si="19"/>
        <v>-7.5784417504714696</v>
      </c>
      <c r="AX33" s="6">
        <f t="shared" si="20"/>
        <v>14.238464127885763</v>
      </c>
      <c r="AY33" s="7">
        <f t="shared" si="21"/>
        <v>18.396177387077103</v>
      </c>
      <c r="AZ33" s="10">
        <f t="shared" si="22"/>
        <v>-4.8984240870908877</v>
      </c>
      <c r="BA33" s="6">
        <f t="shared" si="23"/>
        <v>24.494443178839049</v>
      </c>
      <c r="BB33" s="7">
        <f t="shared" si="24"/>
        <v>6.3832141681475747</v>
      </c>
      <c r="BC33" s="10">
        <f t="shared" si="25"/>
        <v>-7.4113259385349579</v>
      </c>
      <c r="BD33" s="6">
        <f t="shared" si="26"/>
        <v>14.898733831661758</v>
      </c>
      <c r="BE33" s="5"/>
      <c r="BF33" s="7">
        <f t="shared" ref="BF33:CF33" si="55">+AVERAGE(B31:B33)/AVERAGE(B27:B29)*100-100</f>
        <v>7.1135200292288943</v>
      </c>
      <c r="BG33" s="12">
        <f t="shared" si="55"/>
        <v>-9.4537845620980221</v>
      </c>
      <c r="BH33" s="6">
        <f t="shared" si="55"/>
        <v>18.995859603716241</v>
      </c>
      <c r="BI33" s="7">
        <f t="shared" si="55"/>
        <v>-0.42197542429825319</v>
      </c>
      <c r="BJ33" s="12">
        <f t="shared" si="55"/>
        <v>-2.1947853611637811</v>
      </c>
      <c r="BK33" s="6">
        <f t="shared" si="55"/>
        <v>1.7909763913019958</v>
      </c>
      <c r="BL33" s="7">
        <f t="shared" si="55"/>
        <v>13.752676987349204</v>
      </c>
      <c r="BM33" s="12">
        <f t="shared" si="55"/>
        <v>-2.2605933118796742</v>
      </c>
      <c r="BN33" s="6">
        <f t="shared" si="55"/>
        <v>16.651544161497782</v>
      </c>
      <c r="BO33" s="7">
        <f t="shared" si="55"/>
        <v>17.129453588878562</v>
      </c>
      <c r="BP33" s="12">
        <f t="shared" si="55"/>
        <v>1.7465250979403777</v>
      </c>
      <c r="BQ33" s="6">
        <f t="shared" si="55"/>
        <v>15.224816079253543</v>
      </c>
      <c r="BR33" s="7">
        <f t="shared" si="55"/>
        <v>3.00013340278214</v>
      </c>
      <c r="BS33" s="12">
        <f t="shared" si="55"/>
        <v>-9.2729390084709564</v>
      </c>
      <c r="BT33" s="6">
        <f t="shared" si="55"/>
        <v>13.538295025161503</v>
      </c>
      <c r="BU33" s="7">
        <f t="shared" si="55"/>
        <v>13.926454887431532</v>
      </c>
      <c r="BV33" s="12">
        <f t="shared" si="55"/>
        <v>-1.2850299568215178</v>
      </c>
      <c r="BW33" s="6">
        <f t="shared" si="55"/>
        <v>15.45992386409263</v>
      </c>
      <c r="BX33" s="7">
        <f t="shared" si="55"/>
        <v>12.472213531417452</v>
      </c>
      <c r="BY33" s="12">
        <f t="shared" si="55"/>
        <v>-2.1365487494211806</v>
      </c>
      <c r="BZ33" s="6">
        <f t="shared" si="55"/>
        <v>14.961946596219505</v>
      </c>
      <c r="CA33" s="7">
        <f t="shared" si="55"/>
        <v>24.417798730007817</v>
      </c>
      <c r="CB33" s="12">
        <f t="shared" si="55"/>
        <v>1.5436728610861934</v>
      </c>
      <c r="CC33" s="6">
        <f t="shared" si="55"/>
        <v>22.586746297871002</v>
      </c>
      <c r="CD33" s="7">
        <f t="shared" si="55"/>
        <v>13.212939122231376</v>
      </c>
      <c r="CE33" s="12">
        <f t="shared" si="55"/>
        <v>-1.9104235273271399</v>
      </c>
      <c r="CF33" s="6">
        <f t="shared" si="55"/>
        <v>15.449029910006431</v>
      </c>
    </row>
    <row r="34" spans="1:84" ht="15" customHeight="1" x14ac:dyDescent="0.25">
      <c r="A34" s="20" t="s">
        <v>51</v>
      </c>
      <c r="B34" s="46">
        <v>721215.46542293974</v>
      </c>
      <c r="C34" s="74">
        <v>1267197.4525316118</v>
      </c>
      <c r="D34" s="31">
        <v>56.91421364382424</v>
      </c>
      <c r="E34" s="30">
        <v>346823.57499094872</v>
      </c>
      <c r="F34" s="74">
        <v>894940.50322701491</v>
      </c>
      <c r="G34" s="31">
        <v>38.753813660277679</v>
      </c>
      <c r="H34" s="30">
        <v>1400896.9838454414</v>
      </c>
      <c r="I34" s="74">
        <v>6531462.0063686725</v>
      </c>
      <c r="J34" s="31">
        <v>21.448444199468057</v>
      </c>
      <c r="K34" s="30">
        <v>1276487.1056637163</v>
      </c>
      <c r="L34" s="74">
        <v>3312919.6462628292</v>
      </c>
      <c r="M34" s="31">
        <v>38.530578521687659</v>
      </c>
      <c r="N34" s="30">
        <v>328693.78852897708</v>
      </c>
      <c r="O34" s="74">
        <v>1459858.1915891301</v>
      </c>
      <c r="P34" s="31">
        <v>22.51546009213245</v>
      </c>
      <c r="Q34" s="30">
        <v>4114163.1522075217</v>
      </c>
      <c r="R34" s="74">
        <v>14200391.740105664</v>
      </c>
      <c r="S34" s="31">
        <v>28.972180679974034</v>
      </c>
      <c r="T34" s="30">
        <v>8188280.0706595443</v>
      </c>
      <c r="U34" s="74">
        <v>27666769.540084921</v>
      </c>
      <c r="V34" s="31">
        <v>29.59608297888186</v>
      </c>
      <c r="W34" s="30">
        <v>551671.62259456934</v>
      </c>
      <c r="X34" s="74">
        <v>1718696.1770082724</v>
      </c>
      <c r="Y34" s="31">
        <v>32.098263205243285</v>
      </c>
      <c r="Z34" s="30">
        <v>8739951.6932541132</v>
      </c>
      <c r="AA34" s="74">
        <v>29385465.717093192</v>
      </c>
      <c r="AB34" s="31">
        <v>29.742430415762243</v>
      </c>
      <c r="AC34" s="5"/>
      <c r="AD34" s="7">
        <f t="shared" si="28"/>
        <v>-3.2368657729645065</v>
      </c>
      <c r="AE34" s="10">
        <f t="shared" si="1"/>
        <v>-13.600754598437746</v>
      </c>
      <c r="AF34" s="6">
        <f t="shared" si="2"/>
        <v>11.99534646084517</v>
      </c>
      <c r="AG34" s="7">
        <f t="shared" si="3"/>
        <v>4.930504769948783</v>
      </c>
      <c r="AH34" s="10">
        <f t="shared" si="4"/>
        <v>0.53508926130605516</v>
      </c>
      <c r="AI34" s="6">
        <f t="shared" si="5"/>
        <v>4.3720212922061563</v>
      </c>
      <c r="AJ34" s="7">
        <f t="shared" si="6"/>
        <v>10.580153466132032</v>
      </c>
      <c r="AK34" s="10">
        <f t="shared" si="7"/>
        <v>-4.1323149907539829</v>
      </c>
      <c r="AL34" s="6">
        <f t="shared" si="8"/>
        <v>15.346639960553006</v>
      </c>
      <c r="AM34" s="7">
        <f t="shared" si="9"/>
        <v>13.226455733104729</v>
      </c>
      <c r="AN34" s="10">
        <f t="shared" si="10"/>
        <v>7.1955895605997569</v>
      </c>
      <c r="AO34" s="6">
        <f t="shared" si="11"/>
        <v>5.6260394641475528</v>
      </c>
      <c r="AP34" s="7">
        <f t="shared" si="12"/>
        <v>12.230340213795074</v>
      </c>
      <c r="AQ34" s="10">
        <f t="shared" si="13"/>
        <v>-5.1250835726035717</v>
      </c>
      <c r="AR34" s="6">
        <f t="shared" si="14"/>
        <v>18.292952910983558</v>
      </c>
      <c r="AS34" s="7">
        <f t="shared" si="15"/>
        <v>11.236917265780889</v>
      </c>
      <c r="AT34" s="10">
        <f t="shared" si="16"/>
        <v>-2.0114336710189633</v>
      </c>
      <c r="AU34" s="6">
        <f t="shared" si="17"/>
        <v>13.520302860969124</v>
      </c>
      <c r="AV34" s="7">
        <f t="shared" si="18"/>
        <v>9.739843947433215</v>
      </c>
      <c r="AW34" s="10">
        <f t="shared" si="19"/>
        <v>-2.206438082488333</v>
      </c>
      <c r="AX34" s="6">
        <f t="shared" si="20"/>
        <v>12.215816456300217</v>
      </c>
      <c r="AY34" s="7">
        <f t="shared" si="21"/>
        <v>0.11937254961445376</v>
      </c>
      <c r="AZ34" s="10">
        <f t="shared" si="22"/>
        <v>-18.752230008034914</v>
      </c>
      <c r="BA34" s="6">
        <f t="shared" si="23"/>
        <v>23.227225263555695</v>
      </c>
      <c r="BB34" s="7">
        <f t="shared" si="24"/>
        <v>9.0782553231954637</v>
      </c>
      <c r="BC34" s="10">
        <f t="shared" si="25"/>
        <v>-3.3575317243502809</v>
      </c>
      <c r="BD34" s="6">
        <f t="shared" si="26"/>
        <v>12.867828470683904</v>
      </c>
      <c r="BE34" s="5"/>
      <c r="BF34" s="7">
        <f t="shared" ref="BF34" si="56">+AVERAGE(B31:B34)/AVERAGE(B27:B30)*100-100</f>
        <v>4.093098995071756</v>
      </c>
      <c r="BG34" s="12">
        <f>+AVERAGE(C31:C34)/AVERAGE(C27:C30)*100-100</f>
        <v>-10.515130793542184</v>
      </c>
      <c r="BH34" s="6">
        <f t="shared" ref="BH34:CF34" si="57">+AVERAGE(D31:D34)/AVERAGE(D27:D30)*100-100</f>
        <v>16.993555476475294</v>
      </c>
      <c r="BI34" s="7">
        <f t="shared" si="57"/>
        <v>0.89944400872008146</v>
      </c>
      <c r="BJ34" s="12">
        <f t="shared" si="57"/>
        <v>-1.5221827628132445</v>
      </c>
      <c r="BK34" s="6">
        <f t="shared" si="57"/>
        <v>2.437397678051795</v>
      </c>
      <c r="BL34" s="7">
        <f t="shared" si="57"/>
        <v>12.815925782952945</v>
      </c>
      <c r="BM34" s="12">
        <f t="shared" si="57"/>
        <v>-2.7744642417305982</v>
      </c>
      <c r="BN34" s="6">
        <f t="shared" si="57"/>
        <v>16.299714791193836</v>
      </c>
      <c r="BO34" s="7">
        <f t="shared" si="57"/>
        <v>16.086605613699504</v>
      </c>
      <c r="BP34" s="12">
        <f t="shared" si="57"/>
        <v>3.1183128490556555</v>
      </c>
      <c r="BQ34" s="6">
        <f t="shared" si="57"/>
        <v>12.677350669939685</v>
      </c>
      <c r="BR34" s="7">
        <f t="shared" si="57"/>
        <v>5.3713817638562489</v>
      </c>
      <c r="BS34" s="12">
        <f t="shared" si="57"/>
        <v>-8.2123880476750628</v>
      </c>
      <c r="BT34" s="6">
        <f t="shared" si="57"/>
        <v>14.732497567913754</v>
      </c>
      <c r="BU34" s="7">
        <f t="shared" si="57"/>
        <v>13.114901911302439</v>
      </c>
      <c r="BV34" s="12">
        <f t="shared" si="57"/>
        <v>-1.4972970083771742</v>
      </c>
      <c r="BW34" s="6">
        <f t="shared" si="57"/>
        <v>14.957683366231095</v>
      </c>
      <c r="BX34" s="7">
        <f t="shared" si="57"/>
        <v>11.68199674800816</v>
      </c>
      <c r="BY34" s="12">
        <f t="shared" si="57"/>
        <v>-2.1559245872894195</v>
      </c>
      <c r="BZ34" s="6">
        <f t="shared" si="57"/>
        <v>14.244455537456034</v>
      </c>
      <c r="CA34" s="7">
        <f t="shared" si="57"/>
        <v>16.824915814518434</v>
      </c>
      <c r="CB34" s="12">
        <f t="shared" si="57"/>
        <v>-4.639278605820806</v>
      </c>
      <c r="CC34" s="6">
        <f t="shared" si="57"/>
        <v>22.751324521228497</v>
      </c>
      <c r="CD34" s="7">
        <f t="shared" si="57"/>
        <v>12.011007605008245</v>
      </c>
      <c r="CE34" s="12">
        <f t="shared" si="57"/>
        <v>-2.3141405682292913</v>
      </c>
      <c r="CF34" s="6">
        <f t="shared" si="57"/>
        <v>14.775364451741353</v>
      </c>
    </row>
    <row r="35" spans="1:84" ht="15" customHeight="1" x14ac:dyDescent="0.25">
      <c r="A35" s="20" t="s">
        <v>52</v>
      </c>
      <c r="B35" s="46">
        <v>864259.66174985794</v>
      </c>
      <c r="C35" s="74">
        <v>1889778.5126934487</v>
      </c>
      <c r="D35" s="31">
        <v>45.733383883069592</v>
      </c>
      <c r="E35" s="30">
        <v>332802.9585471428</v>
      </c>
      <c r="F35" s="74">
        <v>869806.51419800683</v>
      </c>
      <c r="G35" s="31">
        <v>38.26172293662335</v>
      </c>
      <c r="H35" s="30">
        <v>1249400.6216036163</v>
      </c>
      <c r="I35" s="74">
        <v>5636807.947459585</v>
      </c>
      <c r="J35" s="31">
        <v>22.16503796562202</v>
      </c>
      <c r="K35" s="30">
        <v>1460450.5321457614</v>
      </c>
      <c r="L35" s="74">
        <v>2946151.7839013943</v>
      </c>
      <c r="M35" s="31">
        <v>49.571462683154202</v>
      </c>
      <c r="N35" s="30">
        <v>329045.71157984401</v>
      </c>
      <c r="O35" s="74">
        <v>1410837.4271113626</v>
      </c>
      <c r="P35" s="31">
        <v>23.322723458900075</v>
      </c>
      <c r="Q35" s="30">
        <v>3383877.9277652041</v>
      </c>
      <c r="R35" s="74">
        <v>11071853.563631866</v>
      </c>
      <c r="S35" s="31">
        <v>30.562885503474824</v>
      </c>
      <c r="T35" s="30">
        <v>7619837.4133914262</v>
      </c>
      <c r="U35" s="74">
        <v>23825235.748995662</v>
      </c>
      <c r="V35" s="31">
        <v>31.982212027902541</v>
      </c>
      <c r="W35" s="30">
        <v>529803.06965128158</v>
      </c>
      <c r="X35" s="74">
        <v>1593740.5320422659</v>
      </c>
      <c r="Y35" s="31">
        <v>33.242743031224556</v>
      </c>
      <c r="Z35" s="30">
        <v>8149640.4830427077</v>
      </c>
      <c r="AA35" s="74">
        <v>25418976.281037927</v>
      </c>
      <c r="AB35" s="31">
        <v>32.061245869772435</v>
      </c>
      <c r="AC35" s="5"/>
      <c r="AD35" s="7">
        <f t="shared" si="28"/>
        <v>13.81026435044997</v>
      </c>
      <c r="AE35" s="10">
        <f t="shared" si="1"/>
        <v>22.680320480329243</v>
      </c>
      <c r="AF35" s="6">
        <f t="shared" si="2"/>
        <v>-7.2302192357750954</v>
      </c>
      <c r="AG35" s="7">
        <f t="shared" si="3"/>
        <v>1.2232159395751552</v>
      </c>
      <c r="AH35" s="10">
        <f t="shared" si="4"/>
        <v>-0.59962540860725255</v>
      </c>
      <c r="AI35" s="6">
        <f t="shared" si="5"/>
        <v>1.8338375038078141</v>
      </c>
      <c r="AJ35" s="7">
        <f t="shared" si="6"/>
        <v>15.413351224602053</v>
      </c>
      <c r="AK35" s="10">
        <f t="shared" si="7"/>
        <v>0.90355588574536227</v>
      </c>
      <c r="AL35" s="6">
        <f t="shared" si="8"/>
        <v>14.379865220296509</v>
      </c>
      <c r="AM35" s="7">
        <f t="shared" si="9"/>
        <v>22.12641284382839</v>
      </c>
      <c r="AN35" s="10">
        <f t="shared" si="10"/>
        <v>-3.4113625392840845</v>
      </c>
      <c r="AO35" s="6">
        <f t="shared" si="11"/>
        <v>26.439730442930284</v>
      </c>
      <c r="AP35" s="7">
        <f t="shared" si="12"/>
        <v>10.823497185924879</v>
      </c>
      <c r="AQ35" s="10">
        <f t="shared" si="13"/>
        <v>-0.67036345667736441</v>
      </c>
      <c r="AR35" s="6">
        <f t="shared" si="14"/>
        <v>11.571431289380783</v>
      </c>
      <c r="AS35" s="7">
        <f t="shared" si="15"/>
        <v>15.323810038976646</v>
      </c>
      <c r="AT35" s="10">
        <f t="shared" si="16"/>
        <v>2.7416310213423003</v>
      </c>
      <c r="AU35" s="6">
        <f t="shared" si="17"/>
        <v>12.246427171299885</v>
      </c>
      <c r="AV35" s="7">
        <f t="shared" si="18"/>
        <v>15.492091287151879</v>
      </c>
      <c r="AW35" s="10">
        <f t="shared" si="19"/>
        <v>2.4795829299313539</v>
      </c>
      <c r="AX35" s="6">
        <f t="shared" si="20"/>
        <v>12.69765936315099</v>
      </c>
      <c r="AY35" s="7">
        <f t="shared" si="21"/>
        <v>5.8594004681506391</v>
      </c>
      <c r="AZ35" s="10">
        <f t="shared" si="22"/>
        <v>-5.4377194751581897</v>
      </c>
      <c r="BA35" s="6">
        <f t="shared" si="23"/>
        <v>11.94675073465578</v>
      </c>
      <c r="BB35" s="7">
        <f t="shared" si="24"/>
        <v>14.812911207237022</v>
      </c>
      <c r="BC35" s="10">
        <f t="shared" si="25"/>
        <v>1.9444245423638051</v>
      </c>
      <c r="BD35" s="6">
        <f t="shared" si="26"/>
        <v>12.623041154669153</v>
      </c>
      <c r="BE35" s="5"/>
      <c r="BF35" s="7">
        <f>+AVERAGE(B35:B35)/AVERAGE(B31:B31)*100-100</f>
        <v>13.81026435044997</v>
      </c>
      <c r="BG35" s="12">
        <f t="shared" ref="BG35:CF35" si="58">+AVERAGE(C35:C35)/AVERAGE(C31:C31)*100-100</f>
        <v>22.680320480329243</v>
      </c>
      <c r="BH35" s="6">
        <f t="shared" si="58"/>
        <v>-7.2302192357750954</v>
      </c>
      <c r="BI35" s="7">
        <f t="shared" si="58"/>
        <v>1.2232159395751552</v>
      </c>
      <c r="BJ35" s="12">
        <f t="shared" si="58"/>
        <v>-0.59962540860725255</v>
      </c>
      <c r="BK35" s="6">
        <f t="shared" si="58"/>
        <v>1.8338375038078141</v>
      </c>
      <c r="BL35" s="7">
        <f t="shared" si="58"/>
        <v>15.413351224602053</v>
      </c>
      <c r="BM35" s="12">
        <f t="shared" si="58"/>
        <v>0.90355588574536227</v>
      </c>
      <c r="BN35" s="6">
        <f t="shared" si="58"/>
        <v>14.379865220296509</v>
      </c>
      <c r="BO35" s="7">
        <f t="shared" si="58"/>
        <v>22.12641284382839</v>
      </c>
      <c r="BP35" s="12">
        <f t="shared" si="58"/>
        <v>-3.4113625392840845</v>
      </c>
      <c r="BQ35" s="6">
        <f t="shared" si="58"/>
        <v>26.439730442930284</v>
      </c>
      <c r="BR35" s="7">
        <f t="shared" si="58"/>
        <v>10.823497185924879</v>
      </c>
      <c r="BS35" s="12">
        <f t="shared" si="58"/>
        <v>-0.67036345667736441</v>
      </c>
      <c r="BT35" s="6">
        <f t="shared" si="58"/>
        <v>11.571431289380783</v>
      </c>
      <c r="BU35" s="7">
        <f t="shared" si="58"/>
        <v>15.323810038976646</v>
      </c>
      <c r="BV35" s="12">
        <f t="shared" si="58"/>
        <v>2.7416310213423003</v>
      </c>
      <c r="BW35" s="6">
        <f t="shared" si="58"/>
        <v>12.246427171299885</v>
      </c>
      <c r="BX35" s="7">
        <f t="shared" si="58"/>
        <v>15.492091287151879</v>
      </c>
      <c r="BY35" s="12">
        <f t="shared" si="58"/>
        <v>2.4795829299313539</v>
      </c>
      <c r="BZ35" s="6">
        <f t="shared" si="58"/>
        <v>12.69765936315099</v>
      </c>
      <c r="CA35" s="7">
        <f t="shared" si="58"/>
        <v>5.8594004681506391</v>
      </c>
      <c r="CB35" s="12">
        <f t="shared" si="58"/>
        <v>-5.4377194751581897</v>
      </c>
      <c r="CC35" s="6">
        <f t="shared" si="58"/>
        <v>11.94675073465578</v>
      </c>
      <c r="CD35" s="7">
        <f t="shared" si="58"/>
        <v>14.812911207237022</v>
      </c>
      <c r="CE35" s="12">
        <f t="shared" si="58"/>
        <v>1.9444245423638051</v>
      </c>
      <c r="CF35" s="6">
        <f t="shared" si="58"/>
        <v>12.623041154669153</v>
      </c>
    </row>
    <row r="36" spans="1:84" ht="15" customHeight="1" x14ac:dyDescent="0.25">
      <c r="A36" s="20" t="s">
        <v>53</v>
      </c>
      <c r="B36" s="46">
        <v>593678.80627068749</v>
      </c>
      <c r="C36" s="74">
        <v>1510136.6401616798</v>
      </c>
      <c r="D36" s="31">
        <v>39.312919803543501</v>
      </c>
      <c r="E36" s="30">
        <v>355118.39137715363</v>
      </c>
      <c r="F36" s="74">
        <v>919118.93411697249</v>
      </c>
      <c r="G36" s="31">
        <v>38.63682687794126</v>
      </c>
      <c r="H36" s="30">
        <v>1386701.1571176965</v>
      </c>
      <c r="I36" s="74">
        <v>6138462.8248519665</v>
      </c>
      <c r="J36" s="31">
        <v>22.590364993391283</v>
      </c>
      <c r="K36" s="30">
        <v>1536463.6187920261</v>
      </c>
      <c r="L36" s="74">
        <v>2803942.5026750779</v>
      </c>
      <c r="M36" s="31">
        <v>54.796545126234783</v>
      </c>
      <c r="N36" s="30">
        <v>268140.34915376204</v>
      </c>
      <c r="O36" s="74">
        <v>1137233.5270943977</v>
      </c>
      <c r="P36" s="31">
        <v>23.578301445161724</v>
      </c>
      <c r="Q36" s="30">
        <v>3655633.1656471826</v>
      </c>
      <c r="R36" s="74">
        <v>11808985.641461862</v>
      </c>
      <c r="S36" s="31">
        <v>30.956368960362656</v>
      </c>
      <c r="T36" s="30">
        <v>7795735.4883585088</v>
      </c>
      <c r="U36" s="74">
        <v>24317880.070361957</v>
      </c>
      <c r="V36" s="31">
        <v>32.057627826941058</v>
      </c>
      <c r="W36" s="30">
        <v>575962.35734182957</v>
      </c>
      <c r="X36" s="74">
        <v>1735553.4074055958</v>
      </c>
      <c r="Y36" s="31">
        <v>33.186092394748655</v>
      </c>
      <c r="Z36" s="30">
        <v>8371697.8457003385</v>
      </c>
      <c r="AA36" s="74">
        <v>26053433.477767553</v>
      </c>
      <c r="AB36" s="31">
        <v>32.13280066461968</v>
      </c>
      <c r="AC36" s="5"/>
      <c r="AD36" s="7">
        <f t="shared" si="28"/>
        <v>-8.4227191814219964</v>
      </c>
      <c r="AE36" s="10">
        <f t="shared" si="1"/>
        <v>17.164794205995719</v>
      </c>
      <c r="AF36" s="6">
        <f t="shared" si="2"/>
        <v>-21.838909512724882</v>
      </c>
      <c r="AG36" s="7">
        <f t="shared" si="3"/>
        <v>0.54785577044380318</v>
      </c>
      <c r="AH36" s="10">
        <f t="shared" si="4"/>
        <v>-1.9324250545257229</v>
      </c>
      <c r="AI36" s="6">
        <f t="shared" si="5"/>
        <v>2.5291548468987486</v>
      </c>
      <c r="AJ36" s="7">
        <f t="shared" si="6"/>
        <v>12.893167817409349</v>
      </c>
      <c r="AK36" s="10">
        <f t="shared" si="7"/>
        <v>-5.5250146784726155</v>
      </c>
      <c r="AL36" s="6">
        <f t="shared" si="8"/>
        <v>19.495300722407322</v>
      </c>
      <c r="AM36" s="7">
        <f t="shared" si="9"/>
        <v>27.280091575154472</v>
      </c>
      <c r="AN36" s="10">
        <f t="shared" si="10"/>
        <v>-7.7142058593947951</v>
      </c>
      <c r="AO36" s="6">
        <f t="shared" si="11"/>
        <v>37.919484532183247</v>
      </c>
      <c r="AP36" s="7">
        <f t="shared" si="12"/>
        <v>-2.113188380030607</v>
      </c>
      <c r="AQ36" s="10">
        <f t="shared" si="13"/>
        <v>-11.706511202645771</v>
      </c>
      <c r="AR36" s="6">
        <f t="shared" si="14"/>
        <v>10.86526645768086</v>
      </c>
      <c r="AS36" s="7">
        <f t="shared" si="15"/>
        <v>6.2596659379015733</v>
      </c>
      <c r="AT36" s="10">
        <f t="shared" si="16"/>
        <v>-2.1590664500487122</v>
      </c>
      <c r="AU36" s="6">
        <f t="shared" si="17"/>
        <v>8.6045094650003762</v>
      </c>
      <c r="AV36" s="7">
        <f t="shared" si="18"/>
        <v>9.0135922404742672</v>
      </c>
      <c r="AW36" s="10">
        <f t="shared" si="19"/>
        <v>-3.1912016448943632</v>
      </c>
      <c r="AX36" s="6">
        <f t="shared" si="20"/>
        <v>12.607112259156523</v>
      </c>
      <c r="AY36" s="7">
        <f t="shared" si="21"/>
        <v>16.859972816241921</v>
      </c>
      <c r="AZ36" s="10">
        <f t="shared" si="22"/>
        <v>9.2808047174722503</v>
      </c>
      <c r="BA36" s="6">
        <f t="shared" si="23"/>
        <v>6.9354980669884156</v>
      </c>
      <c r="BB36" s="7">
        <f t="shared" si="24"/>
        <v>9.5195049799146716</v>
      </c>
      <c r="BC36" s="10">
        <f t="shared" si="25"/>
        <v>-2.4495590007186649</v>
      </c>
      <c r="BD36" s="6">
        <f t="shared" si="26"/>
        <v>12.269615450248452</v>
      </c>
      <c r="BE36" s="5"/>
      <c r="BF36" s="7">
        <f t="shared" ref="BF36:CF36" si="59">+AVERAGE(B35:B36)/AVERAGE(B31:B32)*100-100</f>
        <v>3.5711766515734524</v>
      </c>
      <c r="BG36" s="12">
        <f t="shared" si="59"/>
        <v>20.167706556323139</v>
      </c>
      <c r="BH36" s="6">
        <f t="shared" si="59"/>
        <v>-14.60787441918383</v>
      </c>
      <c r="BI36" s="7">
        <f t="shared" si="59"/>
        <v>0.87345291672069436</v>
      </c>
      <c r="BJ36" s="12">
        <f t="shared" si="59"/>
        <v>-1.2888883768977593</v>
      </c>
      <c r="BK36" s="6">
        <f t="shared" si="59"/>
        <v>2.1820091689430825</v>
      </c>
      <c r="BL36" s="7">
        <f t="shared" si="59"/>
        <v>14.073764101401977</v>
      </c>
      <c r="BM36" s="12">
        <f t="shared" si="59"/>
        <v>-2.5530860907719983</v>
      </c>
      <c r="BN36" s="6">
        <f t="shared" si="59"/>
        <v>16.90593963309513</v>
      </c>
      <c r="BO36" s="7">
        <f t="shared" si="59"/>
        <v>24.715369743590784</v>
      </c>
      <c r="BP36" s="12">
        <f t="shared" si="59"/>
        <v>-5.5585862586382717</v>
      </c>
      <c r="BQ36" s="6">
        <f t="shared" si="59"/>
        <v>32.217798670388731</v>
      </c>
      <c r="BR36" s="7">
        <f t="shared" si="59"/>
        <v>4.6155557043071553</v>
      </c>
      <c r="BS36" s="12">
        <f t="shared" si="59"/>
        <v>-5.9187984337001609</v>
      </c>
      <c r="BT36" s="6">
        <f t="shared" si="59"/>
        <v>11.215303949573666</v>
      </c>
      <c r="BU36" s="7">
        <f t="shared" si="59"/>
        <v>10.431958798955819</v>
      </c>
      <c r="BV36" s="12">
        <f t="shared" si="59"/>
        <v>0.15258300058631846</v>
      </c>
      <c r="BW36" s="6">
        <f t="shared" si="59"/>
        <v>10.383797355294689</v>
      </c>
      <c r="BX36" s="7">
        <f t="shared" si="59"/>
        <v>12.122449381667309</v>
      </c>
      <c r="BY36" s="12">
        <f t="shared" si="59"/>
        <v>-0.46547331533969327</v>
      </c>
      <c r="BZ36" s="6">
        <f t="shared" si="59"/>
        <v>12.652314300435847</v>
      </c>
      <c r="CA36" s="7">
        <f t="shared" si="59"/>
        <v>11.317534193828834</v>
      </c>
      <c r="CB36" s="12">
        <f t="shared" si="59"/>
        <v>1.7029649110889835</v>
      </c>
      <c r="CC36" s="6">
        <f t="shared" si="59"/>
        <v>9.3858944562831113</v>
      </c>
      <c r="CD36" s="7">
        <f t="shared" si="59"/>
        <v>12.068213491142245</v>
      </c>
      <c r="CE36" s="12">
        <f t="shared" si="59"/>
        <v>-0.32801716456489771</v>
      </c>
      <c r="CF36" s="6">
        <f t="shared" si="59"/>
        <v>12.445853618164904</v>
      </c>
    </row>
    <row r="37" spans="1:84" ht="15" customHeight="1" x14ac:dyDescent="0.25">
      <c r="A37" s="20" t="s">
        <v>54</v>
      </c>
      <c r="B37" s="46">
        <v>508346.7004673038</v>
      </c>
      <c r="C37" s="74">
        <v>1177772.5709561708</v>
      </c>
      <c r="D37" s="31">
        <v>43.16170311680839</v>
      </c>
      <c r="E37" s="30">
        <v>318517.82174474851</v>
      </c>
      <c r="F37" s="74">
        <v>825317.66791174992</v>
      </c>
      <c r="G37" s="31">
        <v>38.593360366399807</v>
      </c>
      <c r="H37" s="30">
        <v>1438435.971436169</v>
      </c>
      <c r="I37" s="74">
        <v>6098792.8035969585</v>
      </c>
      <c r="J37" s="31">
        <v>23.585585176591099</v>
      </c>
      <c r="K37" s="30">
        <v>1675170.8005678079</v>
      </c>
      <c r="L37" s="74">
        <v>2406303.3779311124</v>
      </c>
      <c r="M37" s="31">
        <v>69.615943522802326</v>
      </c>
      <c r="N37" s="30">
        <v>348952.91857694444</v>
      </c>
      <c r="O37" s="74">
        <v>1473214.1376813361</v>
      </c>
      <c r="P37" s="31">
        <v>23.686503519858615</v>
      </c>
      <c r="Q37" s="30">
        <v>3813051.6771361493</v>
      </c>
      <c r="R37" s="74">
        <v>12058540.722888706</v>
      </c>
      <c r="S37" s="31">
        <v>31.621170129636607</v>
      </c>
      <c r="T37" s="30">
        <v>8102475.8899291232</v>
      </c>
      <c r="U37" s="74">
        <v>24039941.280966036</v>
      </c>
      <c r="V37" s="31">
        <v>33.704224961416081</v>
      </c>
      <c r="W37" s="30">
        <v>579025.29009665467</v>
      </c>
      <c r="X37" s="74">
        <v>1749698.4538355863</v>
      </c>
      <c r="Y37" s="31">
        <v>33.092861734394823</v>
      </c>
      <c r="Z37" s="30">
        <v>8681501.1800257787</v>
      </c>
      <c r="AA37" s="74">
        <v>25789639.734801624</v>
      </c>
      <c r="AB37" s="31">
        <v>33.662747015075965</v>
      </c>
      <c r="AC37" s="5"/>
      <c r="AD37" s="7">
        <f t="shared" si="28"/>
        <v>-4.0486937897236288</v>
      </c>
      <c r="AE37" s="10">
        <f t="shared" si="1"/>
        <v>14.168489662651211</v>
      </c>
      <c r="AF37" s="6">
        <f t="shared" si="2"/>
        <v>-15.956402249170097</v>
      </c>
      <c r="AG37" s="7">
        <f t="shared" si="3"/>
        <v>-1.1031224937785566</v>
      </c>
      <c r="AH37" s="10">
        <f t="shared" si="4"/>
        <v>-2.9859146091103241</v>
      </c>
      <c r="AI37" s="6">
        <f t="shared" si="5"/>
        <v>1.9407409838948695</v>
      </c>
      <c r="AJ37" s="7">
        <f t="shared" si="6"/>
        <v>27.451488442595618</v>
      </c>
      <c r="AK37" s="10">
        <f t="shared" si="7"/>
        <v>10.647909498811046</v>
      </c>
      <c r="AL37" s="6">
        <f t="shared" si="8"/>
        <v>15.186530879704634</v>
      </c>
      <c r="AM37" s="7">
        <f t="shared" si="9"/>
        <v>37.465346544888121</v>
      </c>
      <c r="AN37" s="10">
        <f t="shared" si="10"/>
        <v>-26.13506990374141</v>
      </c>
      <c r="AO37" s="6">
        <f t="shared" si="11"/>
        <v>86.103671073332549</v>
      </c>
      <c r="AP37" s="7">
        <f t="shared" si="12"/>
        <v>15.650326752059456</v>
      </c>
      <c r="AQ37" s="10">
        <f t="shared" si="13"/>
        <v>8.6813523321180384</v>
      </c>
      <c r="AR37" s="6">
        <f t="shared" si="14"/>
        <v>6.4123000592088744</v>
      </c>
      <c r="AS37" s="7">
        <f t="shared" si="15"/>
        <v>12.942553011399568</v>
      </c>
      <c r="AT37" s="10">
        <f t="shared" si="16"/>
        <v>2.1557470913407144</v>
      </c>
      <c r="AU37" s="6">
        <f t="shared" si="17"/>
        <v>10.559176773886293</v>
      </c>
      <c r="AV37" s="7">
        <f t="shared" si="18"/>
        <v>17.821217981904127</v>
      </c>
      <c r="AW37" s="10">
        <f t="shared" si="19"/>
        <v>0.95921384064523352</v>
      </c>
      <c r="AX37" s="6">
        <f t="shared" si="20"/>
        <v>16.70179818146562</v>
      </c>
      <c r="AY37" s="7">
        <f t="shared" si="21"/>
        <v>12.433081072477876</v>
      </c>
      <c r="AZ37" s="10">
        <f t="shared" si="22"/>
        <v>7.3789916897025734</v>
      </c>
      <c r="BA37" s="6">
        <f t="shared" si="23"/>
        <v>4.7067767197705592</v>
      </c>
      <c r="BB37" s="7">
        <f t="shared" si="24"/>
        <v>17.445826164576772</v>
      </c>
      <c r="BC37" s="10">
        <f t="shared" si="25"/>
        <v>1.370391713796181</v>
      </c>
      <c r="BD37" s="6">
        <f t="shared" si="26"/>
        <v>15.858116141217167</v>
      </c>
      <c r="BE37" s="5"/>
      <c r="BF37" s="7">
        <f t="shared" ref="BF37:CF37" si="60">+AVERAGE(B35:B37)/AVERAGE(B31:B33)*100-100</f>
        <v>1.487535585547505</v>
      </c>
      <c r="BG37" s="12">
        <f t="shared" si="60"/>
        <v>18.564759401882341</v>
      </c>
      <c r="BH37" s="6">
        <f t="shared" si="60"/>
        <v>-15.066667508319341</v>
      </c>
      <c r="BI37" s="7">
        <f t="shared" si="60"/>
        <v>0.23941455456775884</v>
      </c>
      <c r="BJ37" s="12">
        <f t="shared" si="60"/>
        <v>-1.831018099142625</v>
      </c>
      <c r="BK37" s="6">
        <f t="shared" si="60"/>
        <v>2.1012588217933938</v>
      </c>
      <c r="BL37" s="7">
        <f t="shared" si="60"/>
        <v>18.463454733264626</v>
      </c>
      <c r="BM37" s="12">
        <f t="shared" si="60"/>
        <v>1.5821613616555226</v>
      </c>
      <c r="BN37" s="6">
        <f t="shared" si="60"/>
        <v>16.306772694156436</v>
      </c>
      <c r="BO37" s="7">
        <f t="shared" si="60"/>
        <v>29.005523243927144</v>
      </c>
      <c r="BP37" s="12">
        <f t="shared" si="60"/>
        <v>-12.730687507677203</v>
      </c>
      <c r="BQ37" s="6">
        <f t="shared" si="60"/>
        <v>49.543329418194872</v>
      </c>
      <c r="BR37" s="7">
        <f t="shared" si="60"/>
        <v>8.4313342732597505</v>
      </c>
      <c r="BS37" s="12">
        <f t="shared" si="60"/>
        <v>-1.0488523106856888</v>
      </c>
      <c r="BT37" s="6">
        <f t="shared" si="60"/>
        <v>9.5559837786617123</v>
      </c>
      <c r="BU37" s="7">
        <f t="shared" si="60"/>
        <v>11.301238028252286</v>
      </c>
      <c r="BV37" s="12">
        <f t="shared" si="60"/>
        <v>0.83499169280338492</v>
      </c>
      <c r="BW37" s="6">
        <f t="shared" si="60"/>
        <v>10.443276242462147</v>
      </c>
      <c r="BX37" s="7">
        <f t="shared" si="60"/>
        <v>14.022497166175214</v>
      </c>
      <c r="BY37" s="12">
        <f t="shared" si="60"/>
        <v>4.5195962639752452E-3</v>
      </c>
      <c r="BZ37" s="6">
        <f t="shared" si="60"/>
        <v>14.016532709226453</v>
      </c>
      <c r="CA37" s="7">
        <f t="shared" si="60"/>
        <v>11.698417823088974</v>
      </c>
      <c r="CB37" s="12">
        <f t="shared" si="60"/>
        <v>3.5893301489284113</v>
      </c>
      <c r="CC37" s="6">
        <f t="shared" si="60"/>
        <v>7.7842684490344567</v>
      </c>
      <c r="CD37" s="7">
        <f t="shared" si="60"/>
        <v>13.864121914675238</v>
      </c>
      <c r="CE37" s="12">
        <f t="shared" si="60"/>
        <v>0.23253870988091307</v>
      </c>
      <c r="CF37" s="6">
        <f t="shared" si="60"/>
        <v>13.596761317541038</v>
      </c>
    </row>
    <row r="38" spans="1:84" ht="15" customHeight="1" x14ac:dyDescent="0.25">
      <c r="A38" s="20" t="s">
        <v>55</v>
      </c>
      <c r="B38" s="46">
        <v>701622.53623032733</v>
      </c>
      <c r="C38" s="74">
        <v>1550511.3221814292</v>
      </c>
      <c r="D38" s="31">
        <v>45.251042426649803</v>
      </c>
      <c r="E38" s="30">
        <v>338583.12944994087</v>
      </c>
      <c r="F38" s="74">
        <v>880647.05584200518</v>
      </c>
      <c r="G38" s="31">
        <v>38.447085833519814</v>
      </c>
      <c r="H38" s="30">
        <v>1578916.8428467545</v>
      </c>
      <c r="I38" s="74">
        <v>6364849.8042072505</v>
      </c>
      <c r="J38" s="31">
        <v>24.806820135850955</v>
      </c>
      <c r="K38" s="30">
        <v>1782280.1898653302</v>
      </c>
      <c r="L38" s="74">
        <v>2671536.6376304049</v>
      </c>
      <c r="M38" s="31">
        <v>66.713672002872997</v>
      </c>
      <c r="N38" s="30">
        <v>352110.3548232785</v>
      </c>
      <c r="O38" s="74">
        <v>1456608.3633226741</v>
      </c>
      <c r="P38" s="31">
        <v>24.173303112174807</v>
      </c>
      <c r="Q38" s="30">
        <v>4363434.6129962206</v>
      </c>
      <c r="R38" s="74">
        <v>13713407.158539213</v>
      </c>
      <c r="S38" s="31">
        <v>31.818749071992293</v>
      </c>
      <c r="T38" s="30">
        <v>9116947.6662118509</v>
      </c>
      <c r="U38" s="74">
        <v>26637560.341722976</v>
      </c>
      <c r="V38" s="31">
        <v>34.225910891440691</v>
      </c>
      <c r="W38" s="30">
        <v>563399.32915053389</v>
      </c>
      <c r="X38" s="74">
        <v>1680654.4118569654</v>
      </c>
      <c r="Y38" s="31">
        <v>33.522616260414331</v>
      </c>
      <c r="Z38" s="30">
        <v>9680346.9953623842</v>
      </c>
      <c r="AA38" s="74">
        <v>28318214.753579941</v>
      </c>
      <c r="AB38" s="31">
        <v>34.184171140727052</v>
      </c>
      <c r="AC38" s="5"/>
      <c r="AD38" s="7">
        <f t="shared" si="28"/>
        <v>-2.7166540558198733</v>
      </c>
      <c r="AE38" s="10">
        <f t="shared" si="1"/>
        <v>22.357515719733499</v>
      </c>
      <c r="AF38" s="6">
        <f t="shared" si="2"/>
        <v>-20.492545658565916</v>
      </c>
      <c r="AG38" s="7">
        <f t="shared" si="3"/>
        <v>-2.375976183632531</v>
      </c>
      <c r="AH38" s="10">
        <f t="shared" si="4"/>
        <v>-1.5971394001578716</v>
      </c>
      <c r="AI38" s="6">
        <f t="shared" si="5"/>
        <v>-0.79147778705520011</v>
      </c>
      <c r="AJ38" s="7">
        <f t="shared" si="6"/>
        <v>12.707562444217075</v>
      </c>
      <c r="AK38" s="10">
        <f t="shared" si="7"/>
        <v>-2.5509174209229428</v>
      </c>
      <c r="AL38" s="6">
        <f t="shared" si="8"/>
        <v>15.657899963048095</v>
      </c>
      <c r="AM38" s="7">
        <f t="shared" si="9"/>
        <v>39.623830272740918</v>
      </c>
      <c r="AN38" s="10">
        <f t="shared" si="10"/>
        <v>-19.360053279769176</v>
      </c>
      <c r="AO38" s="6">
        <f t="shared" si="11"/>
        <v>73.144745193280613</v>
      </c>
      <c r="AP38" s="7">
        <f t="shared" si="12"/>
        <v>7.1241280217368796</v>
      </c>
      <c r="AQ38" s="10">
        <f t="shared" si="13"/>
        <v>-0.22261259930448318</v>
      </c>
      <c r="AR38" s="6">
        <f t="shared" si="14"/>
        <v>7.3631318803103483</v>
      </c>
      <c r="AS38" s="7">
        <f t="shared" si="15"/>
        <v>6.0588618284364486</v>
      </c>
      <c r="AT38" s="10">
        <f t="shared" si="16"/>
        <v>-3.4293742769861666</v>
      </c>
      <c r="AU38" s="6">
        <f t="shared" si="17"/>
        <v>9.8251782406763937</v>
      </c>
      <c r="AV38" s="7">
        <f t="shared" si="18"/>
        <v>11.341424420494988</v>
      </c>
      <c r="AW38" s="10">
        <f t="shared" si="19"/>
        <v>-3.7200194148824579</v>
      </c>
      <c r="AX38" s="6">
        <f t="shared" si="20"/>
        <v>15.643380632033029</v>
      </c>
      <c r="AY38" s="7">
        <f t="shared" si="21"/>
        <v>2.1258491601956848</v>
      </c>
      <c r="AZ38" s="10">
        <f t="shared" si="22"/>
        <v>-2.2134083766641197</v>
      </c>
      <c r="BA38" s="6">
        <f t="shared" si="23"/>
        <v>4.4374770250446858</v>
      </c>
      <c r="BB38" s="7">
        <f t="shared" si="24"/>
        <v>10.759731118812837</v>
      </c>
      <c r="BC38" s="10">
        <f t="shared" si="25"/>
        <v>-3.6319007967685337</v>
      </c>
      <c r="BD38" s="6">
        <f t="shared" si="26"/>
        <v>14.934020733594352</v>
      </c>
      <c r="BE38" s="5"/>
      <c r="BF38" s="7">
        <f t="shared" ref="BF38" si="61">+AVERAGE(B35:B38)/AVERAGE(B31:B34)*100-100</f>
        <v>0.34707249495909309</v>
      </c>
      <c r="BG38" s="12">
        <f>+AVERAGE(C35:C38)/AVERAGE(C31:C34)*100-100</f>
        <v>19.501979227659533</v>
      </c>
      <c r="BH38" s="6">
        <f t="shared" ref="BH38:CF38" si="62">+AVERAGE(D35:D38)/AVERAGE(D31:D34)*100-100</f>
        <v>-16.552289233814051</v>
      </c>
      <c r="BI38" s="7">
        <f t="shared" si="62"/>
        <v>-0.43206870623259874</v>
      </c>
      <c r="BJ38" s="12">
        <f t="shared" si="62"/>
        <v>-1.772189871713195</v>
      </c>
      <c r="BK38" s="6">
        <f t="shared" si="62"/>
        <v>1.363091970528302</v>
      </c>
      <c r="BL38" s="7">
        <f t="shared" si="62"/>
        <v>16.797593412583822</v>
      </c>
      <c r="BM38" s="12">
        <f t="shared" si="62"/>
        <v>0.46329463617982469</v>
      </c>
      <c r="BN38" s="6">
        <f t="shared" si="62"/>
        <v>16.133256791659917</v>
      </c>
      <c r="BO38" s="7">
        <f t="shared" si="62"/>
        <v>31.772743760011508</v>
      </c>
      <c r="BP38" s="12">
        <f t="shared" si="62"/>
        <v>-14.465602000925742</v>
      </c>
      <c r="BQ38" s="6">
        <f t="shared" si="62"/>
        <v>55.415042628837114</v>
      </c>
      <c r="BR38" s="7">
        <f t="shared" si="62"/>
        <v>8.0736520697871157</v>
      </c>
      <c r="BS38" s="12">
        <f t="shared" si="62"/>
        <v>-0.83048816539692893</v>
      </c>
      <c r="BT38" s="6">
        <f t="shared" si="62"/>
        <v>8.9881248683662704</v>
      </c>
      <c r="BU38" s="7">
        <f t="shared" si="62"/>
        <v>9.7456429665730724</v>
      </c>
      <c r="BV38" s="12">
        <f t="shared" si="62"/>
        <v>-0.40462168891704664</v>
      </c>
      <c r="BW38" s="6">
        <f t="shared" si="62"/>
        <v>10.285228706976255</v>
      </c>
      <c r="BX38" s="7">
        <f t="shared" si="62"/>
        <v>13.260599622726204</v>
      </c>
      <c r="BY38" s="12">
        <f t="shared" si="62"/>
        <v>-1.0275235499214688</v>
      </c>
      <c r="BZ38" s="6">
        <f t="shared" si="62"/>
        <v>14.43403732103819</v>
      </c>
      <c r="CA38" s="7">
        <f t="shared" si="62"/>
        <v>9.134880229949772</v>
      </c>
      <c r="CB38" s="12">
        <f t="shared" si="62"/>
        <v>2.0832004056595252</v>
      </c>
      <c r="CC38" s="6">
        <f t="shared" si="62"/>
        <v>6.9209388550738566</v>
      </c>
      <c r="CD38" s="7">
        <f t="shared" si="62"/>
        <v>12.985319407775393</v>
      </c>
      <c r="CE38" s="12">
        <f t="shared" si="62"/>
        <v>-0.83405471672467968</v>
      </c>
      <c r="CF38" s="6">
        <f t="shared" si="62"/>
        <v>13.939971002610946</v>
      </c>
    </row>
    <row r="39" spans="1:84" ht="15" customHeight="1" x14ac:dyDescent="0.25">
      <c r="A39" s="20" t="s">
        <v>56</v>
      </c>
      <c r="B39" s="46">
        <v>732068.30179553793</v>
      </c>
      <c r="C39" s="74">
        <v>1859734.1376183424</v>
      </c>
      <c r="D39" s="31">
        <v>39.364137431657667</v>
      </c>
      <c r="E39" s="30">
        <v>358333.47534486419</v>
      </c>
      <c r="F39" s="74">
        <v>886481.75000098022</v>
      </c>
      <c r="G39" s="31">
        <v>40.42197996117438</v>
      </c>
      <c r="H39" s="30">
        <v>1488579.0934567011</v>
      </c>
      <c r="I39" s="74">
        <v>5850428.3883832116</v>
      </c>
      <c r="J39" s="31">
        <v>25.443933241067768</v>
      </c>
      <c r="K39" s="30">
        <v>1943234.2707944023</v>
      </c>
      <c r="L39" s="74">
        <v>2668598.1416408932</v>
      </c>
      <c r="M39" s="31">
        <v>72.818542457633868</v>
      </c>
      <c r="N39" s="30">
        <v>434707.21813895938</v>
      </c>
      <c r="O39" s="74">
        <v>1549325.8994564593</v>
      </c>
      <c r="P39" s="31">
        <v>28.057829427073095</v>
      </c>
      <c r="Q39" s="30">
        <v>3727215.6815451216</v>
      </c>
      <c r="R39" s="74">
        <v>11427897.607900316</v>
      </c>
      <c r="S39" s="31">
        <v>32.615060174921666</v>
      </c>
      <c r="T39" s="30">
        <v>8684138.0410755873</v>
      </c>
      <c r="U39" s="74">
        <v>24242465.925000206</v>
      </c>
      <c r="V39" s="31">
        <v>35.822007826852349</v>
      </c>
      <c r="W39" s="30">
        <v>526380.08680493815</v>
      </c>
      <c r="X39" s="74">
        <v>1618086.7637491303</v>
      </c>
      <c r="Y39" s="31">
        <v>32.531017408813604</v>
      </c>
      <c r="Z39" s="30">
        <v>9210518.1278805248</v>
      </c>
      <c r="AA39" s="74">
        <v>25860552.688749336</v>
      </c>
      <c r="AB39" s="31">
        <v>35.616091576757256</v>
      </c>
      <c r="AC39" s="5"/>
      <c r="AD39" s="7">
        <f t="shared" si="28"/>
        <v>-15.29532914757047</v>
      </c>
      <c r="AE39" s="10">
        <f t="shared" si="1"/>
        <v>-1.5898357862205188</v>
      </c>
      <c r="AF39" s="6">
        <f t="shared" si="2"/>
        <v>-13.926908333957343</v>
      </c>
      <c r="AG39" s="7">
        <f t="shared" si="3"/>
        <v>7.6713611288719648</v>
      </c>
      <c r="AH39" s="10">
        <f t="shared" si="4"/>
        <v>1.9171201331308083</v>
      </c>
      <c r="AI39" s="6">
        <f t="shared" si="5"/>
        <v>5.6460003856315382</v>
      </c>
      <c r="AJ39" s="7">
        <f t="shared" si="6"/>
        <v>19.143457087935275</v>
      </c>
      <c r="AK39" s="10">
        <f t="shared" si="7"/>
        <v>3.7897413379127443</v>
      </c>
      <c r="AL39" s="6">
        <f t="shared" si="8"/>
        <v>14.793095687592839</v>
      </c>
      <c r="AM39" s="7">
        <f t="shared" si="9"/>
        <v>33.057178454330284</v>
      </c>
      <c r="AN39" s="10">
        <f t="shared" si="10"/>
        <v>-9.4208874022422293</v>
      </c>
      <c r="AO39" s="6">
        <f t="shared" si="11"/>
        <v>46.896094075472348</v>
      </c>
      <c r="AP39" s="7">
        <f t="shared" si="12"/>
        <v>32.111497837733168</v>
      </c>
      <c r="AQ39" s="10">
        <f t="shared" si="13"/>
        <v>9.8160475249545129</v>
      </c>
      <c r="AR39" s="6">
        <f t="shared" si="14"/>
        <v>20.302543039269622</v>
      </c>
      <c r="AS39" s="7">
        <f t="shared" si="15"/>
        <v>10.146280720199201</v>
      </c>
      <c r="AT39" s="10">
        <f t="shared" si="16"/>
        <v>3.2157582488081289</v>
      </c>
      <c r="AU39" s="6">
        <f t="shared" si="17"/>
        <v>6.7145972562489931</v>
      </c>
      <c r="AV39" s="7">
        <f t="shared" si="18"/>
        <v>13.967497860436168</v>
      </c>
      <c r="AW39" s="10">
        <f t="shared" si="19"/>
        <v>1.7512111124530207</v>
      </c>
      <c r="AX39" s="6">
        <f t="shared" si="20"/>
        <v>12.006035716353253</v>
      </c>
      <c r="AY39" s="7">
        <f t="shared" si="21"/>
        <v>-0.6460858840618755</v>
      </c>
      <c r="AZ39" s="10">
        <f t="shared" si="22"/>
        <v>1.527615770408147</v>
      </c>
      <c r="BA39" s="6">
        <f t="shared" si="23"/>
        <v>-2.1409954700261551</v>
      </c>
      <c r="BB39" s="7">
        <f t="shared" si="24"/>
        <v>13.017477851265085</v>
      </c>
      <c r="BC39" s="10">
        <f t="shared" si="25"/>
        <v>1.7371919420720872</v>
      </c>
      <c r="BD39" s="6">
        <f t="shared" si="26"/>
        <v>11.087671768664336</v>
      </c>
      <c r="BE39" s="5"/>
      <c r="BF39" s="7">
        <f>+AVERAGE(B39:B39)/AVERAGE(B35:B35)*100-100</f>
        <v>-15.29532914757047</v>
      </c>
      <c r="BG39" s="12">
        <f t="shared" ref="BG39:CF39" si="63">+AVERAGE(C39:C39)/AVERAGE(C35:C35)*100-100</f>
        <v>-1.5898357862205188</v>
      </c>
      <c r="BH39" s="6">
        <f t="shared" si="63"/>
        <v>-13.926908333957343</v>
      </c>
      <c r="BI39" s="7">
        <f t="shared" si="63"/>
        <v>7.6713611288719648</v>
      </c>
      <c r="BJ39" s="12">
        <f t="shared" si="63"/>
        <v>1.9171201331308083</v>
      </c>
      <c r="BK39" s="6">
        <f t="shared" si="63"/>
        <v>5.6460003856315382</v>
      </c>
      <c r="BL39" s="7">
        <f t="shared" si="63"/>
        <v>19.143457087935275</v>
      </c>
      <c r="BM39" s="12">
        <f t="shared" si="63"/>
        <v>3.7897413379127443</v>
      </c>
      <c r="BN39" s="6">
        <f t="shared" si="63"/>
        <v>14.793095687592839</v>
      </c>
      <c r="BO39" s="7">
        <f t="shared" si="63"/>
        <v>33.057178454330284</v>
      </c>
      <c r="BP39" s="12">
        <f t="shared" si="63"/>
        <v>-9.4208874022422293</v>
      </c>
      <c r="BQ39" s="6">
        <f t="shared" si="63"/>
        <v>46.896094075472348</v>
      </c>
      <c r="BR39" s="7">
        <f t="shared" si="63"/>
        <v>32.111497837733168</v>
      </c>
      <c r="BS39" s="12">
        <f t="shared" si="63"/>
        <v>9.8160475249545129</v>
      </c>
      <c r="BT39" s="6">
        <f t="shared" si="63"/>
        <v>20.302543039269622</v>
      </c>
      <c r="BU39" s="7">
        <f t="shared" si="63"/>
        <v>10.146280720199201</v>
      </c>
      <c r="BV39" s="12">
        <f t="shared" si="63"/>
        <v>3.2157582488081289</v>
      </c>
      <c r="BW39" s="6">
        <f t="shared" si="63"/>
        <v>6.7145972562489931</v>
      </c>
      <c r="BX39" s="7">
        <f t="shared" si="63"/>
        <v>13.967497860436168</v>
      </c>
      <c r="BY39" s="12">
        <f t="shared" si="63"/>
        <v>1.7512111124530207</v>
      </c>
      <c r="BZ39" s="6">
        <f t="shared" si="63"/>
        <v>12.006035716353253</v>
      </c>
      <c r="CA39" s="7">
        <f t="shared" si="63"/>
        <v>-0.6460858840618755</v>
      </c>
      <c r="CB39" s="12">
        <f t="shared" si="63"/>
        <v>1.527615770408147</v>
      </c>
      <c r="CC39" s="6">
        <f t="shared" si="63"/>
        <v>-2.1409954700261551</v>
      </c>
      <c r="CD39" s="7">
        <f t="shared" si="63"/>
        <v>13.017477851265085</v>
      </c>
      <c r="CE39" s="12">
        <f t="shared" si="63"/>
        <v>1.7371919420720872</v>
      </c>
      <c r="CF39" s="6">
        <f t="shared" si="63"/>
        <v>11.087671768664336</v>
      </c>
    </row>
    <row r="40" spans="1:84" ht="15" customHeight="1" x14ac:dyDescent="0.25">
      <c r="A40" s="20" t="s">
        <v>57</v>
      </c>
      <c r="B40" s="46">
        <v>675799.92247869121</v>
      </c>
      <c r="C40" s="74">
        <v>1600880.0761825449</v>
      </c>
      <c r="D40" s="31">
        <v>42.214275293512443</v>
      </c>
      <c r="E40" s="30">
        <v>410217.01894950226</v>
      </c>
      <c r="F40" s="74">
        <v>1001184.6889397136</v>
      </c>
      <c r="G40" s="31">
        <v>40.973161443762699</v>
      </c>
      <c r="H40" s="30">
        <v>1527444.5557069709</v>
      </c>
      <c r="I40" s="74">
        <v>5997038.8943035137</v>
      </c>
      <c r="J40" s="31">
        <v>25.469979145172207</v>
      </c>
      <c r="K40" s="30">
        <v>2169181.9194461838</v>
      </c>
      <c r="L40" s="74">
        <v>2825339.2112643602</v>
      </c>
      <c r="M40" s="31">
        <v>76.775981828937944</v>
      </c>
      <c r="N40" s="30">
        <v>352103.46464217128</v>
      </c>
      <c r="O40" s="74">
        <v>1277211.8531317185</v>
      </c>
      <c r="P40" s="31">
        <v>27.568133178439812</v>
      </c>
      <c r="Q40" s="30">
        <v>4024153.6004848382</v>
      </c>
      <c r="R40" s="74">
        <v>12017542.889526658</v>
      </c>
      <c r="S40" s="31">
        <v>33.485660400612396</v>
      </c>
      <c r="T40" s="30">
        <v>9158900.4817083571</v>
      </c>
      <c r="U40" s="74">
        <v>24719197.61334851</v>
      </c>
      <c r="V40" s="31">
        <v>37.051770955390957</v>
      </c>
      <c r="W40" s="30">
        <v>566497.49350499909</v>
      </c>
      <c r="X40" s="74">
        <v>1724366.9327158232</v>
      </c>
      <c r="Y40" s="31">
        <v>32.852491123381931</v>
      </c>
      <c r="Z40" s="30">
        <v>9725397.9752133563</v>
      </c>
      <c r="AA40" s="74">
        <v>26443564.546064332</v>
      </c>
      <c r="AB40" s="31">
        <v>36.777938761893637</v>
      </c>
      <c r="AC40" s="5"/>
      <c r="AD40" s="7">
        <f t="shared" si="28"/>
        <v>13.832583434107065</v>
      </c>
      <c r="AE40" s="10">
        <f t="shared" si="1"/>
        <v>6.0089553228209809</v>
      </c>
      <c r="AF40" s="6">
        <f t="shared" si="2"/>
        <v>7.3801577305062693</v>
      </c>
      <c r="AG40" s="7">
        <f t="shared" si="3"/>
        <v>15.515565769115881</v>
      </c>
      <c r="AH40" s="10">
        <f t="shared" si="4"/>
        <v>8.9287416216253064</v>
      </c>
      <c r="AI40" s="6">
        <f t="shared" si="5"/>
        <v>6.0469110809803936</v>
      </c>
      <c r="AJ40" s="7">
        <f t="shared" si="6"/>
        <v>10.149511873330667</v>
      </c>
      <c r="AK40" s="10">
        <f t="shared" si="7"/>
        <v>-2.3038981351469374</v>
      </c>
      <c r="AL40" s="6">
        <f t="shared" si="8"/>
        <v>12.747089976737172</v>
      </c>
      <c r="AM40" s="7">
        <f t="shared" si="9"/>
        <v>41.180168076586369</v>
      </c>
      <c r="AN40" s="10">
        <f t="shared" si="10"/>
        <v>0.76309369999097498</v>
      </c>
      <c r="AO40" s="6">
        <f t="shared" si="11"/>
        <v>40.110989939364117</v>
      </c>
      <c r="AP40" s="7">
        <f t="shared" si="12"/>
        <v>31.313122308295931</v>
      </c>
      <c r="AQ40" s="10">
        <f t="shared" si="13"/>
        <v>12.308670356822986</v>
      </c>
      <c r="AR40" s="6">
        <f t="shared" si="14"/>
        <v>16.921624920936807</v>
      </c>
      <c r="AS40" s="7">
        <f t="shared" si="15"/>
        <v>10.080892095539724</v>
      </c>
      <c r="AT40" s="10">
        <f t="shared" si="16"/>
        <v>1.7660894372886844</v>
      </c>
      <c r="AU40" s="6">
        <f t="shared" si="17"/>
        <v>8.170504245792884</v>
      </c>
      <c r="AV40" s="7">
        <f t="shared" si="18"/>
        <v>17.4860344528811</v>
      </c>
      <c r="AW40" s="10">
        <f t="shared" si="19"/>
        <v>1.6502982242916318</v>
      </c>
      <c r="AX40" s="6">
        <f t="shared" si="20"/>
        <v>15.578642173432584</v>
      </c>
      <c r="AY40" s="7">
        <f t="shared" si="21"/>
        <v>-1.6433129207458137</v>
      </c>
      <c r="AZ40" s="10">
        <f t="shared" si="22"/>
        <v>-0.64454799501069715</v>
      </c>
      <c r="BA40" s="6">
        <f t="shared" si="23"/>
        <v>-1.0052442071170447</v>
      </c>
      <c r="BB40" s="7">
        <f t="shared" si="24"/>
        <v>16.169959241998583</v>
      </c>
      <c r="BC40" s="10">
        <f t="shared" si="25"/>
        <v>1.4974266966758734</v>
      </c>
      <c r="BD40" s="6">
        <f t="shared" si="26"/>
        <v>14.456063589840014</v>
      </c>
      <c r="BE40" s="5"/>
      <c r="BF40" s="7">
        <f t="shared" ref="BF40:CF40" si="64">+AVERAGE(B39:B40)/AVERAGE(B35:B36)*100-100</f>
        <v>-3.4343180349920175</v>
      </c>
      <c r="BG40" s="12">
        <f t="shared" si="64"/>
        <v>1.7853110509180112</v>
      </c>
      <c r="BH40" s="6">
        <f t="shared" si="64"/>
        <v>-4.0776504223179586</v>
      </c>
      <c r="BI40" s="7">
        <f t="shared" si="64"/>
        <v>11.720692253401225</v>
      </c>
      <c r="BJ40" s="12">
        <f t="shared" si="64"/>
        <v>5.519569902631801</v>
      </c>
      <c r="BK40" s="6">
        <f t="shared" si="64"/>
        <v>5.8474335357632725</v>
      </c>
      <c r="BL40" s="7">
        <f t="shared" si="64"/>
        <v>14.412261070839477</v>
      </c>
      <c r="BM40" s="12">
        <f t="shared" si="64"/>
        <v>0.61311974706295302</v>
      </c>
      <c r="BN40" s="6">
        <f t="shared" si="64"/>
        <v>13.760370860400002</v>
      </c>
      <c r="BO40" s="7">
        <f t="shared" si="64"/>
        <v>37.221688147247676</v>
      </c>
      <c r="BP40" s="12">
        <f t="shared" si="64"/>
        <v>-4.4548301454675965</v>
      </c>
      <c r="BQ40" s="6">
        <f t="shared" si="64"/>
        <v>43.333697199415383</v>
      </c>
      <c r="BR40" s="7">
        <f t="shared" si="64"/>
        <v>31.753022134271276</v>
      </c>
      <c r="BS40" s="12">
        <f t="shared" si="64"/>
        <v>10.928533913970881</v>
      </c>
      <c r="BT40" s="6">
        <f t="shared" si="64"/>
        <v>18.602872153217049</v>
      </c>
      <c r="BU40" s="7">
        <f t="shared" si="64"/>
        <v>10.112324267572134</v>
      </c>
      <c r="BV40" s="12">
        <f t="shared" si="64"/>
        <v>2.4675724840002857</v>
      </c>
      <c r="BW40" s="6">
        <f t="shared" si="64"/>
        <v>7.4472068161841634</v>
      </c>
      <c r="BX40" s="7">
        <f t="shared" si="64"/>
        <v>15.746840136952997</v>
      </c>
      <c r="BY40" s="12">
        <f t="shared" si="64"/>
        <v>1.7002383519638613</v>
      </c>
      <c r="BZ40" s="6">
        <f t="shared" si="64"/>
        <v>13.794442564852176</v>
      </c>
      <c r="CA40" s="7">
        <f t="shared" si="64"/>
        <v>-1.1655136223800753</v>
      </c>
      <c r="CB40" s="12">
        <f t="shared" si="64"/>
        <v>0.39527170794882238</v>
      </c>
      <c r="CC40" s="6">
        <f t="shared" si="64"/>
        <v>-1.5736041239840119</v>
      </c>
      <c r="CD40" s="7">
        <f t="shared" si="64"/>
        <v>14.614904230549314</v>
      </c>
      <c r="CE40" s="12">
        <f t="shared" si="64"/>
        <v>1.6158316268957975</v>
      </c>
      <c r="CF40" s="6">
        <f t="shared" si="64"/>
        <v>12.773744991859346</v>
      </c>
    </row>
    <row r="41" spans="1:84" ht="15" customHeight="1" x14ac:dyDescent="0.25">
      <c r="A41" s="20" t="s">
        <v>58</v>
      </c>
      <c r="B41" s="46">
        <v>685664.1100246564</v>
      </c>
      <c r="C41" s="74">
        <v>1344894.3434842345</v>
      </c>
      <c r="D41" s="31">
        <v>50.98274919115935</v>
      </c>
      <c r="E41" s="30">
        <v>367823.22977626411</v>
      </c>
      <c r="F41" s="74">
        <v>875080.20298021368</v>
      </c>
      <c r="G41" s="31">
        <v>42.033087769965341</v>
      </c>
      <c r="H41" s="30">
        <v>1792054.1992763502</v>
      </c>
      <c r="I41" s="74">
        <v>6363367.4125248408</v>
      </c>
      <c r="J41" s="31">
        <v>28.162041936304028</v>
      </c>
      <c r="K41" s="30">
        <v>2346803.8519600141</v>
      </c>
      <c r="L41" s="74">
        <v>2620607.803727332</v>
      </c>
      <c r="M41" s="31">
        <v>89.551891306364794</v>
      </c>
      <c r="N41" s="30">
        <v>352234.69069016259</v>
      </c>
      <c r="O41" s="74">
        <v>1215230.5731403758</v>
      </c>
      <c r="P41" s="31">
        <v>28.985008974874983</v>
      </c>
      <c r="Q41" s="30">
        <v>4129939.2631098889</v>
      </c>
      <c r="R41" s="74">
        <v>11324165.089190429</v>
      </c>
      <c r="S41" s="31">
        <v>36.470143543316539</v>
      </c>
      <c r="T41" s="30">
        <v>9674519.3448373377</v>
      </c>
      <c r="U41" s="74">
        <v>23743345.425047427</v>
      </c>
      <c r="V41" s="31">
        <v>40.746235088807047</v>
      </c>
      <c r="W41" s="30">
        <v>556697.96723077982</v>
      </c>
      <c r="X41" s="74">
        <v>1600823.9824981531</v>
      </c>
      <c r="Y41" s="31">
        <v>34.775713839695811</v>
      </c>
      <c r="Z41" s="30">
        <v>10231217.312068118</v>
      </c>
      <c r="AA41" s="74">
        <v>25344169.407545581</v>
      </c>
      <c r="AB41" s="31">
        <v>40.369116649851755</v>
      </c>
      <c r="AC41" s="5"/>
      <c r="AD41" s="7">
        <f t="shared" si="28"/>
        <v>34.881196119567903</v>
      </c>
      <c r="AE41" s="10">
        <f t="shared" si="1"/>
        <v>14.189647190746385</v>
      </c>
      <c r="AF41" s="6">
        <f t="shared" si="2"/>
        <v>18.120337033932344</v>
      </c>
      <c r="AG41" s="7">
        <f t="shared" si="3"/>
        <v>15.479638709518625</v>
      </c>
      <c r="AH41" s="10">
        <f t="shared" si="4"/>
        <v>6.0295007611281193</v>
      </c>
      <c r="AI41" s="6">
        <f t="shared" si="5"/>
        <v>8.9127439821494079</v>
      </c>
      <c r="AJ41" s="7">
        <f t="shared" si="6"/>
        <v>24.583522302151579</v>
      </c>
      <c r="AK41" s="10">
        <f t="shared" si="7"/>
        <v>4.338147194832402</v>
      </c>
      <c r="AL41" s="6">
        <f t="shared" si="8"/>
        <v>19.403617614097215</v>
      </c>
      <c r="AM41" s="7">
        <f t="shared" si="9"/>
        <v>40.093407261191089</v>
      </c>
      <c r="AN41" s="10">
        <f t="shared" si="10"/>
        <v>8.9059603939248149</v>
      </c>
      <c r="AO41" s="6">
        <f t="shared" si="11"/>
        <v>28.637043146635733</v>
      </c>
      <c r="AP41" s="7">
        <f t="shared" si="12"/>
        <v>0.94046272104600348</v>
      </c>
      <c r="AQ41" s="10">
        <f t="shared" si="13"/>
        <v>-17.511613413308396</v>
      </c>
      <c r="AR41" s="6">
        <f t="shared" si="14"/>
        <v>22.369301786454628</v>
      </c>
      <c r="AS41" s="7">
        <f t="shared" si="15"/>
        <v>8.3106029712071177</v>
      </c>
      <c r="AT41" s="10">
        <f t="shared" si="16"/>
        <v>-6.0900871056838213</v>
      </c>
      <c r="AU41" s="6">
        <f t="shared" si="17"/>
        <v>15.334579314429874</v>
      </c>
      <c r="AV41" s="7">
        <f t="shared" si="18"/>
        <v>19.402013363127281</v>
      </c>
      <c r="AW41" s="10">
        <f t="shared" si="19"/>
        <v>-1.2337628135283438</v>
      </c>
      <c r="AX41" s="6">
        <f t="shared" si="20"/>
        <v>20.893553064793863</v>
      </c>
      <c r="AY41" s="7">
        <f t="shared" si="21"/>
        <v>-3.8560185967262015</v>
      </c>
      <c r="AZ41" s="10">
        <f t="shared" si="22"/>
        <v>-8.5085787788792544</v>
      </c>
      <c r="BA41" s="6">
        <f t="shared" si="23"/>
        <v>5.085242004174944</v>
      </c>
      <c r="BB41" s="7">
        <f t="shared" si="24"/>
        <v>17.850785249075287</v>
      </c>
      <c r="BC41" s="10">
        <f t="shared" si="25"/>
        <v>-1.7273228003061547</v>
      </c>
      <c r="BD41" s="6">
        <f t="shared" si="26"/>
        <v>19.922229257678595</v>
      </c>
      <c r="BE41" s="5"/>
      <c r="BF41" s="7">
        <f t="shared" ref="BF41:CF41" si="65">+AVERAGE(B39:B41)/AVERAGE(B35:B37)*100-100</f>
        <v>6.4714502174114727</v>
      </c>
      <c r="BG41" s="12">
        <f t="shared" si="65"/>
        <v>4.9767665952570326</v>
      </c>
      <c r="BH41" s="6">
        <f t="shared" si="65"/>
        <v>3.3953847512679971</v>
      </c>
      <c r="BI41" s="7">
        <f t="shared" si="65"/>
        <v>12.910323451153687</v>
      </c>
      <c r="BJ41" s="12">
        <f t="shared" si="65"/>
        <v>5.6805552923678135</v>
      </c>
      <c r="BK41" s="6">
        <f t="shared" si="65"/>
        <v>6.8717531656568411</v>
      </c>
      <c r="BL41" s="7">
        <f t="shared" si="65"/>
        <v>18.003026190006196</v>
      </c>
      <c r="BM41" s="12">
        <f t="shared" si="65"/>
        <v>1.884132938617114</v>
      </c>
      <c r="BN41" s="6">
        <f t="shared" si="65"/>
        <v>15.707946987302734</v>
      </c>
      <c r="BO41" s="7">
        <f t="shared" si="65"/>
        <v>38.251339803209163</v>
      </c>
      <c r="BP41" s="12">
        <f t="shared" si="65"/>
        <v>-0.51312490631886476</v>
      </c>
      <c r="BQ41" s="6">
        <f t="shared" si="65"/>
        <v>37.453146547022129</v>
      </c>
      <c r="BR41" s="7">
        <f t="shared" si="65"/>
        <v>20.388801051333203</v>
      </c>
      <c r="BS41" s="12">
        <f t="shared" si="65"/>
        <v>0.50937034737432896</v>
      </c>
      <c r="BT41" s="6">
        <f t="shared" si="65"/>
        <v>19.866743417120801</v>
      </c>
      <c r="BU41" s="7">
        <f t="shared" si="65"/>
        <v>9.4792888679078118</v>
      </c>
      <c r="BV41" s="12">
        <f t="shared" si="65"/>
        <v>-0.48591114586170647</v>
      </c>
      <c r="BW41" s="6">
        <f t="shared" si="65"/>
        <v>10.124969438927423</v>
      </c>
      <c r="BX41" s="7">
        <f t="shared" si="65"/>
        <v>17.006126279308063</v>
      </c>
      <c r="BY41" s="12">
        <f t="shared" si="65"/>
        <v>0.72309470399274289</v>
      </c>
      <c r="BZ41" s="6">
        <f t="shared" si="65"/>
        <v>16.242366311074193</v>
      </c>
      <c r="CA41" s="7">
        <f t="shared" si="65"/>
        <v>-2.0901806492546342</v>
      </c>
      <c r="CB41" s="12">
        <f t="shared" si="65"/>
        <v>-2.6720794955277682</v>
      </c>
      <c r="CC41" s="6">
        <f t="shared" si="65"/>
        <v>0.64058916770281371</v>
      </c>
      <c r="CD41" s="7">
        <f t="shared" si="65"/>
        <v>15.729552636376056</v>
      </c>
      <c r="CE41" s="12">
        <f t="shared" si="65"/>
        <v>0.49990538858810396</v>
      </c>
      <c r="CF41" s="6">
        <f t="shared" si="65"/>
        <v>15.232824312293843</v>
      </c>
    </row>
    <row r="42" spans="1:84" ht="15" customHeight="1" x14ac:dyDescent="0.25">
      <c r="A42" s="20" t="s">
        <v>59</v>
      </c>
      <c r="B42" s="46">
        <v>1003289.9078642023</v>
      </c>
      <c r="C42" s="74">
        <v>1655637.7008726145</v>
      </c>
      <c r="D42" s="31">
        <v>60.598397060867356</v>
      </c>
      <c r="E42" s="30">
        <v>348545.41344537691</v>
      </c>
      <c r="F42" s="74">
        <v>796012.08161744953</v>
      </c>
      <c r="G42" s="31">
        <v>43.78644765505986</v>
      </c>
      <c r="H42" s="30">
        <v>1935499.9835044432</v>
      </c>
      <c r="I42" s="74">
        <v>5984116.6279493505</v>
      </c>
      <c r="J42" s="31">
        <v>32.343954903293792</v>
      </c>
      <c r="K42" s="30">
        <v>2660626.9137660731</v>
      </c>
      <c r="L42" s="74">
        <v>2800160.7018819647</v>
      </c>
      <c r="M42" s="31">
        <v>95.016936420037894</v>
      </c>
      <c r="N42" s="30">
        <v>292028.03563627216</v>
      </c>
      <c r="O42" s="74">
        <v>975621.32350758975</v>
      </c>
      <c r="P42" s="31">
        <v>29.932518754957322</v>
      </c>
      <c r="Q42" s="30">
        <v>5134748.4317894261</v>
      </c>
      <c r="R42" s="74">
        <v>14045773.31308132</v>
      </c>
      <c r="S42" s="31">
        <v>36.55724976713995</v>
      </c>
      <c r="T42" s="30">
        <v>11374738.686005794</v>
      </c>
      <c r="U42" s="74">
        <v>26257321.748910293</v>
      </c>
      <c r="V42" s="31">
        <v>43.320254802749858</v>
      </c>
      <c r="W42" s="30">
        <v>593824.84109221958</v>
      </c>
      <c r="X42" s="74">
        <v>1652057.039080797</v>
      </c>
      <c r="Y42" s="31">
        <v>35.944572556806101</v>
      </c>
      <c r="Z42" s="30">
        <v>11968563.527098013</v>
      </c>
      <c r="AA42" s="74">
        <v>27909378.787991092</v>
      </c>
      <c r="AB42" s="31">
        <v>42.883661503235871</v>
      </c>
      <c r="AC42" s="5"/>
      <c r="AD42" s="7">
        <f t="shared" si="28"/>
        <v>42.995678738409879</v>
      </c>
      <c r="AE42" s="10">
        <f t="shared" si="1"/>
        <v>6.7801103537433107</v>
      </c>
      <c r="AF42" s="6">
        <f t="shared" si="2"/>
        <v>33.916024496220217</v>
      </c>
      <c r="AG42" s="7">
        <f t="shared" si="3"/>
        <v>2.9423450635655399</v>
      </c>
      <c r="AH42" s="10">
        <f t="shared" si="4"/>
        <v>-9.610544163306642</v>
      </c>
      <c r="AI42" s="6">
        <f t="shared" si="5"/>
        <v>13.887559240926819</v>
      </c>
      <c r="AJ42" s="7">
        <f t="shared" si="6"/>
        <v>22.584035522401336</v>
      </c>
      <c r="AK42" s="10">
        <f t="shared" si="7"/>
        <v>-5.9818092801849048</v>
      </c>
      <c r="AL42" s="6">
        <f t="shared" si="8"/>
        <v>30.383316870791219</v>
      </c>
      <c r="AM42" s="7">
        <f t="shared" si="9"/>
        <v>49.282190807894864</v>
      </c>
      <c r="AN42" s="10">
        <f t="shared" si="10"/>
        <v>4.8146097807457551</v>
      </c>
      <c r="AO42" s="6">
        <f t="shared" si="11"/>
        <v>42.42498361647074</v>
      </c>
      <c r="AP42" s="7">
        <f t="shared" si="12"/>
        <v>-17.063491136794653</v>
      </c>
      <c r="AQ42" s="10">
        <f t="shared" si="13"/>
        <v>-33.021026922974912</v>
      </c>
      <c r="AR42" s="6">
        <f t="shared" si="14"/>
        <v>23.824694606513688</v>
      </c>
      <c r="AS42" s="7">
        <f t="shared" si="15"/>
        <v>17.676758957173206</v>
      </c>
      <c r="AT42" s="10">
        <f t="shared" si="16"/>
        <v>2.4236584730523703</v>
      </c>
      <c r="AU42" s="6">
        <f t="shared" si="17"/>
        <v>14.892165259000123</v>
      </c>
      <c r="AV42" s="7">
        <f t="shared" si="18"/>
        <v>24.764768894763975</v>
      </c>
      <c r="AW42" s="10">
        <f t="shared" si="19"/>
        <v>-1.4274527694531685</v>
      </c>
      <c r="AX42" s="6">
        <f t="shared" si="20"/>
        <v>26.571517527042658</v>
      </c>
      <c r="AY42" s="7">
        <f t="shared" si="21"/>
        <v>5.4003457880505152</v>
      </c>
      <c r="AZ42" s="10">
        <f t="shared" si="22"/>
        <v>-1.7015617591822974</v>
      </c>
      <c r="BA42" s="6">
        <f t="shared" si="23"/>
        <v>7.224842707911705</v>
      </c>
      <c r="BB42" s="7">
        <f t="shared" si="24"/>
        <v>23.637753200705063</v>
      </c>
      <c r="BC42" s="10">
        <f t="shared" si="25"/>
        <v>-1.4437208317913672</v>
      </c>
      <c r="BD42" s="6">
        <f t="shared" si="26"/>
        <v>25.448884885040385</v>
      </c>
      <c r="BE42" s="5"/>
      <c r="BF42" s="7">
        <f t="shared" ref="BF42" si="66">+AVERAGE(B39:B42)/AVERAGE(B35:B38)*100-100</f>
        <v>16.076813177846418</v>
      </c>
      <c r="BG42" s="12">
        <f>+AVERAGE(C39:C42)/AVERAGE(C35:C38)*100-100</f>
        <v>5.4330352141992933</v>
      </c>
      <c r="BH42" s="6">
        <f t="shared" ref="BH42:CF42" si="67">+AVERAGE(D39:D42)/AVERAGE(D35:D38)*100-100</f>
        <v>11.357441329564381</v>
      </c>
      <c r="BI42" s="7">
        <f t="shared" si="67"/>
        <v>10.401079318955155</v>
      </c>
      <c r="BJ42" s="12">
        <f t="shared" si="67"/>
        <v>1.8274837927687173</v>
      </c>
      <c r="BK42" s="6">
        <f t="shared" si="67"/>
        <v>8.6239881766079236</v>
      </c>
      <c r="BL42" s="7">
        <f t="shared" si="67"/>
        <v>19.282426718155349</v>
      </c>
      <c r="BM42" s="12">
        <f t="shared" si="67"/>
        <v>-0.18136975146299505</v>
      </c>
      <c r="BN42" s="6">
        <f t="shared" si="67"/>
        <v>19.616243574012032</v>
      </c>
      <c r="BO42" s="7">
        <f t="shared" si="67"/>
        <v>41.297350803887014</v>
      </c>
      <c r="BP42" s="12">
        <f t="shared" si="67"/>
        <v>0.80136759196469143</v>
      </c>
      <c r="BQ42" s="6">
        <f t="shared" si="67"/>
        <v>38.831180542152993</v>
      </c>
      <c r="BR42" s="7">
        <f t="shared" si="67"/>
        <v>10.231014296060039</v>
      </c>
      <c r="BS42" s="12">
        <f t="shared" si="67"/>
        <v>-8.4065856654379303</v>
      </c>
      <c r="BT42" s="6">
        <f t="shared" si="67"/>
        <v>20.876409037962688</v>
      </c>
      <c r="BU42" s="7">
        <f t="shared" si="67"/>
        <v>11.830046680549415</v>
      </c>
      <c r="BV42" s="12">
        <f t="shared" si="67"/>
        <v>0.334188076189605</v>
      </c>
      <c r="BW42" s="6">
        <f t="shared" si="67"/>
        <v>11.338855567704414</v>
      </c>
      <c r="BX42" s="7">
        <f t="shared" si="67"/>
        <v>19.17358901451081</v>
      </c>
      <c r="BY42" s="12">
        <f t="shared" si="67"/>
        <v>0.1434045586113939</v>
      </c>
      <c r="BZ42" s="6">
        <f t="shared" si="67"/>
        <v>18.921192363789203</v>
      </c>
      <c r="CA42" s="7">
        <f t="shared" si="67"/>
        <v>-0.21304504996687967</v>
      </c>
      <c r="CB42" s="12">
        <f t="shared" si="67"/>
        <v>-2.4307791787517345</v>
      </c>
      <c r="CC42" s="6">
        <f t="shared" si="67"/>
        <v>2.2995958483688099</v>
      </c>
      <c r="CD42" s="7">
        <f t="shared" si="67"/>
        <v>17.924137857613204</v>
      </c>
      <c r="CE42" s="12">
        <f t="shared" si="67"/>
        <v>-2.1404395033329138E-2</v>
      </c>
      <c r="CF42" s="6">
        <f t="shared" si="67"/>
        <v>17.877666871738839</v>
      </c>
    </row>
    <row r="43" spans="1:84" ht="15" customHeight="1" x14ac:dyDescent="0.25">
      <c r="A43" s="20" t="s">
        <v>60</v>
      </c>
      <c r="B43" s="46">
        <v>1296500.8194556395</v>
      </c>
      <c r="C43" s="74">
        <v>2172860.6223149044</v>
      </c>
      <c r="D43" s="31">
        <v>59.667923756397414</v>
      </c>
      <c r="E43" s="30">
        <v>370928.62845842715</v>
      </c>
      <c r="F43" s="74">
        <v>834802.69689698948</v>
      </c>
      <c r="G43" s="31">
        <v>44.433089379944576</v>
      </c>
      <c r="H43" s="30">
        <v>1875698.6101759889</v>
      </c>
      <c r="I43" s="74">
        <v>5546497.6108647613</v>
      </c>
      <c r="J43" s="31">
        <v>33.817712397491619</v>
      </c>
      <c r="K43" s="30">
        <v>2363218.546150039</v>
      </c>
      <c r="L43" s="74">
        <v>2852737.2320157257</v>
      </c>
      <c r="M43" s="31">
        <v>82.840386406013423</v>
      </c>
      <c r="N43" s="30">
        <v>484249.79749416083</v>
      </c>
      <c r="O43" s="74">
        <v>1505987.5498866211</v>
      </c>
      <c r="P43" s="31">
        <v>32.154966854182675</v>
      </c>
      <c r="Q43" s="30">
        <v>4443268.9944545729</v>
      </c>
      <c r="R43" s="74">
        <v>11111499.147513982</v>
      </c>
      <c r="S43" s="31">
        <v>39.988024437266709</v>
      </c>
      <c r="T43" s="30">
        <v>10833865.396188829</v>
      </c>
      <c r="U43" s="74">
        <v>24024384.859492984</v>
      </c>
      <c r="V43" s="31">
        <v>45.095287390502911</v>
      </c>
      <c r="W43" s="30">
        <v>625234.2753248869</v>
      </c>
      <c r="X43" s="74">
        <v>1588945.9640759907</v>
      </c>
      <c r="Y43" s="31">
        <v>39.348995463698813</v>
      </c>
      <c r="Z43" s="30">
        <v>11459099.671513716</v>
      </c>
      <c r="AA43" s="74">
        <v>25613330.823568974</v>
      </c>
      <c r="AB43" s="31">
        <v>44.738811013869537</v>
      </c>
      <c r="AC43" s="5"/>
      <c r="AD43" s="7">
        <f t="shared" si="28"/>
        <v>77.101073257197783</v>
      </c>
      <c r="AE43" s="10">
        <f t="shared" si="1"/>
        <v>16.837163891477829</v>
      </c>
      <c r="AF43" s="6">
        <f t="shared" si="2"/>
        <v>51.579401072842813</v>
      </c>
      <c r="AG43" s="7">
        <f t="shared" si="3"/>
        <v>3.5149250572922881</v>
      </c>
      <c r="AH43" s="10">
        <f t="shared" si="4"/>
        <v>-5.8296804309771204</v>
      </c>
      <c r="AI43" s="6">
        <f t="shared" si="5"/>
        <v>9.9230899194519822</v>
      </c>
      <c r="AJ43" s="7">
        <f t="shared" si="6"/>
        <v>26.005975659670113</v>
      </c>
      <c r="AK43" s="10">
        <f t="shared" si="7"/>
        <v>-5.1950174814880938</v>
      </c>
      <c r="AL43" s="6">
        <f t="shared" si="8"/>
        <v>32.910710294225112</v>
      </c>
      <c r="AM43" s="7">
        <f t="shared" si="9"/>
        <v>21.612642472795912</v>
      </c>
      <c r="AN43" s="10">
        <f t="shared" si="10"/>
        <v>6.9002180396336286</v>
      </c>
      <c r="AO43" s="6">
        <f t="shared" si="11"/>
        <v>13.762763727673217</v>
      </c>
      <c r="AP43" s="7">
        <f t="shared" si="12"/>
        <v>11.396769431917875</v>
      </c>
      <c r="AQ43" s="10">
        <f t="shared" si="13"/>
        <v>-2.7972390821739026</v>
      </c>
      <c r="AR43" s="6">
        <f t="shared" si="14"/>
        <v>14.602474641734901</v>
      </c>
      <c r="AS43" s="7">
        <f t="shared" si="15"/>
        <v>19.211480474685345</v>
      </c>
      <c r="AT43" s="10">
        <f t="shared" si="16"/>
        <v>-2.7686497660567255</v>
      </c>
      <c r="AU43" s="6">
        <f t="shared" si="17"/>
        <v>22.606011525970615</v>
      </c>
      <c r="AV43" s="7">
        <f t="shared" si="18"/>
        <v>24.754642832082197</v>
      </c>
      <c r="AW43" s="10">
        <f t="shared" si="19"/>
        <v>-0.8995828484689099</v>
      </c>
      <c r="AX43" s="6">
        <f t="shared" si="20"/>
        <v>25.887101606569558</v>
      </c>
      <c r="AY43" s="7">
        <f t="shared" si="21"/>
        <v>18.780001561225717</v>
      </c>
      <c r="AZ43" s="10">
        <f t="shared" si="22"/>
        <v>-1.800941724881298</v>
      </c>
      <c r="BA43" s="6">
        <f t="shared" si="23"/>
        <v>20.958391707226525</v>
      </c>
      <c r="BB43" s="7">
        <f t="shared" si="24"/>
        <v>24.413192747828873</v>
      </c>
      <c r="BC43" s="10">
        <f t="shared" si="25"/>
        <v>-0.95598059390245282</v>
      </c>
      <c r="BD43" s="6">
        <f t="shared" si="26"/>
        <v>25.614038579869572</v>
      </c>
      <c r="BE43" s="5"/>
      <c r="BF43" s="7">
        <f>+AVERAGE(B43:B43)/AVERAGE(B39:B39)*100-100</f>
        <v>77.101073257197783</v>
      </c>
      <c r="BG43" s="12">
        <f t="shared" ref="BG43:CF43" si="68">+AVERAGE(C43:C43)/AVERAGE(C39:C39)*100-100</f>
        <v>16.837163891477829</v>
      </c>
      <c r="BH43" s="6">
        <f t="shared" si="68"/>
        <v>51.579401072842813</v>
      </c>
      <c r="BI43" s="7">
        <f t="shared" si="68"/>
        <v>3.5149250572922881</v>
      </c>
      <c r="BJ43" s="12">
        <f t="shared" si="68"/>
        <v>-5.8296804309771204</v>
      </c>
      <c r="BK43" s="6">
        <f t="shared" si="68"/>
        <v>9.9230899194519822</v>
      </c>
      <c r="BL43" s="7">
        <f t="shared" si="68"/>
        <v>26.005975659670113</v>
      </c>
      <c r="BM43" s="12">
        <f t="shared" si="68"/>
        <v>-5.1950174814880938</v>
      </c>
      <c r="BN43" s="6">
        <f t="shared" si="68"/>
        <v>32.910710294225112</v>
      </c>
      <c r="BO43" s="7">
        <f t="shared" si="68"/>
        <v>21.612642472795912</v>
      </c>
      <c r="BP43" s="12">
        <f t="shared" si="68"/>
        <v>6.9002180396336286</v>
      </c>
      <c r="BQ43" s="6">
        <f t="shared" si="68"/>
        <v>13.762763727673217</v>
      </c>
      <c r="BR43" s="7">
        <f t="shared" si="68"/>
        <v>11.396769431917875</v>
      </c>
      <c r="BS43" s="12">
        <f t="shared" si="68"/>
        <v>-2.7972390821739026</v>
      </c>
      <c r="BT43" s="6">
        <f t="shared" si="68"/>
        <v>14.602474641734901</v>
      </c>
      <c r="BU43" s="7">
        <f t="shared" si="68"/>
        <v>19.211480474685345</v>
      </c>
      <c r="BV43" s="12">
        <f t="shared" si="68"/>
        <v>-2.7686497660567255</v>
      </c>
      <c r="BW43" s="6">
        <f t="shared" si="68"/>
        <v>22.606011525970615</v>
      </c>
      <c r="BX43" s="7">
        <f t="shared" si="68"/>
        <v>24.754642832082197</v>
      </c>
      <c r="BY43" s="12">
        <f t="shared" si="68"/>
        <v>-0.8995828484689099</v>
      </c>
      <c r="BZ43" s="6">
        <f t="shared" si="68"/>
        <v>25.887101606569558</v>
      </c>
      <c r="CA43" s="7">
        <f t="shared" si="68"/>
        <v>18.780001561225717</v>
      </c>
      <c r="CB43" s="12">
        <f t="shared" si="68"/>
        <v>-1.800941724881298</v>
      </c>
      <c r="CC43" s="6">
        <f t="shared" si="68"/>
        <v>20.958391707226525</v>
      </c>
      <c r="CD43" s="7">
        <f t="shared" si="68"/>
        <v>24.413192747828873</v>
      </c>
      <c r="CE43" s="12">
        <f t="shared" si="68"/>
        <v>-0.95598059390245282</v>
      </c>
      <c r="CF43" s="6">
        <f t="shared" si="68"/>
        <v>25.614038579869572</v>
      </c>
    </row>
    <row r="44" spans="1:84" ht="15" customHeight="1" x14ac:dyDescent="0.25">
      <c r="A44" s="20" t="s">
        <v>61</v>
      </c>
      <c r="B44" s="46">
        <v>1134183.2972335638</v>
      </c>
      <c r="C44" s="74">
        <v>1852590.3340090588</v>
      </c>
      <c r="D44" s="31">
        <v>61.221484124833935</v>
      </c>
      <c r="E44" s="30">
        <v>493360.61734608334</v>
      </c>
      <c r="F44" s="74">
        <v>1028346.4686428356</v>
      </c>
      <c r="G44" s="31">
        <v>47.97610847997543</v>
      </c>
      <c r="H44" s="30">
        <v>2046047.9868466426</v>
      </c>
      <c r="I44" s="74">
        <v>5992709.2980205817</v>
      </c>
      <c r="J44" s="31">
        <v>34.14228665359191</v>
      </c>
      <c r="K44" s="30">
        <v>2319029.2720552292</v>
      </c>
      <c r="L44" s="74">
        <v>2954783.1462866152</v>
      </c>
      <c r="M44" s="31">
        <v>78.483907523624481</v>
      </c>
      <c r="N44" s="30">
        <v>473877.65058622463</v>
      </c>
      <c r="O44" s="74">
        <v>1406248.3899063214</v>
      </c>
      <c r="P44" s="31">
        <v>33.698004846625459</v>
      </c>
      <c r="Q44" s="30">
        <v>4944608.2062334679</v>
      </c>
      <c r="R44" s="74">
        <v>12305057.958333898</v>
      </c>
      <c r="S44" s="31">
        <v>40.183542596681654</v>
      </c>
      <c r="T44" s="30">
        <v>11411107.030301211</v>
      </c>
      <c r="U44" s="74">
        <v>25539735.595199309</v>
      </c>
      <c r="V44" s="31">
        <v>44.679816624437379</v>
      </c>
      <c r="W44" s="30">
        <v>639945.12756491883</v>
      </c>
      <c r="X44" s="74">
        <v>1575658.7982642085</v>
      </c>
      <c r="Y44" s="31">
        <v>40.614448272043475</v>
      </c>
      <c r="Z44" s="30">
        <v>12051052.15786613</v>
      </c>
      <c r="AA44" s="74">
        <v>27115394.393463518</v>
      </c>
      <c r="AB44" s="31">
        <v>44.443580583770434</v>
      </c>
      <c r="AC44" s="5"/>
      <c r="AD44" s="7">
        <f t="shared" si="28"/>
        <v>67.828266844663034</v>
      </c>
      <c r="AE44" s="10">
        <f t="shared" si="1"/>
        <v>15.723242582089057</v>
      </c>
      <c r="AF44" s="6">
        <f t="shared" si="2"/>
        <v>45.025548109415382</v>
      </c>
      <c r="AG44" s="7">
        <f t="shared" si="3"/>
        <v>20.268198186778804</v>
      </c>
      <c r="AH44" s="10">
        <f t="shared" si="4"/>
        <v>2.7129639519245075</v>
      </c>
      <c r="AI44" s="6">
        <f t="shared" si="5"/>
        <v>17.091546733157401</v>
      </c>
      <c r="AJ44" s="7">
        <f t="shared" si="6"/>
        <v>33.952357170806664</v>
      </c>
      <c r="AK44" s="10">
        <f t="shared" si="7"/>
        <v>-7.2195567833404084E-2</v>
      </c>
      <c r="AL44" s="6">
        <f t="shared" si="8"/>
        <v>34.049134704782517</v>
      </c>
      <c r="AM44" s="7">
        <f t="shared" si="9"/>
        <v>6.9080122448790746</v>
      </c>
      <c r="AN44" s="10">
        <f t="shared" si="10"/>
        <v>4.5815360685249402</v>
      </c>
      <c r="AO44" s="6">
        <f t="shared" si="11"/>
        <v>2.2245572821092878</v>
      </c>
      <c r="AP44" s="7">
        <f t="shared" si="12"/>
        <v>34.584773560182839</v>
      </c>
      <c r="AQ44" s="10">
        <f t="shared" si="13"/>
        <v>10.102986161473979</v>
      </c>
      <c r="AR44" s="6">
        <f t="shared" si="14"/>
        <v>22.235352783987679</v>
      </c>
      <c r="AS44" s="7">
        <f t="shared" si="15"/>
        <v>22.873247324300223</v>
      </c>
      <c r="AT44" s="10">
        <f t="shared" si="16"/>
        <v>2.3924613496308922</v>
      </c>
      <c r="AU44" s="6">
        <f t="shared" si="17"/>
        <v>20.002240110954375</v>
      </c>
      <c r="AV44" s="7">
        <f t="shared" si="18"/>
        <v>24.590359433327563</v>
      </c>
      <c r="AW44" s="10">
        <f t="shared" si="19"/>
        <v>3.3194361511463626</v>
      </c>
      <c r="AX44" s="6">
        <f t="shared" si="20"/>
        <v>20.587533260502781</v>
      </c>
      <c r="AY44" s="7">
        <f t="shared" si="21"/>
        <v>12.965217834502482</v>
      </c>
      <c r="AZ44" s="10">
        <f t="shared" si="22"/>
        <v>-8.6239263598846776</v>
      </c>
      <c r="BA44" s="6">
        <f t="shared" si="23"/>
        <v>23.626692781105916</v>
      </c>
      <c r="BB44" s="7">
        <f t="shared" si="24"/>
        <v>23.913203229112611</v>
      </c>
      <c r="BC44" s="10">
        <f t="shared" si="25"/>
        <v>2.5406175715413326</v>
      </c>
      <c r="BD44" s="6">
        <f t="shared" si="26"/>
        <v>20.843043628696577</v>
      </c>
      <c r="BE44" s="5"/>
      <c r="BF44" s="7">
        <f t="shared" ref="BF44:CF44" si="69">+AVERAGE(B43:B44)/AVERAGE(B39:B40)*100-100</f>
        <v>72.649973540119248</v>
      </c>
      <c r="BG44" s="12">
        <f t="shared" si="69"/>
        <v>16.321863912785005</v>
      </c>
      <c r="BH44" s="6">
        <f t="shared" si="69"/>
        <v>48.187987290824395</v>
      </c>
      <c r="BI44" s="7">
        <f t="shared" si="69"/>
        <v>12.457054184584877</v>
      </c>
      <c r="BJ44" s="12">
        <f t="shared" si="69"/>
        <v>-1.2988138632494355</v>
      </c>
      <c r="BK44" s="6">
        <f t="shared" si="69"/>
        <v>13.53158955789327</v>
      </c>
      <c r="BL44" s="7">
        <f t="shared" si="69"/>
        <v>30.030366244313512</v>
      </c>
      <c r="BM44" s="12">
        <f t="shared" si="69"/>
        <v>-2.6019094752163454</v>
      </c>
      <c r="BN44" s="6">
        <f t="shared" si="69"/>
        <v>33.480213689982406</v>
      </c>
      <c r="BO44" s="7">
        <f t="shared" si="69"/>
        <v>13.856370600742764</v>
      </c>
      <c r="BP44" s="12">
        <f t="shared" si="69"/>
        <v>5.7078012589870895</v>
      </c>
      <c r="BQ44" s="6">
        <f t="shared" si="69"/>
        <v>7.8410421096669864</v>
      </c>
      <c r="BR44" s="7">
        <f t="shared" si="69"/>
        <v>21.773568794681779</v>
      </c>
      <c r="BS44" s="12">
        <f t="shared" si="69"/>
        <v>3.0319137653934689</v>
      </c>
      <c r="BT44" s="6">
        <f t="shared" si="69"/>
        <v>18.385316165803573</v>
      </c>
      <c r="BU44" s="7">
        <f t="shared" si="69"/>
        <v>21.112501019039385</v>
      </c>
      <c r="BV44" s="12">
        <f t="shared" si="69"/>
        <v>-0.12319406659159426</v>
      </c>
      <c r="BW44" s="6">
        <f t="shared" si="69"/>
        <v>21.286978925343746</v>
      </c>
      <c r="BX44" s="7">
        <f t="shared" si="69"/>
        <v>24.670315529976719</v>
      </c>
      <c r="BY44" s="12">
        <f t="shared" si="69"/>
        <v>1.2304665993868866</v>
      </c>
      <c r="BZ44" s="6">
        <f t="shared" si="69"/>
        <v>23.192601667055641</v>
      </c>
      <c r="CA44" s="7">
        <f t="shared" si="69"/>
        <v>15.765885007084151</v>
      </c>
      <c r="CB44" s="12">
        <f t="shared" si="69"/>
        <v>-5.3209094358689413</v>
      </c>
      <c r="CC44" s="6">
        <f t="shared" si="69"/>
        <v>22.299101915534919</v>
      </c>
      <c r="CD44" s="7">
        <f t="shared" si="69"/>
        <v>24.156400468729331</v>
      </c>
      <c r="CE44" s="12">
        <f t="shared" si="69"/>
        <v>0.81180603873418988</v>
      </c>
      <c r="CF44" s="6">
        <f t="shared" si="69"/>
        <v>23.190256407130619</v>
      </c>
    </row>
    <row r="45" spans="1:84" ht="15" customHeight="1" x14ac:dyDescent="0.25">
      <c r="A45" s="20" t="s">
        <v>62</v>
      </c>
      <c r="B45" s="46">
        <v>930639.49636250339</v>
      </c>
      <c r="C45" s="74">
        <v>1502056.8619468205</v>
      </c>
      <c r="D45" s="31">
        <v>61.957674169292012</v>
      </c>
      <c r="E45" s="30">
        <v>405466.65555580612</v>
      </c>
      <c r="F45" s="74">
        <v>842128.67716966115</v>
      </c>
      <c r="G45" s="31">
        <v>48.147826638388899</v>
      </c>
      <c r="H45" s="30">
        <v>2265898.7023122543</v>
      </c>
      <c r="I45" s="74">
        <v>6406953.9033137653</v>
      </c>
      <c r="J45" s="31">
        <v>35.366240127626021</v>
      </c>
      <c r="K45" s="30">
        <v>2243004.0805747691</v>
      </c>
      <c r="L45" s="74">
        <v>2891940.3097524345</v>
      </c>
      <c r="M45" s="31">
        <v>77.560524780222124</v>
      </c>
      <c r="N45" s="30">
        <v>473099.08074650331</v>
      </c>
      <c r="O45" s="74">
        <v>1375125.8493996556</v>
      </c>
      <c r="P45" s="31">
        <v>34.404056977988319</v>
      </c>
      <c r="Q45" s="30">
        <v>4978037.2519898321</v>
      </c>
      <c r="R45" s="74">
        <v>12401521.504091226</v>
      </c>
      <c r="S45" s="31">
        <v>40.140536387793965</v>
      </c>
      <c r="T45" s="30">
        <v>11296145.267541669</v>
      </c>
      <c r="U45" s="74">
        <v>25419727.105673563</v>
      </c>
      <c r="V45" s="31">
        <v>44.438499361468061</v>
      </c>
      <c r="W45" s="30">
        <v>747663.22708899493</v>
      </c>
      <c r="X45" s="74">
        <v>1790574.1993955364</v>
      </c>
      <c r="Y45" s="31">
        <v>41.755500963958475</v>
      </c>
      <c r="Z45" s="30">
        <v>12043808.494630665</v>
      </c>
      <c r="AA45" s="74">
        <v>27210301.3050691</v>
      </c>
      <c r="AB45" s="31">
        <v>44.261944620168478</v>
      </c>
      <c r="AC45" s="5"/>
      <c r="AD45" s="7">
        <f t="shared" si="28"/>
        <v>35.728191508964613</v>
      </c>
      <c r="AE45" s="10">
        <f t="shared" si="1"/>
        <v>11.685863593969998</v>
      </c>
      <c r="AF45" s="6">
        <f t="shared" si="2"/>
        <v>21.526742186817515</v>
      </c>
      <c r="AG45" s="7">
        <f t="shared" si="3"/>
        <v>10.234107781185912</v>
      </c>
      <c r="AH45" s="10">
        <f t="shared" si="4"/>
        <v>-3.7655435122782279</v>
      </c>
      <c r="AI45" s="6">
        <f t="shared" si="5"/>
        <v>14.54744153436387</v>
      </c>
      <c r="AJ45" s="7">
        <f t="shared" si="6"/>
        <v>26.441415847090298</v>
      </c>
      <c r="AK45" s="10">
        <f t="shared" si="7"/>
        <v>0.68495951849540404</v>
      </c>
      <c r="AL45" s="6">
        <f t="shared" si="8"/>
        <v>25.581235222986336</v>
      </c>
      <c r="AM45" s="7">
        <f t="shared" si="9"/>
        <v>-4.4230271438558049</v>
      </c>
      <c r="AN45" s="10">
        <f t="shared" si="10"/>
        <v>10.353800581650631</v>
      </c>
      <c r="AO45" s="6">
        <f t="shared" si="11"/>
        <v>-13.390411247841953</v>
      </c>
      <c r="AP45" s="7">
        <f t="shared" si="12"/>
        <v>34.31359637505355</v>
      </c>
      <c r="AQ45" s="10">
        <f t="shared" si="13"/>
        <v>13.157608094575963</v>
      </c>
      <c r="AR45" s="6">
        <f t="shared" si="14"/>
        <v>18.696037002475038</v>
      </c>
      <c r="AS45" s="7">
        <f t="shared" si="15"/>
        <v>20.535362261994038</v>
      </c>
      <c r="AT45" s="10">
        <f t="shared" si="16"/>
        <v>9.5137823090304181</v>
      </c>
      <c r="AU45" s="6">
        <f t="shared" si="17"/>
        <v>10.064103093309768</v>
      </c>
      <c r="AV45" s="7">
        <f t="shared" si="18"/>
        <v>16.761824178579872</v>
      </c>
      <c r="AW45" s="10">
        <f t="shared" si="19"/>
        <v>7.0604274613201028</v>
      </c>
      <c r="AX45" s="6">
        <f t="shared" si="20"/>
        <v>9.0616084274133897</v>
      </c>
      <c r="AY45" s="7">
        <f t="shared" si="21"/>
        <v>34.303207681563208</v>
      </c>
      <c r="AZ45" s="10">
        <f t="shared" si="22"/>
        <v>11.853284244359585</v>
      </c>
      <c r="BA45" s="6">
        <f t="shared" si="23"/>
        <v>20.070866572105771</v>
      </c>
      <c r="BB45" s="7">
        <f t="shared" si="24"/>
        <v>17.716280744272012</v>
      </c>
      <c r="BC45" s="10">
        <f t="shared" si="25"/>
        <v>7.363160605168332</v>
      </c>
      <c r="BD45" s="6">
        <f t="shared" si="26"/>
        <v>9.643084351044422</v>
      </c>
      <c r="BE45" s="5"/>
      <c r="BF45" s="7">
        <f t="shared" ref="BF45:CF45" si="70">+AVERAGE(B43:B45)/AVERAGE(B39:B41)*100-100</f>
        <v>60.557520797852845</v>
      </c>
      <c r="BG45" s="12">
        <f t="shared" si="70"/>
        <v>15.024409016837865</v>
      </c>
      <c r="BH45" s="6">
        <f t="shared" si="70"/>
        <v>37.934127467842785</v>
      </c>
      <c r="BI45" s="7">
        <f t="shared" si="70"/>
        <v>11.737527405323561</v>
      </c>
      <c r="BJ45" s="12">
        <f t="shared" si="70"/>
        <v>-2.0801328047751753</v>
      </c>
      <c r="BK45" s="6">
        <f t="shared" si="70"/>
        <v>13.877534691949876</v>
      </c>
      <c r="BL45" s="7">
        <f t="shared" si="70"/>
        <v>28.692702039807102</v>
      </c>
      <c r="BM45" s="12">
        <f t="shared" si="70"/>
        <v>-1.4533868844685855</v>
      </c>
      <c r="BN45" s="6">
        <f t="shared" si="70"/>
        <v>30.667078334901618</v>
      </c>
      <c r="BO45" s="7">
        <f t="shared" si="70"/>
        <v>7.2149865391590424</v>
      </c>
      <c r="BP45" s="12">
        <f t="shared" si="70"/>
        <v>7.2082355835323426</v>
      </c>
      <c r="BQ45" s="6">
        <f t="shared" si="70"/>
        <v>-0.10938774993884692</v>
      </c>
      <c r="BR45" s="7">
        <f t="shared" si="70"/>
        <v>25.65140618280725</v>
      </c>
      <c r="BS45" s="12">
        <f t="shared" si="70"/>
        <v>6.0763864643274701</v>
      </c>
      <c r="BT45" s="6">
        <f t="shared" si="70"/>
        <v>18.491759172796421</v>
      </c>
      <c r="BU45" s="7">
        <f t="shared" si="70"/>
        <v>20.911887761338988</v>
      </c>
      <c r="BV45" s="12">
        <f t="shared" si="70"/>
        <v>3.0154872499481371</v>
      </c>
      <c r="BW45" s="6">
        <f t="shared" si="70"/>
        <v>17.296568041324733</v>
      </c>
      <c r="BX45" s="7">
        <f t="shared" si="70"/>
        <v>21.889877929531281</v>
      </c>
      <c r="BY45" s="12">
        <f t="shared" si="70"/>
        <v>3.1343625830745765</v>
      </c>
      <c r="BZ45" s="6">
        <f t="shared" si="70"/>
        <v>18.124966547469398</v>
      </c>
      <c r="CA45" s="7">
        <f t="shared" si="70"/>
        <v>22.021851801796146</v>
      </c>
      <c r="CB45" s="12">
        <f t="shared" si="70"/>
        <v>0.24075691364208751</v>
      </c>
      <c r="CC45" s="6">
        <f t="shared" si="70"/>
        <v>21.525448997355539</v>
      </c>
      <c r="CD45" s="7">
        <f t="shared" si="70"/>
        <v>21.897341840005552</v>
      </c>
      <c r="CE45" s="12">
        <f t="shared" si="70"/>
        <v>2.950148649503717</v>
      </c>
      <c r="CF45" s="6">
        <f t="shared" si="70"/>
        <v>18.340379620138151</v>
      </c>
    </row>
    <row r="46" spans="1:84" ht="15" customHeight="1" x14ac:dyDescent="0.25">
      <c r="A46" s="20" t="s">
        <v>63</v>
      </c>
      <c r="B46" s="46">
        <v>1381652.6718692044</v>
      </c>
      <c r="C46" s="74">
        <v>1817584.0079903065</v>
      </c>
      <c r="D46" s="31">
        <v>76.015890643585209</v>
      </c>
      <c r="E46" s="30">
        <v>486498.62073261943</v>
      </c>
      <c r="F46" s="74">
        <v>950969.57710453251</v>
      </c>
      <c r="G46" s="31">
        <v>51.158168720169527</v>
      </c>
      <c r="H46" s="30">
        <v>2466644.1111234948</v>
      </c>
      <c r="I46" s="74">
        <v>6466680.4162650751</v>
      </c>
      <c r="J46" s="31">
        <v>38.143899997274659</v>
      </c>
      <c r="K46" s="30">
        <v>2280474.4666403476</v>
      </c>
      <c r="L46" s="74">
        <v>3201606.9290559073</v>
      </c>
      <c r="M46" s="31">
        <v>71.229058318936609</v>
      </c>
      <c r="N46" s="30">
        <v>537368.3082135549</v>
      </c>
      <c r="O46" s="74">
        <v>1548034.7140294127</v>
      </c>
      <c r="P46" s="31">
        <v>34.712936560371269</v>
      </c>
      <c r="Q46" s="30">
        <v>5790021.6179261105</v>
      </c>
      <c r="R46" s="74">
        <v>14211423.249504399</v>
      </c>
      <c r="S46" s="31">
        <v>40.74202503347459</v>
      </c>
      <c r="T46" s="30">
        <v>12942659.796505332</v>
      </c>
      <c r="U46" s="74">
        <v>28196298.893949632</v>
      </c>
      <c r="V46" s="31">
        <v>45.901981125907881</v>
      </c>
      <c r="W46" s="30">
        <v>915339.57926608145</v>
      </c>
      <c r="X46" s="74">
        <v>1983218.0780325292</v>
      </c>
      <c r="Y46" s="31">
        <v>46.154257537534804</v>
      </c>
      <c r="Z46" s="30">
        <v>13857999.375771413</v>
      </c>
      <c r="AA46" s="74">
        <v>30179516.971982162</v>
      </c>
      <c r="AB46" s="31">
        <v>45.918559228886267</v>
      </c>
      <c r="AC46" s="5"/>
      <c r="AD46" s="7">
        <f t="shared" si="28"/>
        <v>37.712206715051934</v>
      </c>
      <c r="AE46" s="10">
        <f t="shared" si="1"/>
        <v>9.781506366540043</v>
      </c>
      <c r="AF46" s="6">
        <f t="shared" si="2"/>
        <v>25.442081524420402</v>
      </c>
      <c r="AG46" s="7">
        <f t="shared" si="3"/>
        <v>39.579693768904576</v>
      </c>
      <c r="AH46" s="10">
        <f t="shared" si="4"/>
        <v>19.46672658186526</v>
      </c>
      <c r="AI46" s="6">
        <f t="shared" si="5"/>
        <v>16.835622572496604</v>
      </c>
      <c r="AJ46" s="7">
        <f t="shared" si="6"/>
        <v>27.442218142381719</v>
      </c>
      <c r="AK46" s="10">
        <f t="shared" si="7"/>
        <v>8.064077261827876</v>
      </c>
      <c r="AL46" s="6">
        <f t="shared" si="8"/>
        <v>17.932083789141757</v>
      </c>
      <c r="AM46" s="7">
        <f t="shared" si="9"/>
        <v>-14.288077939782468</v>
      </c>
      <c r="AN46" s="10">
        <f t="shared" si="10"/>
        <v>14.336542431444528</v>
      </c>
      <c r="AO46" s="6">
        <f t="shared" si="11"/>
        <v>-25.035408420182151</v>
      </c>
      <c r="AP46" s="7">
        <f t="shared" si="12"/>
        <v>84.012575040178632</v>
      </c>
      <c r="AQ46" s="10">
        <f t="shared" si="13"/>
        <v>58.671676882159687</v>
      </c>
      <c r="AR46" s="6">
        <f t="shared" si="14"/>
        <v>15.970649996242742</v>
      </c>
      <c r="AS46" s="7">
        <f t="shared" si="15"/>
        <v>12.761544111486799</v>
      </c>
      <c r="AT46" s="10">
        <f t="shared" si="16"/>
        <v>1.1793578945831484</v>
      </c>
      <c r="AU46" s="6">
        <f t="shared" si="17"/>
        <v>11.447182960946336</v>
      </c>
      <c r="AV46" s="7">
        <f t="shared" si="18"/>
        <v>13.784238511153958</v>
      </c>
      <c r="AW46" s="10">
        <f t="shared" si="19"/>
        <v>7.3845198820394131</v>
      </c>
      <c r="AX46" s="6">
        <f t="shared" si="20"/>
        <v>5.959628665420837</v>
      </c>
      <c r="AY46" s="7">
        <f t="shared" si="21"/>
        <v>54.143026011256325</v>
      </c>
      <c r="AZ46" s="10">
        <f t="shared" si="22"/>
        <v>20.045375620686201</v>
      </c>
      <c r="BA46" s="6">
        <f t="shared" si="23"/>
        <v>28.403968261393345</v>
      </c>
      <c r="BB46" s="7">
        <f t="shared" si="24"/>
        <v>15.786655135309502</v>
      </c>
      <c r="BC46" s="10">
        <f t="shared" si="25"/>
        <v>8.1339617095593297</v>
      </c>
      <c r="BD46" s="6">
        <f t="shared" si="26"/>
        <v>7.0770489721858212</v>
      </c>
      <c r="BE46" s="5"/>
      <c r="BF46" s="7">
        <f t="shared" ref="BF46" si="71">+AVERAGE(B43:B46)/AVERAGE(B39:B42)*100-100</f>
        <v>53.156232874638846</v>
      </c>
      <c r="BG46" s="12">
        <f>+AVERAGE(C43:C46)/AVERAGE(C39:C42)*100-100</f>
        <v>13.68094039021787</v>
      </c>
      <c r="BH46" s="6">
        <f t="shared" ref="BH46:CF46" si="72">+AVERAGE(D43:D46)/AVERAGE(D39:D42)*100-100</f>
        <v>34.015098224917921</v>
      </c>
      <c r="BI46" s="7">
        <f t="shared" si="72"/>
        <v>18.272738071840223</v>
      </c>
      <c r="BJ46" s="12">
        <f t="shared" si="72"/>
        <v>2.7394016804469459</v>
      </c>
      <c r="BK46" s="6">
        <f t="shared" si="72"/>
        <v>14.652132727218842</v>
      </c>
      <c r="BL46" s="7">
        <f t="shared" si="72"/>
        <v>28.333795888924641</v>
      </c>
      <c r="BM46" s="12">
        <f t="shared" si="72"/>
        <v>0.90055938692749748</v>
      </c>
      <c r="BN46" s="6">
        <f t="shared" si="72"/>
        <v>26.970251689253686</v>
      </c>
      <c r="BO46" s="7">
        <f t="shared" si="72"/>
        <v>0.94167599377885836</v>
      </c>
      <c r="BP46" s="12">
        <f t="shared" si="72"/>
        <v>9.0369980774761132</v>
      </c>
      <c r="BQ46" s="6">
        <f t="shared" si="72"/>
        <v>-7.1969217567712462</v>
      </c>
      <c r="BR46" s="7">
        <f t="shared" si="72"/>
        <v>37.560716627952928</v>
      </c>
      <c r="BS46" s="12">
        <f t="shared" si="72"/>
        <v>16.303434876946483</v>
      </c>
      <c r="BT46" s="6">
        <f t="shared" si="72"/>
        <v>17.832942617708426</v>
      </c>
      <c r="BU46" s="7">
        <f t="shared" si="72"/>
        <v>18.452448166645311</v>
      </c>
      <c r="BV46" s="12">
        <f t="shared" si="72"/>
        <v>2.4871730735501245</v>
      </c>
      <c r="BW46" s="6">
        <f t="shared" si="72"/>
        <v>15.759585864287502</v>
      </c>
      <c r="BX46" s="7">
        <f t="shared" si="72"/>
        <v>19.519240594194187</v>
      </c>
      <c r="BY46" s="12">
        <f t="shared" si="72"/>
        <v>4.2620416391269771</v>
      </c>
      <c r="BZ46" s="6">
        <f t="shared" si="72"/>
        <v>14.766965817221703</v>
      </c>
      <c r="CA46" s="7">
        <f t="shared" si="72"/>
        <v>30.524280199007734</v>
      </c>
      <c r="CB46" s="12">
        <f t="shared" si="72"/>
        <v>5.2015907666640686</v>
      </c>
      <c r="CC46" s="6">
        <f t="shared" si="72"/>
        <v>23.342043713903465</v>
      </c>
      <c r="CD46" s="7">
        <f t="shared" si="72"/>
        <v>20.11941786020752</v>
      </c>
      <c r="CE46" s="12">
        <f t="shared" si="72"/>
        <v>4.3207454855495939</v>
      </c>
      <c r="CF46" s="6">
        <f t="shared" si="72"/>
        <v>15.237117410097738</v>
      </c>
    </row>
    <row r="47" spans="1:84" ht="15" customHeight="1" x14ac:dyDescent="0.25">
      <c r="A47" s="20" t="s">
        <v>64</v>
      </c>
      <c r="B47" s="46">
        <v>1956013.9475460835</v>
      </c>
      <c r="C47" s="74">
        <v>2351471.8998030247</v>
      </c>
      <c r="D47" s="31">
        <v>83.182535488088647</v>
      </c>
      <c r="E47" s="30">
        <v>478705.43233189295</v>
      </c>
      <c r="F47" s="74">
        <v>912514.98236475221</v>
      </c>
      <c r="G47" s="31">
        <v>52.460007954208464</v>
      </c>
      <c r="H47" s="30">
        <v>2262852.969838758</v>
      </c>
      <c r="I47" s="74">
        <v>5751621.1062432639</v>
      </c>
      <c r="J47" s="31">
        <v>39.342872696925028</v>
      </c>
      <c r="K47" s="30">
        <v>2308147.0642832983</v>
      </c>
      <c r="L47" s="74">
        <v>3052218.1696074586</v>
      </c>
      <c r="M47" s="31">
        <v>75.621955444297285</v>
      </c>
      <c r="N47" s="30">
        <v>561692.42251026491</v>
      </c>
      <c r="O47" s="74">
        <v>1596589.279775722</v>
      </c>
      <c r="P47" s="31">
        <v>35.180771261922018</v>
      </c>
      <c r="Q47" s="30">
        <v>5096775.5390326399</v>
      </c>
      <c r="R47" s="74">
        <v>11482348.886417929</v>
      </c>
      <c r="S47" s="31">
        <v>44.387917397819521</v>
      </c>
      <c r="T47" s="30">
        <v>12664187.375542937</v>
      </c>
      <c r="U47" s="74">
        <v>25146764.324212149</v>
      </c>
      <c r="V47" s="31">
        <v>50.361100984071463</v>
      </c>
      <c r="W47" s="30">
        <v>850877.40242966975</v>
      </c>
      <c r="X47" s="74">
        <v>1710822.0060253355</v>
      </c>
      <c r="Y47" s="31">
        <v>49.735004543603537</v>
      </c>
      <c r="Z47" s="30">
        <v>13515064.777972607</v>
      </c>
      <c r="AA47" s="74">
        <v>26857586.330237485</v>
      </c>
      <c r="AB47" s="31">
        <v>50.321218786353619</v>
      </c>
      <c r="AC47" s="5"/>
      <c r="AD47" s="7">
        <f t="shared" si="28"/>
        <v>50.868701214346572</v>
      </c>
      <c r="AE47" s="10">
        <f t="shared" si="1"/>
        <v>8.2200982269094141</v>
      </c>
      <c r="AF47" s="6">
        <f t="shared" si="2"/>
        <v>39.409133503107796</v>
      </c>
      <c r="AG47" s="7">
        <f t="shared" si="3"/>
        <v>29.055941117671154</v>
      </c>
      <c r="AH47" s="10">
        <f t="shared" si="4"/>
        <v>9.3090601835168769</v>
      </c>
      <c r="AI47" s="6">
        <f t="shared" si="5"/>
        <v>18.065182246560013</v>
      </c>
      <c r="AJ47" s="7">
        <f t="shared" si="6"/>
        <v>20.640542012580809</v>
      </c>
      <c r="AK47" s="10">
        <f t="shared" si="7"/>
        <v>3.6982526590599463</v>
      </c>
      <c r="AL47" s="6">
        <f t="shared" si="8"/>
        <v>16.338066379212663</v>
      </c>
      <c r="AM47" s="7">
        <f t="shared" si="9"/>
        <v>-2.3303592448721417</v>
      </c>
      <c r="AN47" s="10">
        <f t="shared" si="10"/>
        <v>6.992615210156643</v>
      </c>
      <c r="AO47" s="6">
        <f t="shared" si="11"/>
        <v>-8.7136616267547282</v>
      </c>
      <c r="AP47" s="7">
        <f t="shared" si="12"/>
        <v>15.99228857024724</v>
      </c>
      <c r="AQ47" s="10">
        <f t="shared" si="13"/>
        <v>6.0161008566054903</v>
      </c>
      <c r="AR47" s="6">
        <f t="shared" si="14"/>
        <v>9.4100685018922832</v>
      </c>
      <c r="AS47" s="7">
        <f t="shared" si="15"/>
        <v>14.707787113354527</v>
      </c>
      <c r="AT47" s="10">
        <f t="shared" si="16"/>
        <v>3.3375310926151656</v>
      </c>
      <c r="AU47" s="6">
        <f t="shared" si="17"/>
        <v>11.00302658726082</v>
      </c>
      <c r="AV47" s="7">
        <f t="shared" si="18"/>
        <v>16.894450063944717</v>
      </c>
      <c r="AW47" s="10">
        <f t="shared" si="19"/>
        <v>4.6718343519861918</v>
      </c>
      <c r="AX47" s="6">
        <f t="shared" si="20"/>
        <v>11.677081793423795</v>
      </c>
      <c r="AY47" s="7">
        <f t="shared" si="21"/>
        <v>36.089372577588335</v>
      </c>
      <c r="AZ47" s="10">
        <f t="shared" si="22"/>
        <v>7.6702445964056807</v>
      </c>
      <c r="BA47" s="6">
        <f t="shared" si="23"/>
        <v>26.394597771844715</v>
      </c>
      <c r="BB47" s="7">
        <f t="shared" si="24"/>
        <v>17.941768248772945</v>
      </c>
      <c r="BC47" s="10">
        <f t="shared" si="25"/>
        <v>4.8578434223930316</v>
      </c>
      <c r="BD47" s="6">
        <f t="shared" si="26"/>
        <v>12.477774098094542</v>
      </c>
      <c r="BE47" s="5"/>
      <c r="BF47" s="7">
        <f>+AVERAGE(B47:B47)/AVERAGE(B43:B43)*100-100</f>
        <v>50.868701214346572</v>
      </c>
      <c r="BG47" s="12">
        <f t="shared" ref="BG47:CF47" si="73">+AVERAGE(C47:C47)/AVERAGE(C43:C43)*100-100</f>
        <v>8.2200982269094141</v>
      </c>
      <c r="BH47" s="6">
        <f t="shared" si="73"/>
        <v>39.409133503107796</v>
      </c>
      <c r="BI47" s="7">
        <f t="shared" si="73"/>
        <v>29.055941117671154</v>
      </c>
      <c r="BJ47" s="12">
        <f t="shared" si="73"/>
        <v>9.3090601835168769</v>
      </c>
      <c r="BK47" s="6">
        <f t="shared" si="73"/>
        <v>18.065182246560013</v>
      </c>
      <c r="BL47" s="7">
        <f t="shared" si="73"/>
        <v>20.640542012580809</v>
      </c>
      <c r="BM47" s="12">
        <f t="shared" si="73"/>
        <v>3.6982526590599463</v>
      </c>
      <c r="BN47" s="6">
        <f t="shared" si="73"/>
        <v>16.338066379212663</v>
      </c>
      <c r="BO47" s="7">
        <f t="shared" si="73"/>
        <v>-2.3303592448721417</v>
      </c>
      <c r="BP47" s="12">
        <f t="shared" si="73"/>
        <v>6.992615210156643</v>
      </c>
      <c r="BQ47" s="6">
        <f t="shared" si="73"/>
        <v>-8.7136616267547282</v>
      </c>
      <c r="BR47" s="7">
        <f t="shared" si="73"/>
        <v>15.99228857024724</v>
      </c>
      <c r="BS47" s="12">
        <f t="shared" si="73"/>
        <v>6.0161008566054903</v>
      </c>
      <c r="BT47" s="6">
        <f t="shared" si="73"/>
        <v>9.4100685018922832</v>
      </c>
      <c r="BU47" s="7">
        <f t="shared" si="73"/>
        <v>14.707787113354527</v>
      </c>
      <c r="BV47" s="12">
        <f t="shared" si="73"/>
        <v>3.3375310926151656</v>
      </c>
      <c r="BW47" s="6">
        <f t="shared" si="73"/>
        <v>11.00302658726082</v>
      </c>
      <c r="BX47" s="7">
        <f t="shared" si="73"/>
        <v>16.894450063944717</v>
      </c>
      <c r="BY47" s="12">
        <f t="shared" si="73"/>
        <v>4.6718343519861918</v>
      </c>
      <c r="BZ47" s="6">
        <f t="shared" si="73"/>
        <v>11.677081793423795</v>
      </c>
      <c r="CA47" s="7">
        <f t="shared" si="73"/>
        <v>36.089372577588335</v>
      </c>
      <c r="CB47" s="12">
        <f t="shared" si="73"/>
        <v>7.6702445964056807</v>
      </c>
      <c r="CC47" s="6">
        <f t="shared" si="73"/>
        <v>26.394597771844715</v>
      </c>
      <c r="CD47" s="7">
        <f t="shared" si="73"/>
        <v>17.941768248772945</v>
      </c>
      <c r="CE47" s="12">
        <f t="shared" si="73"/>
        <v>4.8578434223930316</v>
      </c>
      <c r="CF47" s="6">
        <f t="shared" si="73"/>
        <v>12.477774098094542</v>
      </c>
    </row>
    <row r="48" spans="1:84" ht="15" customHeight="1" x14ac:dyDescent="0.25">
      <c r="A48" s="20" t="s">
        <v>65</v>
      </c>
      <c r="B48" s="46">
        <v>1537088.2922032841</v>
      </c>
      <c r="C48" s="74">
        <v>1951611.3756882229</v>
      </c>
      <c r="D48" s="31">
        <v>78.759957609964232</v>
      </c>
      <c r="E48" s="30">
        <v>589074.87820300704</v>
      </c>
      <c r="F48" s="74">
        <v>1101211.9073252922</v>
      </c>
      <c r="G48" s="31">
        <v>53.493326242157799</v>
      </c>
      <c r="H48" s="30">
        <v>2463060.4552140827</v>
      </c>
      <c r="I48" s="74">
        <v>6005102.0142070623</v>
      </c>
      <c r="J48" s="31">
        <v>41.016130107147148</v>
      </c>
      <c r="K48" s="30">
        <v>2343056.1713624839</v>
      </c>
      <c r="L48" s="74">
        <v>3107033.2369310316</v>
      </c>
      <c r="M48" s="31">
        <v>75.411364883783321</v>
      </c>
      <c r="N48" s="30">
        <v>524008.0888656379</v>
      </c>
      <c r="O48" s="74">
        <v>1423547.5737876268</v>
      </c>
      <c r="P48" s="31">
        <v>36.810015942875154</v>
      </c>
      <c r="Q48" s="30">
        <v>5938377.0448390534</v>
      </c>
      <c r="R48" s="74">
        <v>13273749.260059236</v>
      </c>
      <c r="S48" s="31">
        <v>44.737752148955032</v>
      </c>
      <c r="T48" s="30">
        <v>13394664.93068755</v>
      </c>
      <c r="U48" s="74">
        <v>26862255.367998473</v>
      </c>
      <c r="V48" s="31">
        <v>49.864260268498803</v>
      </c>
      <c r="W48" s="30">
        <v>1068788.0686536902</v>
      </c>
      <c r="X48" s="74">
        <v>2046601.2719773571</v>
      </c>
      <c r="Y48" s="31">
        <v>52.222584012227415</v>
      </c>
      <c r="Z48" s="30">
        <v>14463452.99934124</v>
      </c>
      <c r="AA48" s="74">
        <v>28908856.639975831</v>
      </c>
      <c r="AB48" s="31">
        <v>50.031217697281207</v>
      </c>
      <c r="AC48" s="5"/>
      <c r="AD48" s="7">
        <f t="shared" si="28"/>
        <v>35.523799014891466</v>
      </c>
      <c r="AE48" s="10">
        <f t="shared" si="1"/>
        <v>5.3450047677232391</v>
      </c>
      <c r="AF48" s="6">
        <f t="shared" si="2"/>
        <v>28.64757974401337</v>
      </c>
      <c r="AG48" s="7">
        <f t="shared" si="3"/>
        <v>19.400466411728587</v>
      </c>
      <c r="AH48" s="10">
        <f t="shared" si="4"/>
        <v>7.0856895904568944</v>
      </c>
      <c r="AI48" s="6">
        <f t="shared" si="5"/>
        <v>11.49992764520529</v>
      </c>
      <c r="AJ48" s="7">
        <f t="shared" si="6"/>
        <v>20.381363049560591</v>
      </c>
      <c r="AK48" s="10">
        <f t="shared" si="7"/>
        <v>0.20679655177957557</v>
      </c>
      <c r="AL48" s="6">
        <f t="shared" si="8"/>
        <v>20.132932288037253</v>
      </c>
      <c r="AM48" s="7">
        <f t="shared" si="9"/>
        <v>1.0360757234410016</v>
      </c>
      <c r="AN48" s="10">
        <f t="shared" si="10"/>
        <v>5.1526654616178718</v>
      </c>
      <c r="AO48" s="6">
        <f t="shared" si="11"/>
        <v>-3.9148696042131945</v>
      </c>
      <c r="AP48" s="7">
        <f t="shared" si="12"/>
        <v>10.578772435753805</v>
      </c>
      <c r="AQ48" s="10">
        <f t="shared" si="13"/>
        <v>1.2301655955999138</v>
      </c>
      <c r="AR48" s="6">
        <f t="shared" si="14"/>
        <v>9.2350010346720239</v>
      </c>
      <c r="AS48" s="7">
        <f t="shared" si="15"/>
        <v>20.098029958223606</v>
      </c>
      <c r="AT48" s="10">
        <f t="shared" si="16"/>
        <v>7.8723018209700228</v>
      </c>
      <c r="AU48" s="6">
        <f t="shared" si="17"/>
        <v>11.33351929167506</v>
      </c>
      <c r="AV48" s="7">
        <f t="shared" si="18"/>
        <v>17.382694729960662</v>
      </c>
      <c r="AW48" s="10">
        <f t="shared" si="19"/>
        <v>5.178282946076223</v>
      </c>
      <c r="AX48" s="6">
        <f t="shared" si="20"/>
        <v>11.603547274242445</v>
      </c>
      <c r="AY48" s="7">
        <f t="shared" si="21"/>
        <v>67.012455071043206</v>
      </c>
      <c r="AZ48" s="10">
        <f t="shared" si="22"/>
        <v>29.888607497508502</v>
      </c>
      <c r="BA48" s="6">
        <f t="shared" si="23"/>
        <v>28.581296149661796</v>
      </c>
      <c r="BB48" s="7">
        <f t="shared" si="24"/>
        <v>20.018176088470881</v>
      </c>
      <c r="BC48" s="10">
        <f t="shared" si="25"/>
        <v>6.6141846232730757</v>
      </c>
      <c r="BD48" s="6">
        <f t="shared" si="26"/>
        <v>12.572427873984623</v>
      </c>
      <c r="BE48" s="5"/>
      <c r="BF48" s="7">
        <f t="shared" ref="BF48:CF48" si="74">+AVERAGE(B47:B48)/AVERAGE(B43:B44)*100-100</f>
        <v>43.70860515216873</v>
      </c>
      <c r="BG48" s="12">
        <f t="shared" si="74"/>
        <v>6.8969246471907866</v>
      </c>
      <c r="BH48" s="6">
        <f t="shared" si="74"/>
        <v>33.959207788621484</v>
      </c>
      <c r="BI48" s="7">
        <f t="shared" si="74"/>
        <v>23.544324509206731</v>
      </c>
      <c r="BJ48" s="12">
        <f t="shared" si="74"/>
        <v>8.0818931159809324</v>
      </c>
      <c r="BK48" s="6">
        <f t="shared" si="74"/>
        <v>14.656697222907795</v>
      </c>
      <c r="BL48" s="7">
        <f t="shared" si="74"/>
        <v>20.505323537240486</v>
      </c>
      <c r="BM48" s="12">
        <f t="shared" si="74"/>
        <v>1.8850187303383308</v>
      </c>
      <c r="BN48" s="6">
        <f t="shared" si="74"/>
        <v>18.244561398049285</v>
      </c>
      <c r="BO48" s="7">
        <f t="shared" si="74"/>
        <v>-0.66302732714787282</v>
      </c>
      <c r="BP48" s="12">
        <f t="shared" si="74"/>
        <v>6.0564751447151508</v>
      </c>
      <c r="BQ48" s="6">
        <f t="shared" si="74"/>
        <v>-6.3790600602571033</v>
      </c>
      <c r="BR48" s="7">
        <f t="shared" si="74"/>
        <v>13.31483233792234</v>
      </c>
      <c r="BS48" s="12">
        <f t="shared" si="74"/>
        <v>3.7050883239246843</v>
      </c>
      <c r="BT48" s="6">
        <f t="shared" si="74"/>
        <v>9.3204837161718075</v>
      </c>
      <c r="BU48" s="7">
        <f t="shared" si="74"/>
        <v>17.546835647391305</v>
      </c>
      <c r="BV48" s="12">
        <f t="shared" si="74"/>
        <v>5.7204867247318703</v>
      </c>
      <c r="BW48" s="6">
        <f t="shared" si="74"/>
        <v>11.168675933494754</v>
      </c>
      <c r="BX48" s="7">
        <f t="shared" si="74"/>
        <v>17.144907202486579</v>
      </c>
      <c r="BY48" s="12">
        <f t="shared" si="74"/>
        <v>4.9328006128006763</v>
      </c>
      <c r="BZ48" s="6">
        <f t="shared" si="74"/>
        <v>11.640484689264014</v>
      </c>
      <c r="CA48" s="7">
        <f t="shared" si="74"/>
        <v>51.730692635260851</v>
      </c>
      <c r="CB48" s="12">
        <f t="shared" si="74"/>
        <v>18.732782138143179</v>
      </c>
      <c r="CC48" s="6">
        <f t="shared" si="74"/>
        <v>27.505249639789668</v>
      </c>
      <c r="CD48" s="7">
        <f t="shared" si="74"/>
        <v>19.006112680012706</v>
      </c>
      <c r="CE48" s="12">
        <f t="shared" si="74"/>
        <v>5.7610301418771712</v>
      </c>
      <c r="CF48" s="6">
        <f t="shared" si="74"/>
        <v>12.524944314557331</v>
      </c>
    </row>
    <row r="49" spans="1:84" ht="15" customHeight="1" x14ac:dyDescent="0.25">
      <c r="A49" s="20" t="s">
        <v>66</v>
      </c>
      <c r="B49" s="46">
        <v>1177956.7929706986</v>
      </c>
      <c r="C49" s="74">
        <v>1558377.5679691632</v>
      </c>
      <c r="D49" s="31">
        <v>75.588664594664365</v>
      </c>
      <c r="E49" s="30">
        <v>474717.92768827116</v>
      </c>
      <c r="F49" s="74">
        <v>905114.7133723516</v>
      </c>
      <c r="G49" s="31">
        <v>52.448371535087269</v>
      </c>
      <c r="H49" s="30">
        <v>2631818.0834731553</v>
      </c>
      <c r="I49" s="74">
        <v>6320018.1355932057</v>
      </c>
      <c r="J49" s="31">
        <v>41.642571698508732</v>
      </c>
      <c r="K49" s="30">
        <v>2363160.7697160542</v>
      </c>
      <c r="L49" s="74">
        <v>3055547.2936273743</v>
      </c>
      <c r="M49" s="31">
        <v>77.34001612885011</v>
      </c>
      <c r="N49" s="30">
        <v>533545.09552386601</v>
      </c>
      <c r="O49" s="74">
        <v>1425228.0190438752</v>
      </c>
      <c r="P49" s="31">
        <v>37.435770865759345</v>
      </c>
      <c r="Q49" s="30">
        <v>5880297.6081692232</v>
      </c>
      <c r="R49" s="74">
        <v>12832346.528632417</v>
      </c>
      <c r="S49" s="31">
        <v>45.824024429582678</v>
      </c>
      <c r="T49" s="30">
        <v>13061496.277541269</v>
      </c>
      <c r="U49" s="74">
        <v>26096632.25823839</v>
      </c>
      <c r="V49" s="31">
        <v>50.050505169753897</v>
      </c>
      <c r="W49" s="30">
        <v>963316.06020951562</v>
      </c>
      <c r="X49" s="74">
        <v>1780114.3622027952</v>
      </c>
      <c r="Y49" s="31">
        <v>54.115402957451799</v>
      </c>
      <c r="Z49" s="30">
        <v>14024812.337750785</v>
      </c>
      <c r="AA49" s="74">
        <v>27876746.620441183</v>
      </c>
      <c r="AB49" s="31">
        <v>50.310075736982917</v>
      </c>
      <c r="AC49" s="5"/>
      <c r="AD49" s="7">
        <f t="shared" si="28"/>
        <v>26.574983930389735</v>
      </c>
      <c r="AE49" s="10">
        <f t="shared" si="1"/>
        <v>3.7495721666185915</v>
      </c>
      <c r="AF49" s="6">
        <f t="shared" si="2"/>
        <v>22.000487604049312</v>
      </c>
      <c r="AG49" s="7">
        <f t="shared" si="3"/>
        <v>17.07940004031569</v>
      </c>
      <c r="AH49" s="10">
        <f t="shared" si="4"/>
        <v>7.4793838412417415</v>
      </c>
      <c r="AI49" s="6">
        <f t="shared" si="5"/>
        <v>8.9319605825561581</v>
      </c>
      <c r="AJ49" s="7">
        <f t="shared" si="6"/>
        <v>16.148973508281529</v>
      </c>
      <c r="AK49" s="10">
        <f t="shared" si="7"/>
        <v>-1.3568970376951768</v>
      </c>
      <c r="AL49" s="6">
        <f t="shared" si="8"/>
        <v>17.746674648572579</v>
      </c>
      <c r="AM49" s="7">
        <f t="shared" si="9"/>
        <v>5.3569536579039578</v>
      </c>
      <c r="AN49" s="10">
        <f t="shared" si="10"/>
        <v>5.657343041390277</v>
      </c>
      <c r="AO49" s="6">
        <f t="shared" si="11"/>
        <v>-0.28430525966250286</v>
      </c>
      <c r="AP49" s="7">
        <f t="shared" si="12"/>
        <v>12.776607953239917</v>
      </c>
      <c r="AQ49" s="10">
        <f t="shared" si="13"/>
        <v>3.6434606815145543</v>
      </c>
      <c r="AR49" s="6">
        <f t="shared" si="14"/>
        <v>8.8120825102420781</v>
      </c>
      <c r="AS49" s="7">
        <f t="shared" si="15"/>
        <v>18.124821300176848</v>
      </c>
      <c r="AT49" s="10">
        <f t="shared" si="16"/>
        <v>3.4739690964456571</v>
      </c>
      <c r="AU49" s="6">
        <f t="shared" si="17"/>
        <v>14.158973828553428</v>
      </c>
      <c r="AV49" s="7">
        <f t="shared" si="18"/>
        <v>15.627906406906405</v>
      </c>
      <c r="AW49" s="10">
        <f t="shared" si="19"/>
        <v>2.6629127439127558</v>
      </c>
      <c r="AX49" s="6">
        <f t="shared" si="20"/>
        <v>12.628702339017138</v>
      </c>
      <c r="AY49" s="7">
        <f t="shared" si="21"/>
        <v>28.843578941304742</v>
      </c>
      <c r="AZ49" s="10">
        <f t="shared" si="22"/>
        <v>-0.58416105829472542</v>
      </c>
      <c r="BA49" s="6">
        <f t="shared" si="23"/>
        <v>29.600655502042372</v>
      </c>
      <c r="BB49" s="7">
        <f t="shared" si="24"/>
        <v>16.448317357447891</v>
      </c>
      <c r="BC49" s="10">
        <f t="shared" si="25"/>
        <v>2.4492390139315745</v>
      </c>
      <c r="BD49" s="6">
        <f t="shared" si="26"/>
        <v>13.664404419453675</v>
      </c>
      <c r="BE49" s="5"/>
      <c r="BF49" s="7">
        <f t="shared" ref="BF49:CF49" si="75">+AVERAGE(B47:B49)/AVERAGE(B43:B45)*100-100</f>
        <v>38.964871296020931</v>
      </c>
      <c r="BG49" s="12">
        <f t="shared" si="75"/>
        <v>6.0416563154513909</v>
      </c>
      <c r="BH49" s="6">
        <f t="shared" si="75"/>
        <v>29.906999351011706</v>
      </c>
      <c r="BI49" s="7">
        <f t="shared" si="75"/>
        <v>21.479903071973112</v>
      </c>
      <c r="BJ49" s="12">
        <f t="shared" si="75"/>
        <v>7.8943373941588817</v>
      </c>
      <c r="BK49" s="6">
        <f t="shared" si="75"/>
        <v>12.695687957850382</v>
      </c>
      <c r="BL49" s="7">
        <f t="shared" si="75"/>
        <v>18.910040129754748</v>
      </c>
      <c r="BM49" s="12">
        <f t="shared" si="75"/>
        <v>0.72762327949085659</v>
      </c>
      <c r="BN49" s="6">
        <f t="shared" si="75"/>
        <v>18.074145998453631</v>
      </c>
      <c r="BO49" s="7">
        <f t="shared" si="75"/>
        <v>1.2867706169287203</v>
      </c>
      <c r="BP49" s="12">
        <f t="shared" si="75"/>
        <v>5.9237926417519162</v>
      </c>
      <c r="BQ49" s="6">
        <f t="shared" si="75"/>
        <v>-4.4002303326341519</v>
      </c>
      <c r="BR49" s="7">
        <f t="shared" si="75"/>
        <v>13.136919578132094</v>
      </c>
      <c r="BS49" s="12">
        <f t="shared" si="75"/>
        <v>3.6853219108523376</v>
      </c>
      <c r="BT49" s="6">
        <f t="shared" si="75"/>
        <v>9.1460214935527659</v>
      </c>
      <c r="BU49" s="7">
        <f t="shared" si="75"/>
        <v>17.747117649637673</v>
      </c>
      <c r="BV49" s="12">
        <f t="shared" si="75"/>
        <v>4.9426606168629661</v>
      </c>
      <c r="BW49" s="6">
        <f t="shared" si="75"/>
        <v>12.166349135551428</v>
      </c>
      <c r="BX49" s="7">
        <f t="shared" si="75"/>
        <v>16.634004092036591</v>
      </c>
      <c r="BY49" s="12">
        <f t="shared" si="75"/>
        <v>4.1633024866721371</v>
      </c>
      <c r="BZ49" s="6">
        <f t="shared" si="75"/>
        <v>11.967686316318066</v>
      </c>
      <c r="CA49" s="7">
        <f t="shared" si="75"/>
        <v>43.229355755608111</v>
      </c>
      <c r="CB49" s="12">
        <f t="shared" si="75"/>
        <v>11.752525649765005</v>
      </c>
      <c r="CC49" s="6">
        <f t="shared" si="75"/>
        <v>28.224075470206145</v>
      </c>
      <c r="CD49" s="7">
        <f t="shared" si="75"/>
        <v>18.139666389565903</v>
      </c>
      <c r="CE49" s="12">
        <f t="shared" si="75"/>
        <v>4.6337355228222208</v>
      </c>
      <c r="CF49" s="6">
        <f t="shared" si="75"/>
        <v>12.902890066990722</v>
      </c>
    </row>
    <row r="50" spans="1:84" ht="15" customHeight="1" x14ac:dyDescent="0.25">
      <c r="A50" s="20" t="s">
        <v>67</v>
      </c>
      <c r="B50" s="46">
        <v>1374396.3914350832</v>
      </c>
      <c r="C50" s="74">
        <v>1761643.8946200886</v>
      </c>
      <c r="D50" s="31">
        <v>78.017832981590303</v>
      </c>
      <c r="E50" s="30">
        <v>525516.67675408092</v>
      </c>
      <c r="F50" s="74">
        <v>979648.64783830277</v>
      </c>
      <c r="G50" s="31">
        <v>53.643383055107407</v>
      </c>
      <c r="H50" s="30">
        <v>2955172.3783856058</v>
      </c>
      <c r="I50" s="74">
        <v>6844749.5272469651</v>
      </c>
      <c r="J50" s="31">
        <v>43.174295372269221</v>
      </c>
      <c r="K50" s="30">
        <v>2442946.6922386582</v>
      </c>
      <c r="L50" s="74">
        <v>3210309.460414771</v>
      </c>
      <c r="M50" s="31">
        <v>76.096922192760516</v>
      </c>
      <c r="N50" s="30">
        <v>592829.08259578771</v>
      </c>
      <c r="O50" s="74">
        <v>1563181.8934963634</v>
      </c>
      <c r="P50" s="31">
        <v>37.924510580775021</v>
      </c>
      <c r="Q50" s="30">
        <v>6666558.8209412005</v>
      </c>
      <c r="R50" s="74">
        <v>14814366.475616936</v>
      </c>
      <c r="S50" s="31">
        <v>45.000633890850033</v>
      </c>
      <c r="T50" s="30">
        <v>14557420.042350417</v>
      </c>
      <c r="U50" s="74">
        <v>29173899.899233427</v>
      </c>
      <c r="V50" s="31">
        <v>49.898779705941635</v>
      </c>
      <c r="W50" s="30">
        <v>941241.57429595338</v>
      </c>
      <c r="X50" s="74">
        <v>1769424.0096850891</v>
      </c>
      <c r="Y50" s="31">
        <v>53.194800632521634</v>
      </c>
      <c r="Z50" s="30">
        <v>15498661.61664637</v>
      </c>
      <c r="AA50" s="74">
        <v>30943323.908918515</v>
      </c>
      <c r="AB50" s="31">
        <v>50.087255209771861</v>
      </c>
      <c r="AC50" s="5"/>
      <c r="AD50" s="7">
        <f t="shared" si="28"/>
        <v>-0.525188463197793</v>
      </c>
      <c r="AE50" s="10">
        <f t="shared" si="1"/>
        <v>-3.0777181755725564</v>
      </c>
      <c r="AF50" s="6">
        <f t="shared" si="2"/>
        <v>2.6335840059962976</v>
      </c>
      <c r="AG50" s="7">
        <f t="shared" si="3"/>
        <v>8.0201781379573163</v>
      </c>
      <c r="AH50" s="10">
        <f t="shared" si="4"/>
        <v>3.0157716318424121</v>
      </c>
      <c r="AI50" s="6">
        <f t="shared" si="5"/>
        <v>4.8579032383504028</v>
      </c>
      <c r="AJ50" s="7">
        <f t="shared" si="6"/>
        <v>19.805381127300052</v>
      </c>
      <c r="AK50" s="10">
        <f t="shared" si="7"/>
        <v>5.8464171204589945</v>
      </c>
      <c r="AL50" s="6">
        <f t="shared" si="8"/>
        <v>13.187941913003073</v>
      </c>
      <c r="AM50" s="7">
        <f t="shared" si="9"/>
        <v>7.12449220436433</v>
      </c>
      <c r="AN50" s="10">
        <f t="shared" si="10"/>
        <v>0.27181760758587359</v>
      </c>
      <c r="AO50" s="6">
        <f t="shared" si="11"/>
        <v>6.834098314240606</v>
      </c>
      <c r="AP50" s="7">
        <f t="shared" si="12"/>
        <v>10.320812287313402</v>
      </c>
      <c r="AQ50" s="10">
        <f t="shared" si="13"/>
        <v>0.9784780231138086</v>
      </c>
      <c r="AR50" s="6">
        <f t="shared" si="14"/>
        <v>9.2518073624175372</v>
      </c>
      <c r="AS50" s="7">
        <f t="shared" si="15"/>
        <v>15.138755273405195</v>
      </c>
      <c r="AT50" s="10">
        <f t="shared" si="16"/>
        <v>4.2426660266667255</v>
      </c>
      <c r="AU50" s="6">
        <f t="shared" si="17"/>
        <v>10.452619509895428</v>
      </c>
      <c r="AV50" s="7">
        <f t="shared" si="18"/>
        <v>12.476262771591109</v>
      </c>
      <c r="AW50" s="10">
        <f t="shared" si="19"/>
        <v>3.4671252739967571</v>
      </c>
      <c r="AX50" s="6">
        <f t="shared" si="20"/>
        <v>8.7072463584319877</v>
      </c>
      <c r="AY50" s="7">
        <f t="shared" si="21"/>
        <v>2.8297689312899621</v>
      </c>
      <c r="AZ50" s="10">
        <f t="shared" si="22"/>
        <v>-10.780159313570621</v>
      </c>
      <c r="BA50" s="6">
        <f t="shared" si="23"/>
        <v>15.254374072123539</v>
      </c>
      <c r="BB50" s="7">
        <f t="shared" si="24"/>
        <v>11.839098822182109</v>
      </c>
      <c r="BC50" s="10">
        <f t="shared" si="25"/>
        <v>2.5308786010241704</v>
      </c>
      <c r="BD50" s="6">
        <f t="shared" si="26"/>
        <v>9.0784555327754362</v>
      </c>
      <c r="BE50" s="5"/>
      <c r="BF50" s="7">
        <f t="shared" ref="BF50" si="76">+AVERAGE(B47:B50)/AVERAGE(B43:B46)*100-100</f>
        <v>27.461219727687421</v>
      </c>
      <c r="BG50" s="12">
        <f>+AVERAGE(C47:C50)/AVERAGE(C43:C46)*100-100</f>
        <v>3.7850161494975794</v>
      </c>
      <c r="BH50" s="6">
        <f t="shared" ref="BH50:CF50" si="77">+AVERAGE(D47:D50)/AVERAGE(D43:D46)*100-100</f>
        <v>21.898078891021328</v>
      </c>
      <c r="BI50" s="7">
        <f t="shared" si="77"/>
        <v>17.751435737958417</v>
      </c>
      <c r="BJ50" s="12">
        <f t="shared" si="77"/>
        <v>6.6254496283241622</v>
      </c>
      <c r="BK50" s="6">
        <f t="shared" si="77"/>
        <v>10.604217238492211</v>
      </c>
      <c r="BL50" s="7">
        <f t="shared" si="77"/>
        <v>19.165230070175923</v>
      </c>
      <c r="BM50" s="12">
        <f t="shared" si="77"/>
        <v>2.083532801717709</v>
      </c>
      <c r="BN50" s="6">
        <f t="shared" si="77"/>
        <v>16.756702747974785</v>
      </c>
      <c r="BO50" s="7">
        <f t="shared" si="77"/>
        <v>2.7329112575531269</v>
      </c>
      <c r="BP50" s="12">
        <f t="shared" si="77"/>
        <v>4.4033070000922976</v>
      </c>
      <c r="BQ50" s="6">
        <f t="shared" si="77"/>
        <v>-1.8198535432135401</v>
      </c>
      <c r="BR50" s="7">
        <f t="shared" si="77"/>
        <v>12.368205375421823</v>
      </c>
      <c r="BS50" s="12">
        <f t="shared" si="77"/>
        <v>2.9672407485244747</v>
      </c>
      <c r="BT50" s="6">
        <f t="shared" si="77"/>
        <v>9.1732285699447544</v>
      </c>
      <c r="BU50" s="7">
        <f t="shared" si="77"/>
        <v>16.997835924746838</v>
      </c>
      <c r="BV50" s="12">
        <f t="shared" si="77"/>
        <v>4.7438195526126918</v>
      </c>
      <c r="BW50" s="6">
        <f t="shared" si="77"/>
        <v>11.732825226671963</v>
      </c>
      <c r="BX50" s="7">
        <f t="shared" si="77"/>
        <v>15.476347930306773</v>
      </c>
      <c r="BY50" s="12">
        <f t="shared" si="77"/>
        <v>3.9730563836542387</v>
      </c>
      <c r="BZ50" s="6">
        <f t="shared" si="77"/>
        <v>11.136771802048955</v>
      </c>
      <c r="CA50" s="7">
        <f t="shared" si="77"/>
        <v>30.600585356845585</v>
      </c>
      <c r="CB50" s="12">
        <f t="shared" si="77"/>
        <v>5.3119561767630046</v>
      </c>
      <c r="CC50" s="6">
        <f t="shared" si="77"/>
        <v>24.658247627915443</v>
      </c>
      <c r="CD50" s="7">
        <f t="shared" si="77"/>
        <v>16.372619262791147</v>
      </c>
      <c r="CE50" s="12">
        <f t="shared" si="77"/>
        <v>4.0574183636285426</v>
      </c>
      <c r="CF50" s="6">
        <f t="shared" si="77"/>
        <v>11.923799473927943</v>
      </c>
    </row>
    <row r="51" spans="1:84" ht="15" customHeight="1" x14ac:dyDescent="0.25">
      <c r="A51" s="20" t="s">
        <v>68</v>
      </c>
      <c r="B51" s="46">
        <v>1777952.6344029303</v>
      </c>
      <c r="C51" s="74">
        <v>2271889.4845947679</v>
      </c>
      <c r="D51" s="31">
        <v>78.258764189846147</v>
      </c>
      <c r="E51" s="30">
        <v>568383.0587272296</v>
      </c>
      <c r="F51" s="74">
        <v>1025287.9989128215</v>
      </c>
      <c r="G51" s="31">
        <v>55.43642950370262</v>
      </c>
      <c r="H51" s="30">
        <v>2665137.8298084908</v>
      </c>
      <c r="I51" s="74">
        <v>5765572.6263499139</v>
      </c>
      <c r="J51" s="31">
        <v>46.225032664201201</v>
      </c>
      <c r="K51" s="30">
        <v>2836087.5906647947</v>
      </c>
      <c r="L51" s="74">
        <v>3119589.8814549483</v>
      </c>
      <c r="M51" s="31">
        <v>90.912193539429907</v>
      </c>
      <c r="N51" s="30">
        <v>619865.66704678629</v>
      </c>
      <c r="O51" s="74">
        <v>1677872.232771293</v>
      </c>
      <c r="P51" s="31">
        <v>36.943555947819227</v>
      </c>
      <c r="Q51" s="30">
        <v>5810321.3329099454</v>
      </c>
      <c r="R51" s="74">
        <v>11937969.75975623</v>
      </c>
      <c r="S51" s="31">
        <v>48.670933582835538</v>
      </c>
      <c r="T51" s="30">
        <v>14277748.113560177</v>
      </c>
      <c r="U51" s="74">
        <v>25798181.983839974</v>
      </c>
      <c r="V51" s="31">
        <v>55.34400882396978</v>
      </c>
      <c r="W51" s="30">
        <v>918545.5650980412</v>
      </c>
      <c r="X51" s="74">
        <v>1701452.6521929142</v>
      </c>
      <c r="Y51" s="31">
        <v>53.985960991284443</v>
      </c>
      <c r="Z51" s="30">
        <v>15196293.678658219</v>
      </c>
      <c r="AA51" s="74">
        <v>27499634.636032887</v>
      </c>
      <c r="AB51" s="31">
        <v>55.259983922646207</v>
      </c>
      <c r="AC51" s="5"/>
      <c r="AD51" s="7">
        <f t="shared" si="28"/>
        <v>-9.1032742055106439</v>
      </c>
      <c r="AE51" s="10">
        <f t="shared" si="1"/>
        <v>-3.3843659885930606</v>
      </c>
      <c r="AF51" s="6">
        <f t="shared" si="2"/>
        <v>-5.9192368558512669</v>
      </c>
      <c r="AG51" s="7">
        <f t="shared" si="3"/>
        <v>18.733363011673944</v>
      </c>
      <c r="AH51" s="10">
        <f t="shared" si="4"/>
        <v>12.358483830678793</v>
      </c>
      <c r="AI51" s="6">
        <f t="shared" si="5"/>
        <v>5.6736963366307975</v>
      </c>
      <c r="AJ51" s="7">
        <f t="shared" si="6"/>
        <v>17.777772808562005</v>
      </c>
      <c r="AK51" s="10">
        <f t="shared" si="7"/>
        <v>0.24256674507827825</v>
      </c>
      <c r="AL51" s="6">
        <f t="shared" si="8"/>
        <v>17.492774409973549</v>
      </c>
      <c r="AM51" s="7">
        <f t="shared" si="9"/>
        <v>22.872915445941345</v>
      </c>
      <c r="AN51" s="10">
        <f t="shared" si="10"/>
        <v>2.2073032825223606</v>
      </c>
      <c r="AO51" s="6">
        <f t="shared" si="11"/>
        <v>20.219310655614194</v>
      </c>
      <c r="AP51" s="7">
        <f t="shared" si="12"/>
        <v>10.356779298630883</v>
      </c>
      <c r="AQ51" s="10">
        <f t="shared" si="13"/>
        <v>5.0910371267799803</v>
      </c>
      <c r="AR51" s="6">
        <f t="shared" si="14"/>
        <v>5.0106482111299329</v>
      </c>
      <c r="AS51" s="7">
        <f t="shared" si="15"/>
        <v>13.999945424568082</v>
      </c>
      <c r="AT51" s="10">
        <f t="shared" si="16"/>
        <v>3.9680110563200088</v>
      </c>
      <c r="AU51" s="6">
        <f t="shared" si="17"/>
        <v>9.6490586540255379</v>
      </c>
      <c r="AV51" s="7">
        <f t="shared" si="18"/>
        <v>12.741131271741494</v>
      </c>
      <c r="AW51" s="10">
        <f t="shared" si="19"/>
        <v>2.5904631356512766</v>
      </c>
      <c r="AX51" s="6">
        <f t="shared" si="20"/>
        <v>9.8943584284909605</v>
      </c>
      <c r="AY51" s="7">
        <f t="shared" si="21"/>
        <v>7.9527511807395257</v>
      </c>
      <c r="AZ51" s="10">
        <f t="shared" si="22"/>
        <v>-0.54765216950819706</v>
      </c>
      <c r="BA51" s="6">
        <f t="shared" si="23"/>
        <v>8.5472123440825527</v>
      </c>
      <c r="BB51" s="7">
        <f t="shared" si="24"/>
        <v>12.439665871418867</v>
      </c>
      <c r="BC51" s="10">
        <f t="shared" si="25"/>
        <v>2.3905659201867877</v>
      </c>
      <c r="BD51" s="6">
        <f t="shared" si="26"/>
        <v>9.8144783759329499</v>
      </c>
      <c r="BE51" s="5"/>
      <c r="BF51" s="7">
        <f>+AVERAGE(B51:B51)/AVERAGE(B47:B47)*100-100</f>
        <v>-9.1032742055106439</v>
      </c>
      <c r="BG51" s="12">
        <f t="shared" ref="BG51:CF51" si="78">+AVERAGE(C51:C51)/AVERAGE(C47:C47)*100-100</f>
        <v>-3.3843659885930606</v>
      </c>
      <c r="BH51" s="6">
        <f t="shared" si="78"/>
        <v>-5.9192368558512669</v>
      </c>
      <c r="BI51" s="7">
        <f t="shared" si="78"/>
        <v>18.733363011673944</v>
      </c>
      <c r="BJ51" s="12">
        <f t="shared" si="78"/>
        <v>12.358483830678793</v>
      </c>
      <c r="BK51" s="6">
        <f t="shared" si="78"/>
        <v>5.6736963366307975</v>
      </c>
      <c r="BL51" s="7">
        <f t="shared" si="78"/>
        <v>17.777772808562005</v>
      </c>
      <c r="BM51" s="12">
        <f t="shared" si="78"/>
        <v>0.24256674507827825</v>
      </c>
      <c r="BN51" s="6">
        <f t="shared" si="78"/>
        <v>17.492774409973549</v>
      </c>
      <c r="BO51" s="7">
        <f t="shared" si="78"/>
        <v>22.872915445941345</v>
      </c>
      <c r="BP51" s="12">
        <f t="shared" si="78"/>
        <v>2.2073032825223606</v>
      </c>
      <c r="BQ51" s="6">
        <f t="shared" si="78"/>
        <v>20.219310655614194</v>
      </c>
      <c r="BR51" s="7">
        <f t="shared" si="78"/>
        <v>10.356779298630883</v>
      </c>
      <c r="BS51" s="12">
        <f t="shared" si="78"/>
        <v>5.0910371267799803</v>
      </c>
      <c r="BT51" s="6">
        <f t="shared" si="78"/>
        <v>5.0106482111299329</v>
      </c>
      <c r="BU51" s="7">
        <f t="shared" si="78"/>
        <v>13.999945424568082</v>
      </c>
      <c r="BV51" s="12">
        <f t="shared" si="78"/>
        <v>3.9680110563200088</v>
      </c>
      <c r="BW51" s="6">
        <f t="shared" si="78"/>
        <v>9.6490586540255379</v>
      </c>
      <c r="BX51" s="7">
        <f t="shared" si="78"/>
        <v>12.741131271741494</v>
      </c>
      <c r="BY51" s="12">
        <f t="shared" si="78"/>
        <v>2.5904631356512766</v>
      </c>
      <c r="BZ51" s="6">
        <f t="shared" si="78"/>
        <v>9.8943584284909605</v>
      </c>
      <c r="CA51" s="7">
        <f t="shared" si="78"/>
        <v>7.9527511807395257</v>
      </c>
      <c r="CB51" s="12">
        <f t="shared" si="78"/>
        <v>-0.54765216950819706</v>
      </c>
      <c r="CC51" s="6">
        <f t="shared" si="78"/>
        <v>8.5472123440825527</v>
      </c>
      <c r="CD51" s="7">
        <f t="shared" si="78"/>
        <v>12.439665871418867</v>
      </c>
      <c r="CE51" s="12">
        <f t="shared" si="78"/>
        <v>2.3905659201867877</v>
      </c>
      <c r="CF51" s="6">
        <f t="shared" si="78"/>
        <v>9.8144783759329499</v>
      </c>
    </row>
    <row r="52" spans="1:84" ht="15" customHeight="1" x14ac:dyDescent="0.25">
      <c r="A52" s="20" t="s">
        <v>69</v>
      </c>
      <c r="B52" s="46">
        <v>1531689.696540968</v>
      </c>
      <c r="C52" s="74">
        <v>1847208.096406702</v>
      </c>
      <c r="D52" s="31">
        <v>82.919174050855503</v>
      </c>
      <c r="E52" s="30">
        <v>752442.78803407331</v>
      </c>
      <c r="F52" s="74">
        <v>1269582.1526296027</v>
      </c>
      <c r="G52" s="31">
        <v>59.266963266267382</v>
      </c>
      <c r="H52" s="30">
        <v>2842575.7401495376</v>
      </c>
      <c r="I52" s="74">
        <v>6071391.3586772578</v>
      </c>
      <c r="J52" s="31">
        <v>46.819181505849009</v>
      </c>
      <c r="K52" s="30">
        <v>2881746.2291680966</v>
      </c>
      <c r="L52" s="74">
        <v>3046931.364356888</v>
      </c>
      <c r="M52" s="31">
        <v>94.578639442911879</v>
      </c>
      <c r="N52" s="30">
        <v>571962.83838340163</v>
      </c>
      <c r="O52" s="74">
        <v>1461787.10163264</v>
      </c>
      <c r="P52" s="31">
        <v>39.127642988817463</v>
      </c>
      <c r="Q52" s="30">
        <v>6717883.8581267828</v>
      </c>
      <c r="R52" s="74">
        <v>13519290.745508388</v>
      </c>
      <c r="S52" s="31">
        <v>49.691096852538024</v>
      </c>
      <c r="T52" s="30">
        <v>15298301.150402859</v>
      </c>
      <c r="U52" s="74">
        <v>27216190.819211476</v>
      </c>
      <c r="V52" s="31">
        <v>56.210295011615038</v>
      </c>
      <c r="W52" s="30">
        <v>974157.42245375318</v>
      </c>
      <c r="X52" s="74">
        <v>1813890.9956819108</v>
      </c>
      <c r="Y52" s="31">
        <v>53.705400422230454</v>
      </c>
      <c r="Z52" s="30">
        <v>16272458.572856613</v>
      </c>
      <c r="AA52" s="74">
        <v>29030081.814893387</v>
      </c>
      <c r="AB52" s="31">
        <v>56.053781303875979</v>
      </c>
      <c r="AC52" s="5"/>
      <c r="AD52" s="7">
        <f t="shared" si="28"/>
        <v>-0.35122222254244662</v>
      </c>
      <c r="AE52" s="10">
        <f t="shared" si="1"/>
        <v>-5.349593704059231</v>
      </c>
      <c r="AF52" s="6">
        <f t="shared" si="2"/>
        <v>5.2808769419208943</v>
      </c>
      <c r="AG52" s="7">
        <f t="shared" si="3"/>
        <v>27.732961610827076</v>
      </c>
      <c r="AH52" s="10">
        <f t="shared" si="4"/>
        <v>15.289540930706153</v>
      </c>
      <c r="AI52" s="6">
        <f t="shared" si="5"/>
        <v>10.793191281418984</v>
      </c>
      <c r="AJ52" s="7">
        <f t="shared" si="6"/>
        <v>15.408281357124395</v>
      </c>
      <c r="AK52" s="10">
        <f t="shared" si="7"/>
        <v>1.103883736085848</v>
      </c>
      <c r="AL52" s="6">
        <f t="shared" si="8"/>
        <v>14.148217746390145</v>
      </c>
      <c r="AM52" s="7">
        <f t="shared" si="9"/>
        <v>22.990915215334567</v>
      </c>
      <c r="AN52" s="10">
        <f t="shared" si="10"/>
        <v>-1.9343813854244161</v>
      </c>
      <c r="AO52" s="6">
        <f t="shared" si="11"/>
        <v>25.416957495289068</v>
      </c>
      <c r="AP52" s="7">
        <f t="shared" si="12"/>
        <v>9.1515284852902141</v>
      </c>
      <c r="AQ52" s="10">
        <f t="shared" si="13"/>
        <v>2.6862135519130987</v>
      </c>
      <c r="AR52" s="6">
        <f t="shared" si="14"/>
        <v>6.2961859335757993</v>
      </c>
      <c r="AS52" s="7">
        <f t="shared" si="15"/>
        <v>13.126596836170677</v>
      </c>
      <c r="AT52" s="10">
        <f t="shared" si="16"/>
        <v>1.8498276608854383</v>
      </c>
      <c r="AU52" s="6">
        <f t="shared" si="17"/>
        <v>11.071957051151699</v>
      </c>
      <c r="AV52" s="7">
        <f t="shared" si="18"/>
        <v>14.211898763917759</v>
      </c>
      <c r="AW52" s="10">
        <f t="shared" si="19"/>
        <v>1.3175939486996811</v>
      </c>
      <c r="AX52" s="6">
        <f t="shared" si="20"/>
        <v>12.726619644902797</v>
      </c>
      <c r="AY52" s="7">
        <f t="shared" si="21"/>
        <v>-8.8540140908514644</v>
      </c>
      <c r="AZ52" s="10">
        <f t="shared" si="22"/>
        <v>-11.370572249796822</v>
      </c>
      <c r="BA52" s="6">
        <f t="shared" si="23"/>
        <v>2.8394160075569062</v>
      </c>
      <c r="BB52" s="7">
        <f t="shared" si="24"/>
        <v>12.507425257286513</v>
      </c>
      <c r="BC52" s="10">
        <f t="shared" si="25"/>
        <v>0.41933576421671148</v>
      </c>
      <c r="BD52" s="6">
        <f t="shared" si="26"/>
        <v>12.037611482964266</v>
      </c>
      <c r="BE52" s="5"/>
      <c r="BF52" s="7">
        <f t="shared" ref="BF52:CF52" si="79">+AVERAGE(B51:B52)/AVERAGE(B47:B48)*100-100</f>
        <v>-5.2520623850572576</v>
      </c>
      <c r="BG52" s="12">
        <f t="shared" si="79"/>
        <v>-4.275671250372767</v>
      </c>
      <c r="BH52" s="6">
        <f t="shared" si="79"/>
        <v>-0.47211503461805648</v>
      </c>
      <c r="BI52" s="7">
        <f t="shared" si="79"/>
        <v>23.698277045363469</v>
      </c>
      <c r="BJ52" s="12">
        <f t="shared" si="79"/>
        <v>13.961340204165111</v>
      </c>
      <c r="BK52" s="6">
        <f t="shared" si="79"/>
        <v>8.2584079490948454</v>
      </c>
      <c r="BL52" s="7">
        <f t="shared" si="79"/>
        <v>16.542836793427853</v>
      </c>
      <c r="BM52" s="12">
        <f t="shared" si="79"/>
        <v>0.68251045597280324</v>
      </c>
      <c r="BN52" s="6">
        <f t="shared" si="79"/>
        <v>15.785675435652877</v>
      </c>
      <c r="BO52" s="7">
        <f t="shared" si="79"/>
        <v>22.932358147945251</v>
      </c>
      <c r="BP52" s="12">
        <f t="shared" si="79"/>
        <v>0.118031215053648</v>
      </c>
      <c r="BQ52" s="6">
        <f t="shared" si="79"/>
        <v>22.814510453329888</v>
      </c>
      <c r="BR52" s="7">
        <f t="shared" si="79"/>
        <v>9.7750708360438949</v>
      </c>
      <c r="BS52" s="12">
        <f t="shared" si="79"/>
        <v>3.9575187031529566</v>
      </c>
      <c r="BT52" s="6">
        <f t="shared" si="79"/>
        <v>5.6679637635183724</v>
      </c>
      <c r="BU52" s="7">
        <f t="shared" si="79"/>
        <v>13.529967943961111</v>
      </c>
      <c r="BV52" s="12">
        <f t="shared" si="79"/>
        <v>2.832281382303492</v>
      </c>
      <c r="BW52" s="6">
        <f t="shared" si="79"/>
        <v>10.363300422390225</v>
      </c>
      <c r="BX52" s="7">
        <f t="shared" si="79"/>
        <v>13.497129176681398</v>
      </c>
      <c r="BY52" s="12">
        <f t="shared" si="79"/>
        <v>1.9330360710325039</v>
      </c>
      <c r="BZ52" s="6">
        <f t="shared" si="79"/>
        <v>11.303468943818856</v>
      </c>
      <c r="CA52" s="7">
        <f t="shared" si="79"/>
        <v>-1.404540735753784</v>
      </c>
      <c r="CB52" s="12">
        <f t="shared" si="79"/>
        <v>-6.4427032095396015</v>
      </c>
      <c r="CC52" s="6">
        <f t="shared" si="79"/>
        <v>5.623684258228792</v>
      </c>
      <c r="CD52" s="7">
        <f t="shared" si="79"/>
        <v>12.474693984793618</v>
      </c>
      <c r="CE52" s="12">
        <f t="shared" si="79"/>
        <v>1.3686967288206802</v>
      </c>
      <c r="CF52" s="6">
        <f t="shared" si="79"/>
        <v>10.922832695422287</v>
      </c>
    </row>
    <row r="53" spans="1:84" ht="15" customHeight="1" x14ac:dyDescent="0.25">
      <c r="A53" s="20" t="s">
        <v>70</v>
      </c>
      <c r="B53" s="46">
        <v>1232655.95796892</v>
      </c>
      <c r="C53" s="74">
        <v>1420951.8907316942</v>
      </c>
      <c r="D53" s="31">
        <v>86.748606058308241</v>
      </c>
      <c r="E53" s="30">
        <v>612037.20981511008</v>
      </c>
      <c r="F53" s="74">
        <v>1041689.1659738743</v>
      </c>
      <c r="G53" s="31">
        <v>58.754303088380212</v>
      </c>
      <c r="H53" s="30">
        <v>2985461.0362531063</v>
      </c>
      <c r="I53" s="74">
        <v>6210970.0297208764</v>
      </c>
      <c r="J53" s="31">
        <v>48.067548578837275</v>
      </c>
      <c r="K53" s="30">
        <v>2797934.1211827304</v>
      </c>
      <c r="L53" s="74">
        <v>2915467.690691046</v>
      </c>
      <c r="M53" s="31">
        <v>95.968620407504616</v>
      </c>
      <c r="N53" s="30">
        <v>589418.93976926268</v>
      </c>
      <c r="O53" s="74">
        <v>1457282.9206826054</v>
      </c>
      <c r="P53" s="31">
        <v>40.446431602531455</v>
      </c>
      <c r="Q53" s="30">
        <v>6705693.5820996258</v>
      </c>
      <c r="R53" s="74">
        <v>13025234.556085221</v>
      </c>
      <c r="S53" s="31">
        <v>51.482324968703253</v>
      </c>
      <c r="T53" s="30">
        <v>14923200.847088754</v>
      </c>
      <c r="U53" s="74">
        <v>26071596.253885318</v>
      </c>
      <c r="V53" s="31">
        <v>57.239306338463358</v>
      </c>
      <c r="W53" s="30">
        <v>1025388.1873305618</v>
      </c>
      <c r="X53" s="74">
        <v>1907177.9092034926</v>
      </c>
      <c r="Y53" s="31">
        <v>53.764684583558406</v>
      </c>
      <c r="Z53" s="30">
        <v>15948589.034419317</v>
      </c>
      <c r="AA53" s="74">
        <v>27978774.16308881</v>
      </c>
      <c r="AB53" s="31">
        <v>57.002458154366188</v>
      </c>
      <c r="AC53" s="5"/>
      <c r="AD53" s="7">
        <f t="shared" si="28"/>
        <v>4.6435629324124079</v>
      </c>
      <c r="AE53" s="10">
        <f t="shared" si="1"/>
        <v>-8.8185097156242165</v>
      </c>
      <c r="AF53" s="6">
        <f t="shared" si="2"/>
        <v>14.764041041719395</v>
      </c>
      <c r="AG53" s="7">
        <f t="shared" si="3"/>
        <v>28.926500163063395</v>
      </c>
      <c r="AH53" s="10">
        <f t="shared" si="4"/>
        <v>15.089187103440423</v>
      </c>
      <c r="AI53" s="6">
        <f t="shared" si="5"/>
        <v>12.02312172661901</v>
      </c>
      <c r="AJ53" s="7">
        <f t="shared" si="6"/>
        <v>13.437211143152268</v>
      </c>
      <c r="AK53" s="10">
        <f t="shared" si="7"/>
        <v>-1.725439761923937</v>
      </c>
      <c r="AL53" s="6">
        <f t="shared" si="8"/>
        <v>15.428866706036388</v>
      </c>
      <c r="AM53" s="7">
        <f t="shared" si="9"/>
        <v>18.397959082526413</v>
      </c>
      <c r="AN53" s="10">
        <f t="shared" si="10"/>
        <v>-4.5844357646984406</v>
      </c>
      <c r="AO53" s="6">
        <f t="shared" si="11"/>
        <v>24.086630972016934</v>
      </c>
      <c r="AP53" s="7">
        <f t="shared" si="12"/>
        <v>10.472187770845579</v>
      </c>
      <c r="AQ53" s="10">
        <f t="shared" si="13"/>
        <v>2.2491068945048198</v>
      </c>
      <c r="AR53" s="6">
        <f t="shared" si="14"/>
        <v>8.0422031312458131</v>
      </c>
      <c r="AS53" s="7">
        <f t="shared" si="15"/>
        <v>14.03663605025227</v>
      </c>
      <c r="AT53" s="10">
        <f t="shared" si="16"/>
        <v>1.5031391727336825</v>
      </c>
      <c r="AU53" s="6">
        <f t="shared" si="17"/>
        <v>12.347890892506896</v>
      </c>
      <c r="AV53" s="7">
        <f t="shared" si="18"/>
        <v>14.25337901560799</v>
      </c>
      <c r="AW53" s="10">
        <f t="shared" si="19"/>
        <v>-9.593576713396601E-2</v>
      </c>
      <c r="AX53" s="6">
        <f t="shared" si="20"/>
        <v>14.363094127277137</v>
      </c>
      <c r="AY53" s="7">
        <f t="shared" si="21"/>
        <v>6.4435889408452169</v>
      </c>
      <c r="AZ53" s="10">
        <f t="shared" si="22"/>
        <v>7.1379429152778329</v>
      </c>
      <c r="BA53" s="6">
        <f t="shared" si="23"/>
        <v>-0.64809343500435546</v>
      </c>
      <c r="BB53" s="7">
        <f t="shared" si="24"/>
        <v>13.71695143107388</v>
      </c>
      <c r="BC53" s="10">
        <f t="shared" si="25"/>
        <v>0.36599515731441556</v>
      </c>
      <c r="BD53" s="6">
        <f t="shared" si="26"/>
        <v>13.30227060752307</v>
      </c>
      <c r="BE53" s="5"/>
      <c r="BF53" s="7">
        <f t="shared" ref="BF53:CF53" si="80">+AVERAGE(B51:B53)/AVERAGE(B47:B49)*100-100</f>
        <v>-2.7565642588821504</v>
      </c>
      <c r="BG53" s="12">
        <f t="shared" si="80"/>
        <v>-5.4834687172881615</v>
      </c>
      <c r="BH53" s="6">
        <f t="shared" si="80"/>
        <v>4.3764307416632562</v>
      </c>
      <c r="BI53" s="7">
        <f t="shared" si="80"/>
        <v>25.307310483732493</v>
      </c>
      <c r="BJ53" s="12">
        <f t="shared" si="80"/>
        <v>14.31107854621645</v>
      </c>
      <c r="BK53" s="6">
        <f t="shared" si="80"/>
        <v>9.5049419180004833</v>
      </c>
      <c r="BL53" s="7">
        <f t="shared" si="80"/>
        <v>15.431972427499005</v>
      </c>
      <c r="BM53" s="12">
        <f t="shared" si="80"/>
        <v>-0.15936081004562652</v>
      </c>
      <c r="BN53" s="6">
        <f t="shared" si="80"/>
        <v>15.663886572137883</v>
      </c>
      <c r="BO53" s="7">
        <f t="shared" si="80"/>
        <v>21.404705180770492</v>
      </c>
      <c r="BP53" s="12">
        <f t="shared" si="80"/>
        <v>-1.4412660328715532</v>
      </c>
      <c r="BQ53" s="6">
        <f t="shared" si="80"/>
        <v>23.245321786034026</v>
      </c>
      <c r="BR53" s="7">
        <f t="shared" si="80"/>
        <v>10.004772445228568</v>
      </c>
      <c r="BS53" s="12">
        <f t="shared" si="80"/>
        <v>3.4097849518123695</v>
      </c>
      <c r="BT53" s="6">
        <f t="shared" si="80"/>
        <v>6.4802115625709718</v>
      </c>
      <c r="BU53" s="7">
        <f t="shared" si="80"/>
        <v>13.706100368444908</v>
      </c>
      <c r="BV53" s="12">
        <f t="shared" si="80"/>
        <v>2.3785245544684273</v>
      </c>
      <c r="BW53" s="6">
        <f t="shared" si="80"/>
        <v>11.037195408778814</v>
      </c>
      <c r="BX53" s="7">
        <f t="shared" si="80"/>
        <v>13.749625762566353</v>
      </c>
      <c r="BY53" s="12">
        <f t="shared" si="80"/>
        <v>1.2551167322816497</v>
      </c>
      <c r="BZ53" s="6">
        <f t="shared" si="80"/>
        <v>12.322500074418556</v>
      </c>
      <c r="CA53" s="7">
        <f t="shared" si="80"/>
        <v>1.2178240896928685</v>
      </c>
      <c r="CB53" s="12">
        <f t="shared" si="80"/>
        <v>-2.0770257576597402</v>
      </c>
      <c r="CC53" s="6">
        <f t="shared" si="80"/>
        <v>3.4490621545704414</v>
      </c>
      <c r="CD53" s="7">
        <f t="shared" si="80"/>
        <v>12.889480800780035</v>
      </c>
      <c r="CE53" s="12">
        <f t="shared" si="80"/>
        <v>1.0345146181002178</v>
      </c>
      <c r="CF53" s="6">
        <f t="shared" si="80"/>
        <v>11.717388021792701</v>
      </c>
    </row>
    <row r="54" spans="1:84" ht="15" customHeight="1" x14ac:dyDescent="0.25">
      <c r="A54" s="20" t="s">
        <v>71</v>
      </c>
      <c r="B54" s="46">
        <v>1478574.2123411437</v>
      </c>
      <c r="C54" s="74">
        <v>1656426.6234630379</v>
      </c>
      <c r="D54" s="31">
        <v>89.262886227337745</v>
      </c>
      <c r="E54" s="30">
        <v>617245.657981097</v>
      </c>
      <c r="F54" s="74">
        <v>1023665.766593833</v>
      </c>
      <c r="G54" s="31">
        <v>60.297577405067791</v>
      </c>
      <c r="H54" s="30">
        <v>3420111.5690995697</v>
      </c>
      <c r="I54" s="74">
        <v>6831030.9752516784</v>
      </c>
      <c r="J54" s="31">
        <v>50.06728239837269</v>
      </c>
      <c r="K54" s="30">
        <v>3027815.6257050997</v>
      </c>
      <c r="L54" s="74">
        <v>3072759.5069815889</v>
      </c>
      <c r="M54" s="31">
        <v>98.537344651464835</v>
      </c>
      <c r="N54" s="30">
        <v>687748.96825236478</v>
      </c>
      <c r="O54" s="74">
        <v>1670494.0312081196</v>
      </c>
      <c r="P54" s="31">
        <v>41.170393632294342</v>
      </c>
      <c r="Q54" s="30">
        <v>8493566.0136896688</v>
      </c>
      <c r="R54" s="74">
        <v>16127412.970134065</v>
      </c>
      <c r="S54" s="31">
        <v>52.665396672229335</v>
      </c>
      <c r="T54" s="30">
        <v>17725062.047068946</v>
      </c>
      <c r="U54" s="74">
        <v>30381789.873632323</v>
      </c>
      <c r="V54" s="31">
        <v>58.341072467399727</v>
      </c>
      <c r="W54" s="30">
        <v>1193425.0754461302</v>
      </c>
      <c r="X54" s="74">
        <v>2140925.5803342345</v>
      </c>
      <c r="Y54" s="31">
        <v>55.743417071966441</v>
      </c>
      <c r="Z54" s="30">
        <v>18918487.122515075</v>
      </c>
      <c r="AA54" s="74">
        <v>32522715.453966558</v>
      </c>
      <c r="AB54" s="31">
        <v>58.170072389228267</v>
      </c>
      <c r="AC54" s="5"/>
      <c r="AD54" s="7">
        <f t="shared" si="28"/>
        <v>7.5798962770327734</v>
      </c>
      <c r="AE54" s="10">
        <f t="shared" si="1"/>
        <v>-5.9726753788535376</v>
      </c>
      <c r="AF54" s="6">
        <f t="shared" si="2"/>
        <v>14.413439615018419</v>
      </c>
      <c r="AG54" s="7">
        <f t="shared" si="3"/>
        <v>17.455008620010219</v>
      </c>
      <c r="AH54" s="10">
        <f t="shared" si="4"/>
        <v>4.4931536273396233</v>
      </c>
      <c r="AI54" s="6">
        <f t="shared" si="5"/>
        <v>12.404501675676556</v>
      </c>
      <c r="AJ54" s="7">
        <f t="shared" si="6"/>
        <v>15.733064985128124</v>
      </c>
      <c r="AK54" s="10">
        <f t="shared" si="7"/>
        <v>-0.20042445586470592</v>
      </c>
      <c r="AL54" s="6">
        <f t="shared" si="8"/>
        <v>15.965488183811388</v>
      </c>
      <c r="AM54" s="7">
        <f t="shared" si="9"/>
        <v>23.94112549916025</v>
      </c>
      <c r="AN54" s="10">
        <f t="shared" si="10"/>
        <v>-4.2846322178364318</v>
      </c>
      <c r="AO54" s="6">
        <f t="shared" si="11"/>
        <v>29.489264233132417</v>
      </c>
      <c r="AP54" s="7">
        <f t="shared" si="12"/>
        <v>16.011340948550739</v>
      </c>
      <c r="AQ54" s="10">
        <f t="shared" si="13"/>
        <v>6.8649808546420275</v>
      </c>
      <c r="AR54" s="6">
        <f t="shared" si="14"/>
        <v>8.5588001052932441</v>
      </c>
      <c r="AS54" s="7">
        <f t="shared" si="15"/>
        <v>27.405551226960114</v>
      </c>
      <c r="AT54" s="10">
        <f t="shared" si="16"/>
        <v>8.8633320680859384</v>
      </c>
      <c r="AU54" s="6">
        <f t="shared" si="17"/>
        <v>17.032566252222892</v>
      </c>
      <c r="AV54" s="7">
        <f t="shared" si="18"/>
        <v>21.759638696302176</v>
      </c>
      <c r="AW54" s="10">
        <f t="shared" si="19"/>
        <v>4.1403102724385263</v>
      </c>
      <c r="AX54" s="6">
        <f t="shared" si="20"/>
        <v>16.918836114248379</v>
      </c>
      <c r="AY54" s="7">
        <f t="shared" si="21"/>
        <v>26.792643677985595</v>
      </c>
      <c r="AZ54" s="10">
        <f t="shared" si="22"/>
        <v>20.995621660817349</v>
      </c>
      <c r="BA54" s="6">
        <f t="shared" si="23"/>
        <v>4.7911006510787928</v>
      </c>
      <c r="BB54" s="7">
        <f t="shared" si="24"/>
        <v>22.065295639435305</v>
      </c>
      <c r="BC54" s="10">
        <f t="shared" si="25"/>
        <v>5.1041431414962801</v>
      </c>
      <c r="BD54" s="6">
        <f t="shared" si="26"/>
        <v>16.137472787447678</v>
      </c>
      <c r="BE54" s="5"/>
      <c r="BF54" s="7">
        <f t="shared" ref="BF54" si="81">+AVERAGE(B51:B54)/AVERAGE(B47:B50)*100-100</f>
        <v>-0.4066347558029122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6.8580285444095068</v>
      </c>
      <c r="BI54" s="7">
        <f t="shared" si="82"/>
        <v>23.311911151547974</v>
      </c>
      <c r="BJ54" s="12">
        <f t="shared" si="82"/>
        <v>11.843939666201678</v>
      </c>
      <c r="BK54" s="6">
        <f t="shared" si="82"/>
        <v>10.238475505891103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15.742720345357981</v>
      </c>
      <c r="BO54" s="7">
        <f t="shared" si="82"/>
        <v>22.059895628146748</v>
      </c>
      <c r="BP54" s="12">
        <f t="shared" si="82"/>
        <v>-2.1759143952878759</v>
      </c>
      <c r="BQ54" s="6">
        <f t="shared" si="82"/>
        <v>24.805884071099754</v>
      </c>
      <c r="BR54" s="7">
        <f t="shared" si="82"/>
        <v>11.614513975332727</v>
      </c>
      <c r="BS54" s="12">
        <f t="shared" si="82"/>
        <v>4.3086877787414721</v>
      </c>
      <c r="BT54" s="6">
        <f t="shared" si="82"/>
        <v>7.0151887018822237</v>
      </c>
      <c r="BU54" s="7">
        <f t="shared" si="82"/>
        <v>17.578891482747693</v>
      </c>
      <c r="BV54" s="12">
        <f t="shared" si="82"/>
        <v>4.2117909942066092</v>
      </c>
      <c r="BW54" s="6">
        <f t="shared" si="82"/>
        <v>12.53647296811063</v>
      </c>
      <c r="BX54" s="7">
        <f t="shared" si="82"/>
        <v>15.921942641705499</v>
      </c>
      <c r="BY54" s="12">
        <f t="shared" si="82"/>
        <v>2.0397242933608766</v>
      </c>
      <c r="BZ54" s="6">
        <f t="shared" si="82"/>
        <v>13.468257361577614</v>
      </c>
      <c r="CA54" s="7">
        <f t="shared" si="82"/>
        <v>7.5124577412808264</v>
      </c>
      <c r="CB54" s="12">
        <f t="shared" si="82"/>
        <v>3.5101523699089938</v>
      </c>
      <c r="CC54" s="6">
        <f t="shared" si="82"/>
        <v>3.790201464785909</v>
      </c>
      <c r="CD54" s="7">
        <f t="shared" si="82"/>
        <v>15.362662076045197</v>
      </c>
      <c r="CE54" s="12">
        <f t="shared" si="82"/>
        <v>2.1334906646040395</v>
      </c>
      <c r="CF54" s="6">
        <f t="shared" si="82"/>
        <v>12.820203315379302</v>
      </c>
    </row>
    <row r="55" spans="1:84" ht="15" customHeight="1" x14ac:dyDescent="0.25">
      <c r="A55" s="20" t="s">
        <v>72</v>
      </c>
      <c r="B55" s="46">
        <v>1804889.5911509099</v>
      </c>
      <c r="C55" s="74">
        <v>2407497.0918068467</v>
      </c>
      <c r="D55" s="31">
        <v>74.969543983802907</v>
      </c>
      <c r="E55" s="30">
        <v>700534.02837256354</v>
      </c>
      <c r="F55" s="74">
        <v>1142250.5684790786</v>
      </c>
      <c r="G55" s="31">
        <v>61.329278155259189</v>
      </c>
      <c r="H55" s="30">
        <v>3089939.1041031601</v>
      </c>
      <c r="I55" s="74">
        <v>5935613.7244860306</v>
      </c>
      <c r="J55" s="31">
        <v>52.057617754947827</v>
      </c>
      <c r="K55" s="30">
        <v>3088168.2754610679</v>
      </c>
      <c r="L55" s="74">
        <v>3321122.3831107197</v>
      </c>
      <c r="M55" s="31">
        <v>92.98568132164236</v>
      </c>
      <c r="N55" s="30">
        <v>732656.49912453513</v>
      </c>
      <c r="O55" s="74">
        <v>1613786.1153536104</v>
      </c>
      <c r="P55" s="31">
        <v>45.399851452061633</v>
      </c>
      <c r="Q55" s="30">
        <v>7283194.6152667161</v>
      </c>
      <c r="R55" s="74">
        <v>13170257.029680263</v>
      </c>
      <c r="S55" s="31">
        <v>55.300322528660104</v>
      </c>
      <c r="T55" s="30">
        <v>16699382.113478953</v>
      </c>
      <c r="U55" s="74">
        <v>27590526.912916549</v>
      </c>
      <c r="V55" s="31">
        <v>60.5257817880278</v>
      </c>
      <c r="W55" s="30">
        <v>1165922.1426094244</v>
      </c>
      <c r="X55" s="74">
        <v>2043157.020896866</v>
      </c>
      <c r="Y55" s="31">
        <v>57.064735146867484</v>
      </c>
      <c r="Z55" s="30">
        <v>17865304.256088376</v>
      </c>
      <c r="AA55" s="74">
        <v>29633683.933813415</v>
      </c>
      <c r="AB55" s="31">
        <v>60.287152606440642</v>
      </c>
      <c r="AC55" s="5"/>
      <c r="AD55" s="7">
        <f t="shared" si="28"/>
        <v>1.5150548010535374</v>
      </c>
      <c r="AE55" s="10">
        <f t="shared" si="1"/>
        <v>5.9689350266202155</v>
      </c>
      <c r="AF55" s="6">
        <f t="shared" si="2"/>
        <v>-4.2030055548334389</v>
      </c>
      <c r="AG55" s="7">
        <f t="shared" si="3"/>
        <v>23.250335775534438</v>
      </c>
      <c r="AH55" s="10">
        <f t="shared" si="4"/>
        <v>11.407777101680708</v>
      </c>
      <c r="AI55" s="6">
        <f t="shared" si="5"/>
        <v>10.6299209821278</v>
      </c>
      <c r="AJ55" s="7">
        <f t="shared" si="6"/>
        <v>15.939185941658948</v>
      </c>
      <c r="AK55" s="10">
        <f t="shared" si="7"/>
        <v>2.9492490886159857</v>
      </c>
      <c r="AL55" s="6">
        <f t="shared" si="8"/>
        <v>12.61780631528606</v>
      </c>
      <c r="AM55" s="7">
        <f t="shared" si="9"/>
        <v>8.8883250865035421</v>
      </c>
      <c r="AN55" s="10">
        <f t="shared" si="10"/>
        <v>6.4602242382507882</v>
      </c>
      <c r="AO55" s="6">
        <f t="shared" si="11"/>
        <v>2.2807587205704749</v>
      </c>
      <c r="AP55" s="7">
        <f t="shared" si="12"/>
        <v>18.196012148102341</v>
      </c>
      <c r="AQ55" s="10">
        <f t="shared" si="13"/>
        <v>-3.819487334374287</v>
      </c>
      <c r="AR55" s="6">
        <f t="shared" si="14"/>
        <v>22.889771402044957</v>
      </c>
      <c r="AS55" s="7">
        <f t="shared" si="15"/>
        <v>25.349256916555447</v>
      </c>
      <c r="AT55" s="10">
        <f t="shared" si="16"/>
        <v>10.322419094058731</v>
      </c>
      <c r="AU55" s="6">
        <f t="shared" si="17"/>
        <v>13.620837854983137</v>
      </c>
      <c r="AV55" s="7">
        <f t="shared" si="18"/>
        <v>16.960895938616872</v>
      </c>
      <c r="AW55" s="10">
        <f t="shared" si="19"/>
        <v>6.9475629336954938</v>
      </c>
      <c r="AX55" s="6">
        <f t="shared" si="20"/>
        <v>9.3628435564533419</v>
      </c>
      <c r="AY55" s="7">
        <f t="shared" si="21"/>
        <v>26.93133437370409</v>
      </c>
      <c r="AZ55" s="10">
        <f t="shared" si="22"/>
        <v>20.083095951188938</v>
      </c>
      <c r="BA55" s="6">
        <f t="shared" si="23"/>
        <v>5.7029162749924609</v>
      </c>
      <c r="BB55" s="7">
        <f t="shared" si="24"/>
        <v>17.563562759902013</v>
      </c>
      <c r="BC55" s="10">
        <f t="shared" si="25"/>
        <v>7.7602823674765204</v>
      </c>
      <c r="BD55" s="6">
        <f t="shared" si="26"/>
        <v>9.097303920376703</v>
      </c>
      <c r="BE55" s="5"/>
      <c r="BF55" s="7">
        <f>+AVERAGE(B55:B55)/AVERAGE(B51:B51)*100-100</f>
        <v>1.5150548010535374</v>
      </c>
      <c r="BG55" s="12">
        <f t="shared" ref="BG55:CF55" si="83">+AVERAGE(C55:C55)/AVERAGE(C51:C51)*100-100</f>
        <v>5.9689350266202155</v>
      </c>
      <c r="BH55" s="6">
        <f t="shared" si="83"/>
        <v>-4.2030055548334389</v>
      </c>
      <c r="BI55" s="7">
        <f t="shared" si="83"/>
        <v>23.250335775534438</v>
      </c>
      <c r="BJ55" s="12">
        <f t="shared" si="83"/>
        <v>11.407777101680708</v>
      </c>
      <c r="BK55" s="6">
        <f t="shared" si="83"/>
        <v>10.6299209821278</v>
      </c>
      <c r="BL55" s="7">
        <f t="shared" si="83"/>
        <v>15.939185941658948</v>
      </c>
      <c r="BM55" s="12">
        <f t="shared" si="83"/>
        <v>2.9492490886159857</v>
      </c>
      <c r="BN55" s="6">
        <f t="shared" si="83"/>
        <v>12.61780631528606</v>
      </c>
      <c r="BO55" s="7">
        <f t="shared" si="83"/>
        <v>8.8883250865035421</v>
      </c>
      <c r="BP55" s="12">
        <f t="shared" si="83"/>
        <v>6.4602242382507882</v>
      </c>
      <c r="BQ55" s="6">
        <f t="shared" si="83"/>
        <v>2.2807587205704749</v>
      </c>
      <c r="BR55" s="7">
        <f t="shared" si="83"/>
        <v>18.196012148102341</v>
      </c>
      <c r="BS55" s="12">
        <f t="shared" si="83"/>
        <v>-3.819487334374287</v>
      </c>
      <c r="BT55" s="6">
        <f t="shared" si="83"/>
        <v>22.889771402044957</v>
      </c>
      <c r="BU55" s="7">
        <f t="shared" si="83"/>
        <v>25.349256916555447</v>
      </c>
      <c r="BV55" s="12">
        <f t="shared" si="83"/>
        <v>10.322419094058731</v>
      </c>
      <c r="BW55" s="6">
        <f t="shared" si="83"/>
        <v>13.620837854983137</v>
      </c>
      <c r="BX55" s="7">
        <f t="shared" si="83"/>
        <v>16.960895938616872</v>
      </c>
      <c r="BY55" s="12">
        <f t="shared" si="83"/>
        <v>6.9475629336954938</v>
      </c>
      <c r="BZ55" s="6">
        <f t="shared" si="83"/>
        <v>9.3628435564533419</v>
      </c>
      <c r="CA55" s="7">
        <f t="shared" si="83"/>
        <v>26.93133437370409</v>
      </c>
      <c r="CB55" s="12">
        <f t="shared" si="83"/>
        <v>20.083095951188938</v>
      </c>
      <c r="CC55" s="6">
        <f t="shared" si="83"/>
        <v>5.7029162749924609</v>
      </c>
      <c r="CD55" s="7">
        <f t="shared" si="83"/>
        <v>17.563562759902013</v>
      </c>
      <c r="CE55" s="12">
        <f t="shared" si="83"/>
        <v>7.7602823674765204</v>
      </c>
      <c r="CF55" s="6">
        <f t="shared" si="83"/>
        <v>9.097303920376703</v>
      </c>
    </row>
    <row r="56" spans="1:84" ht="15" customHeight="1" x14ac:dyDescent="0.25">
      <c r="A56" s="20" t="s">
        <v>73</v>
      </c>
      <c r="B56" s="46">
        <v>1511871.5388582561</v>
      </c>
      <c r="C56" s="74">
        <v>1889004.7913767868</v>
      </c>
      <c r="D56" s="31">
        <v>80.035346959408187</v>
      </c>
      <c r="E56" s="30">
        <v>896133.01249616058</v>
      </c>
      <c r="F56" s="74">
        <v>1397533.294194388</v>
      </c>
      <c r="G56" s="31">
        <v>64.122480388758035</v>
      </c>
      <c r="H56" s="30">
        <v>3209605.0737276063</v>
      </c>
      <c r="I56" s="74">
        <v>6038930.4574074456</v>
      </c>
      <c r="J56" s="31">
        <v>53.148568216920843</v>
      </c>
      <c r="K56" s="30">
        <v>3068209.0330838659</v>
      </c>
      <c r="L56" s="74">
        <v>3276126.3439533203</v>
      </c>
      <c r="M56" s="31">
        <v>93.653562499101923</v>
      </c>
      <c r="N56" s="30">
        <v>679180.4063756268</v>
      </c>
      <c r="O56" s="74">
        <v>1440086.0933290091</v>
      </c>
      <c r="P56" s="31">
        <v>47.162486293134279</v>
      </c>
      <c r="Q56" s="30">
        <v>7880247.3263571355</v>
      </c>
      <c r="R56" s="74">
        <v>14075168.457041275</v>
      </c>
      <c r="S56" s="31">
        <v>55.986877531223755</v>
      </c>
      <c r="T56" s="30">
        <v>17245246.390898652</v>
      </c>
      <c r="U56" s="74">
        <v>28116849.437302224</v>
      </c>
      <c r="V56" s="31">
        <v>61.334206129153387</v>
      </c>
      <c r="W56" s="30">
        <v>1125917.1601416585</v>
      </c>
      <c r="X56" s="74">
        <v>1933364.1784215458</v>
      </c>
      <c r="Y56" s="31">
        <v>58.236165369573037</v>
      </c>
      <c r="Z56" s="30">
        <v>18371163.55104031</v>
      </c>
      <c r="AA56" s="74">
        <v>30050213.61572377</v>
      </c>
      <c r="AB56" s="31">
        <v>61.134885049294965</v>
      </c>
      <c r="AC56" s="5"/>
      <c r="AD56" s="7">
        <f t="shared" si="28"/>
        <v>-1.2938754975937599</v>
      </c>
      <c r="AE56" s="10">
        <f t="shared" si="1"/>
        <v>2.2626955269084306</v>
      </c>
      <c r="AF56" s="6">
        <f t="shared" si="2"/>
        <v>-3.4778772515011127</v>
      </c>
      <c r="AG56" s="7">
        <f t="shared" si="3"/>
        <v>19.096498331455919</v>
      </c>
      <c r="AH56" s="10">
        <f t="shared" si="4"/>
        <v>10.07820890517155</v>
      </c>
      <c r="AI56" s="6">
        <f t="shared" si="5"/>
        <v>8.1926200616629927</v>
      </c>
      <c r="AJ56" s="7">
        <f t="shared" si="6"/>
        <v>12.911857664653155</v>
      </c>
      <c r="AK56" s="10">
        <f t="shared" si="7"/>
        <v>-0.53465341553742007</v>
      </c>
      <c r="AL56" s="6">
        <f t="shared" si="8"/>
        <v>13.518789751335405</v>
      </c>
      <c r="AM56" s="7">
        <f t="shared" si="9"/>
        <v>6.4704796705710379</v>
      </c>
      <c r="AN56" s="10">
        <f t="shared" si="10"/>
        <v>7.5221576133142776</v>
      </c>
      <c r="AO56" s="6">
        <f t="shared" si="11"/>
        <v>-0.97810345894046691</v>
      </c>
      <c r="AP56" s="7">
        <f t="shared" si="12"/>
        <v>18.745547926726402</v>
      </c>
      <c r="AQ56" s="10">
        <f t="shared" si="13"/>
        <v>-1.4845532758767348</v>
      </c>
      <c r="AR56" s="6">
        <f t="shared" si="14"/>
        <v>20.534953527901351</v>
      </c>
      <c r="AS56" s="7">
        <f t="shared" si="15"/>
        <v>17.302524020629136</v>
      </c>
      <c r="AT56" s="10">
        <f t="shared" si="16"/>
        <v>4.1117372353100023</v>
      </c>
      <c r="AU56" s="6">
        <f t="shared" si="17"/>
        <v>12.669836404233379</v>
      </c>
      <c r="AV56" s="7">
        <f t="shared" si="18"/>
        <v>12.72654539451608</v>
      </c>
      <c r="AW56" s="10">
        <f t="shared" si="19"/>
        <v>3.3092750711278427</v>
      </c>
      <c r="AX56" s="6">
        <f t="shared" si="20"/>
        <v>9.1156097232358633</v>
      </c>
      <c r="AY56" s="7">
        <f t="shared" si="21"/>
        <v>15.578564017471194</v>
      </c>
      <c r="AZ56" s="10">
        <f t="shared" si="22"/>
        <v>6.5865690399284631</v>
      </c>
      <c r="BA56" s="6">
        <f t="shared" si="23"/>
        <v>8.4363302604986075</v>
      </c>
      <c r="BB56" s="7">
        <f t="shared" si="24"/>
        <v>12.897282661911078</v>
      </c>
      <c r="BC56" s="10">
        <f t="shared" si="25"/>
        <v>3.5140507261919822</v>
      </c>
      <c r="BD56" s="6">
        <f t="shared" si="26"/>
        <v>9.0646939907114614</v>
      </c>
      <c r="BE56" s="5"/>
      <c r="BF56" s="7">
        <f t="shared" ref="BF56:CF56" si="84">+AVERAGE(B55:B56)/AVERAGE(B51:B52)*100-100</f>
        <v>0.21509270046220763</v>
      </c>
      <c r="BG56" s="12">
        <f t="shared" si="84"/>
        <v>4.3068730151091046</v>
      </c>
      <c r="BH56" s="6">
        <f t="shared" si="84"/>
        <v>-3.8299579736972333</v>
      </c>
      <c r="BI56" s="7">
        <f t="shared" si="84"/>
        <v>20.883994266450074</v>
      </c>
      <c r="BJ56" s="12">
        <f t="shared" si="84"/>
        <v>10.672225222260678</v>
      </c>
      <c r="BK56" s="6">
        <f t="shared" si="84"/>
        <v>9.3705735414490761</v>
      </c>
      <c r="BL56" s="7">
        <f t="shared" si="84"/>
        <v>14.376757211772969</v>
      </c>
      <c r="BM56" s="12">
        <f t="shared" si="84"/>
        <v>1.1622929413347265</v>
      </c>
      <c r="BN56" s="6">
        <f t="shared" si="84"/>
        <v>13.071174720860029</v>
      </c>
      <c r="BO56" s="7">
        <f t="shared" si="84"/>
        <v>7.6697487637872541</v>
      </c>
      <c r="BP56" s="12">
        <f t="shared" si="84"/>
        <v>6.9849346833069461</v>
      </c>
      <c r="BQ56" s="6">
        <f t="shared" si="84"/>
        <v>0.61911999635681525</v>
      </c>
      <c r="BR56" s="7">
        <f t="shared" si="84"/>
        <v>18.459736368745624</v>
      </c>
      <c r="BS56" s="12">
        <f t="shared" si="84"/>
        <v>-2.7323705085220809</v>
      </c>
      <c r="BT56" s="6">
        <f t="shared" si="84"/>
        <v>21.678557770984369</v>
      </c>
      <c r="BU56" s="7">
        <f t="shared" si="84"/>
        <v>21.034431591785378</v>
      </c>
      <c r="BV56" s="12">
        <f t="shared" si="84"/>
        <v>7.0241846371769725</v>
      </c>
      <c r="BW56" s="6">
        <f t="shared" si="84"/>
        <v>13.140405466723749</v>
      </c>
      <c r="BX56" s="7">
        <f t="shared" si="84"/>
        <v>14.770665281983653</v>
      </c>
      <c r="BY56" s="12">
        <f t="shared" si="84"/>
        <v>5.0797612133823407</v>
      </c>
      <c r="BZ56" s="6">
        <f t="shared" si="84"/>
        <v>9.2382666802219404</v>
      </c>
      <c r="CA56" s="7">
        <f t="shared" si="84"/>
        <v>21.088164272175121</v>
      </c>
      <c r="CB56" s="12">
        <f t="shared" si="84"/>
        <v>13.118989141286036</v>
      </c>
      <c r="CC56" s="6">
        <f t="shared" si="84"/>
        <v>7.0660626841798404</v>
      </c>
      <c r="CD56" s="7">
        <f t="shared" si="84"/>
        <v>15.150634246657631</v>
      </c>
      <c r="CE56" s="12">
        <f t="shared" si="84"/>
        <v>5.5796867499752381</v>
      </c>
      <c r="CF56" s="6">
        <f t="shared" si="84"/>
        <v>9.0808826820683066</v>
      </c>
    </row>
    <row r="57" spans="1:84" ht="15" customHeight="1" x14ac:dyDescent="0.25">
      <c r="A57" s="20" t="s">
        <v>74</v>
      </c>
      <c r="B57" s="46">
        <v>1170252.5371178922</v>
      </c>
      <c r="C57" s="74">
        <v>1417655.5790716712</v>
      </c>
      <c r="D57" s="31">
        <v>82.548438026407865</v>
      </c>
      <c r="E57" s="30">
        <v>738430.35237541585</v>
      </c>
      <c r="F57" s="74">
        <v>1154027.6083399053</v>
      </c>
      <c r="G57" s="31">
        <v>63.987234537453098</v>
      </c>
      <c r="H57" s="30">
        <v>3608471.9382935087</v>
      </c>
      <c r="I57" s="74">
        <v>6544913.1253214534</v>
      </c>
      <c r="J57" s="31">
        <v>55.133992907144638</v>
      </c>
      <c r="K57" s="30">
        <v>2934559.9332682029</v>
      </c>
      <c r="L57" s="74">
        <v>3298625.8529817583</v>
      </c>
      <c r="M57" s="31">
        <v>88.963103548574267</v>
      </c>
      <c r="N57" s="30">
        <v>766477.35364865419</v>
      </c>
      <c r="O57" s="74">
        <v>1582338.8081734555</v>
      </c>
      <c r="P57" s="31">
        <v>48.439521908296214</v>
      </c>
      <c r="Q57" s="30">
        <v>7946660.8057095418</v>
      </c>
      <c r="R57" s="74">
        <v>14038995.704192471</v>
      </c>
      <c r="S57" s="31">
        <v>56.604197145928516</v>
      </c>
      <c r="T57" s="30">
        <v>17164852.920413215</v>
      </c>
      <c r="U57" s="74">
        <v>28036556.678080715</v>
      </c>
      <c r="V57" s="31">
        <v>61.223113513910512</v>
      </c>
      <c r="W57" s="30">
        <v>1198256.6220376717</v>
      </c>
      <c r="X57" s="74">
        <v>2018488.9659472012</v>
      </c>
      <c r="Y57" s="31">
        <v>59.364041233456767</v>
      </c>
      <c r="Z57" s="30">
        <v>18363109.542450886</v>
      </c>
      <c r="AA57" s="74">
        <v>30055045.644027915</v>
      </c>
      <c r="AB57" s="31">
        <v>61.098258708183749</v>
      </c>
      <c r="AC57" s="5"/>
      <c r="AD57" s="7">
        <f t="shared" si="28"/>
        <v>-5.0625172780450072</v>
      </c>
      <c r="AE57" s="10">
        <f t="shared" si="1"/>
        <v>-0.23197911776770752</v>
      </c>
      <c r="AF57" s="6">
        <f t="shared" si="2"/>
        <v>-4.8417700557369443</v>
      </c>
      <c r="AG57" s="7">
        <f t="shared" si="3"/>
        <v>20.651218673205804</v>
      </c>
      <c r="AH57" s="10">
        <f t="shared" si="4"/>
        <v>10.78425753434864</v>
      </c>
      <c r="AI57" s="6">
        <f t="shared" si="5"/>
        <v>8.9064650144881057</v>
      </c>
      <c r="AJ57" s="7">
        <f t="shared" si="6"/>
        <v>20.868163894120357</v>
      </c>
      <c r="AK57" s="10">
        <f t="shared" si="7"/>
        <v>5.376665706042445</v>
      </c>
      <c r="AL57" s="6">
        <f t="shared" si="8"/>
        <v>14.7010707582007</v>
      </c>
      <c r="AM57" s="7">
        <f t="shared" si="9"/>
        <v>4.8830961047688533</v>
      </c>
      <c r="AN57" s="10">
        <f t="shared" si="10"/>
        <v>13.142253763062399</v>
      </c>
      <c r="AO57" s="6">
        <f t="shared" si="11"/>
        <v>-7.299799485689519</v>
      </c>
      <c r="AP57" s="7">
        <f t="shared" si="12"/>
        <v>30.039484979682499</v>
      </c>
      <c r="AQ57" s="10">
        <f t="shared" si="13"/>
        <v>8.581441922909022</v>
      </c>
      <c r="AR57" s="6">
        <f t="shared" si="14"/>
        <v>19.762164396387675</v>
      </c>
      <c r="AS57" s="7">
        <f t="shared" si="15"/>
        <v>18.506172529603646</v>
      </c>
      <c r="AT57" s="10">
        <f t="shared" si="16"/>
        <v>7.7830548366872421</v>
      </c>
      <c r="AU57" s="6">
        <f t="shared" si="17"/>
        <v>9.9487973403278147</v>
      </c>
      <c r="AV57" s="7">
        <f t="shared" si="18"/>
        <v>15.021255133490797</v>
      </c>
      <c r="AW57" s="10">
        <f t="shared" si="19"/>
        <v>7.5367860297490097</v>
      </c>
      <c r="AX57" s="6">
        <f t="shared" si="20"/>
        <v>6.959915188158277</v>
      </c>
      <c r="AY57" s="7">
        <f t="shared" si="21"/>
        <v>16.85882837768456</v>
      </c>
      <c r="AZ57" s="10">
        <f t="shared" si="22"/>
        <v>5.8364275407424486</v>
      </c>
      <c r="BA57" s="6">
        <f t="shared" si="23"/>
        <v>10.414562446090642</v>
      </c>
      <c r="BB57" s="7">
        <f t="shared" si="24"/>
        <v>15.139398869835389</v>
      </c>
      <c r="BC57" s="10">
        <f t="shared" si="25"/>
        <v>7.4208808035565852</v>
      </c>
      <c r="BD57" s="6">
        <f t="shared" si="26"/>
        <v>7.1853051367116052</v>
      </c>
      <c r="BE57" s="5"/>
      <c r="BF57" s="7">
        <f t="shared" ref="BF57:CF57" si="85">+AVERAGE(B55:B57)/AVERAGE(B51:B53)*100-100</f>
        <v>-1.2171068095792634</v>
      </c>
      <c r="BG57" s="12">
        <f t="shared" si="85"/>
        <v>3.1427154470458447</v>
      </c>
      <c r="BH57" s="6">
        <f t="shared" si="85"/>
        <v>-4.1839873817143314</v>
      </c>
      <c r="BI57" s="7">
        <f t="shared" si="85"/>
        <v>20.810286341764169</v>
      </c>
      <c r="BJ57" s="12">
        <f t="shared" si="85"/>
        <v>10.707202225405311</v>
      </c>
      <c r="BK57" s="6">
        <f t="shared" si="85"/>
        <v>9.2133687952195658</v>
      </c>
      <c r="BL57" s="7">
        <f t="shared" si="85"/>
        <v>16.658570858515674</v>
      </c>
      <c r="BM57" s="12">
        <f t="shared" si="85"/>
        <v>2.6126164472984641</v>
      </c>
      <c r="BN57" s="6">
        <f t="shared" si="85"/>
        <v>13.626373702342121</v>
      </c>
      <c r="BO57" s="7">
        <f t="shared" si="85"/>
        <v>6.7541683237662085</v>
      </c>
      <c r="BP57" s="12">
        <f t="shared" si="85"/>
        <v>8.9615352896070419</v>
      </c>
      <c r="BQ57" s="6">
        <f t="shared" si="85"/>
        <v>-2.0809768334251544</v>
      </c>
      <c r="BR57" s="7">
        <f t="shared" si="85"/>
        <v>22.29150222892838</v>
      </c>
      <c r="BS57" s="12">
        <f t="shared" si="85"/>
        <v>0.85423656836425721</v>
      </c>
      <c r="BT57" s="6">
        <f t="shared" si="85"/>
        <v>21.013325623793435</v>
      </c>
      <c r="BU57" s="7">
        <f t="shared" si="85"/>
        <v>20.152981046208168</v>
      </c>
      <c r="BV57" s="12">
        <f t="shared" si="85"/>
        <v>7.2810407046041519</v>
      </c>
      <c r="BW57" s="6">
        <f t="shared" si="85"/>
        <v>12.043858277523455</v>
      </c>
      <c r="BX57" s="7">
        <f t="shared" si="85"/>
        <v>14.854702713512253</v>
      </c>
      <c r="BY57" s="12">
        <f t="shared" si="85"/>
        <v>5.8897476087183804</v>
      </c>
      <c r="BZ57" s="6">
        <f t="shared" si="85"/>
        <v>8.4656588850189394</v>
      </c>
      <c r="CA57" s="7">
        <f t="shared" si="85"/>
        <v>19.602017744680595</v>
      </c>
      <c r="CB57" s="12">
        <f t="shared" si="85"/>
        <v>10.557608709549442</v>
      </c>
      <c r="CC57" s="6">
        <f t="shared" si="85"/>
        <v>8.1811093980732181</v>
      </c>
      <c r="CD57" s="7">
        <f t="shared" si="85"/>
        <v>15.146855283039585</v>
      </c>
      <c r="CE57" s="12">
        <f t="shared" si="85"/>
        <v>6.1892628084432744</v>
      </c>
      <c r="CF57" s="6">
        <f t="shared" si="85"/>
        <v>8.4389209178535936</v>
      </c>
    </row>
    <row r="58" spans="1:84" ht="15" customHeight="1" x14ac:dyDescent="0.25">
      <c r="A58" s="20" t="s">
        <v>75</v>
      </c>
      <c r="B58" s="46">
        <v>1587221.0520751127</v>
      </c>
      <c r="C58" s="74">
        <v>1640496.0612928045</v>
      </c>
      <c r="D58" s="31">
        <v>96.752506118441502</v>
      </c>
      <c r="E58" s="30">
        <v>698799.1113448292</v>
      </c>
      <c r="F58" s="74">
        <v>1028137.1969270662</v>
      </c>
      <c r="G58" s="31">
        <v>67.967496306273659</v>
      </c>
      <c r="H58" s="30">
        <v>3958095.048518023</v>
      </c>
      <c r="I58" s="74">
        <v>6762305.9574201312</v>
      </c>
      <c r="J58" s="31">
        <v>58.531735674794362</v>
      </c>
      <c r="K58" s="30">
        <v>2939994.7080928688</v>
      </c>
      <c r="L58" s="74">
        <v>3361942.7303426075</v>
      </c>
      <c r="M58" s="31">
        <v>87.449279892797605</v>
      </c>
      <c r="N58" s="30">
        <v>732557.36975474516</v>
      </c>
      <c r="O58" s="74">
        <v>1470236.4365231914</v>
      </c>
      <c r="P58" s="31">
        <v>49.82582063379504</v>
      </c>
      <c r="Q58" s="30">
        <v>9913680.2560655009</v>
      </c>
      <c r="R58" s="74">
        <v>16685171.011756072</v>
      </c>
      <c r="S58" s="31">
        <v>59.416114159576182</v>
      </c>
      <c r="T58" s="30">
        <v>19830347.545851082</v>
      </c>
      <c r="U58" s="74">
        <v>30948289.394261874</v>
      </c>
      <c r="V58" s="31">
        <v>64.075746782721467</v>
      </c>
      <c r="W58" s="30">
        <v>1251732.9024091533</v>
      </c>
      <c r="X58" s="74">
        <v>1969800.7078811089</v>
      </c>
      <c r="Y58" s="31">
        <v>63.546169792761795</v>
      </c>
      <c r="Z58" s="30">
        <v>21082080.448260237</v>
      </c>
      <c r="AA58" s="74">
        <v>32918090.102142982</v>
      </c>
      <c r="AB58" s="31">
        <v>64.044057182065316</v>
      </c>
      <c r="AC58" s="5"/>
      <c r="AD58" s="7">
        <f t="shared" si="28"/>
        <v>7.3480816063969883</v>
      </c>
      <c r="AE58" s="10">
        <f t="shared" si="1"/>
        <v>-0.96174270230744696</v>
      </c>
      <c r="AF58" s="6">
        <f t="shared" si="2"/>
        <v>8.3905195178530789</v>
      </c>
      <c r="AG58" s="7">
        <f t="shared" si="3"/>
        <v>13.212479068784262</v>
      </c>
      <c r="AH58" s="10">
        <f t="shared" si="4"/>
        <v>0.43680569177490725</v>
      </c>
      <c r="AI58" s="6">
        <f t="shared" si="5"/>
        <v>12.720111207255954</v>
      </c>
      <c r="AJ58" s="7">
        <f t="shared" si="6"/>
        <v>15.729997941561052</v>
      </c>
      <c r="AK58" s="10">
        <f t="shared" si="7"/>
        <v>-1.0060709442034863</v>
      </c>
      <c r="AL58" s="6">
        <f t="shared" si="8"/>
        <v>16.90615681728471</v>
      </c>
      <c r="AM58" s="7">
        <f t="shared" si="9"/>
        <v>-2.9004711141148078</v>
      </c>
      <c r="AN58" s="10">
        <f t="shared" si="10"/>
        <v>9.4111896067351921</v>
      </c>
      <c r="AO58" s="6">
        <f t="shared" si="11"/>
        <v>-11.252652279079243</v>
      </c>
      <c r="AP58" s="7">
        <f t="shared" si="12"/>
        <v>6.5152262774370513</v>
      </c>
      <c r="AQ58" s="10">
        <f t="shared" si="13"/>
        <v>-11.987926382478591</v>
      </c>
      <c r="AR58" s="6">
        <f t="shared" si="14"/>
        <v>21.023425422659358</v>
      </c>
      <c r="AS58" s="7">
        <f t="shared" si="15"/>
        <v>16.719882321358725</v>
      </c>
      <c r="AT58" s="10">
        <f t="shared" si="16"/>
        <v>3.4584470717957458</v>
      </c>
      <c r="AU58" s="6">
        <f t="shared" si="17"/>
        <v>12.818127107939418</v>
      </c>
      <c r="AV58" s="7">
        <f t="shared" si="18"/>
        <v>11.877450658234906</v>
      </c>
      <c r="AW58" s="10">
        <f t="shared" si="19"/>
        <v>1.8646021942282118</v>
      </c>
      <c r="AX58" s="6">
        <f t="shared" si="20"/>
        <v>9.8295661577462567</v>
      </c>
      <c r="AY58" s="7">
        <f t="shared" si="21"/>
        <v>4.8857551397792065</v>
      </c>
      <c r="AZ58" s="10">
        <f t="shared" si="22"/>
        <v>-7.9930322672126692</v>
      </c>
      <c r="BA58" s="6">
        <f t="shared" si="23"/>
        <v>13.997621837071378</v>
      </c>
      <c r="BB58" s="7">
        <f t="shared" si="24"/>
        <v>11.43639716925486</v>
      </c>
      <c r="BC58" s="10">
        <f t="shared" si="25"/>
        <v>1.2156876898426532</v>
      </c>
      <c r="BD58" s="6">
        <f t="shared" si="26"/>
        <v>10.097949945004331</v>
      </c>
      <c r="BE58" s="5"/>
      <c r="BF58" s="7">
        <f t="shared" ref="BF58" si="86">+AVERAGE(B55:B58)/AVERAGE(B51:B54)*100-100</f>
        <v>0.88628712760640838</v>
      </c>
      <c r="BG58" s="12">
        <f>+AVERAGE(C55:C58)/AVERAGE(C51:C54)*100-100</f>
        <v>2.1979844893460267</v>
      </c>
      <c r="BH58" s="6">
        <f t="shared" ref="BH58:CF58" si="87">+AVERAGE(D55:D58)/AVERAGE(D51:D54)*100-100</f>
        <v>-0.8551855951670575</v>
      </c>
      <c r="BI58" s="7">
        <f t="shared" si="87"/>
        <v>18.971261392493432</v>
      </c>
      <c r="BJ58" s="12">
        <f t="shared" si="87"/>
        <v>8.29598419468131</v>
      </c>
      <c r="BK58" s="6">
        <f t="shared" si="87"/>
        <v>10.117939071121398</v>
      </c>
      <c r="BL58" s="7">
        <f t="shared" si="87"/>
        <v>16.391992608879491</v>
      </c>
      <c r="BM58" s="12">
        <f t="shared" si="87"/>
        <v>1.6190314781874662</v>
      </c>
      <c r="BN58" s="6">
        <f t="shared" si="87"/>
        <v>14.485305847833047</v>
      </c>
      <c r="BO58" s="7">
        <f t="shared" si="87"/>
        <v>4.2218118868240708</v>
      </c>
      <c r="BP58" s="12">
        <f t="shared" si="87"/>
        <v>9.0752093474647779</v>
      </c>
      <c r="BQ58" s="6">
        <f t="shared" si="87"/>
        <v>-4.4592930431358013</v>
      </c>
      <c r="BR58" s="7">
        <f t="shared" si="87"/>
        <v>17.896956554666517</v>
      </c>
      <c r="BS58" s="12">
        <f t="shared" si="87"/>
        <v>-2.5686552772372693</v>
      </c>
      <c r="BT58" s="6">
        <f t="shared" si="87"/>
        <v>21.015962556414692</v>
      </c>
      <c r="BU58" s="7">
        <f t="shared" si="87"/>
        <v>19.101343225181111</v>
      </c>
      <c r="BV58" s="12">
        <f t="shared" si="87"/>
        <v>6.1521513078711507</v>
      </c>
      <c r="BW58" s="6">
        <f t="shared" si="87"/>
        <v>12.245217346243436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8.8159876508050417</v>
      </c>
      <c r="CA58" s="7">
        <f t="shared" si="87"/>
        <v>15.330416773108041</v>
      </c>
      <c r="CB58" s="12">
        <f t="shared" si="87"/>
        <v>5.306624458956378</v>
      </c>
      <c r="CC58" s="6">
        <f t="shared" si="87"/>
        <v>9.6738952190413414</v>
      </c>
      <c r="CD58" s="7">
        <f t="shared" si="87"/>
        <v>14.088660100610426</v>
      </c>
      <c r="CE58" s="12">
        <f t="shared" si="87"/>
        <v>4.8071171927071248</v>
      </c>
      <c r="CF58" s="6">
        <f t="shared" si="87"/>
        <v>8.8650210413822208</v>
      </c>
    </row>
    <row r="59" spans="1:84" ht="15" customHeight="1" x14ac:dyDescent="0.25">
      <c r="A59" s="20" t="s">
        <v>76</v>
      </c>
      <c r="B59" s="46">
        <v>2588170.4954615515</v>
      </c>
      <c r="C59" s="74">
        <v>3155921.5777911246</v>
      </c>
      <c r="D59" s="31">
        <v>82.009974952325962</v>
      </c>
      <c r="E59" s="30">
        <v>722458.77911459969</v>
      </c>
      <c r="F59" s="74">
        <v>1061193.9703059406</v>
      </c>
      <c r="G59" s="31">
        <v>68.079804383577098</v>
      </c>
      <c r="H59" s="30">
        <v>3570597.9816303519</v>
      </c>
      <c r="I59" s="74">
        <v>5849081.04366518</v>
      </c>
      <c r="J59" s="31">
        <v>61.045452353536312</v>
      </c>
      <c r="K59" s="30">
        <v>3160148.376022479</v>
      </c>
      <c r="L59" s="74">
        <v>3413818.1349593112</v>
      </c>
      <c r="M59" s="31">
        <v>92.569324172863247</v>
      </c>
      <c r="N59" s="30">
        <v>850637.02767801215</v>
      </c>
      <c r="O59" s="74">
        <v>1544576.9305441855</v>
      </c>
      <c r="P59" s="31">
        <v>55.072493370616094</v>
      </c>
      <c r="Q59" s="30">
        <v>8620799.9570594802</v>
      </c>
      <c r="R59" s="74">
        <v>14142453.551580004</v>
      </c>
      <c r="S59" s="31">
        <v>60.956890723507861</v>
      </c>
      <c r="T59" s="30">
        <v>19512812.616966475</v>
      </c>
      <c r="U59" s="74">
        <v>29167045.208845746</v>
      </c>
      <c r="V59" s="31">
        <v>66.900203559353528</v>
      </c>
      <c r="W59" s="30">
        <v>1383903.316818702</v>
      </c>
      <c r="X59" s="74">
        <v>2155456.6754594352</v>
      </c>
      <c r="Y59" s="31">
        <v>64.204645473735781</v>
      </c>
      <c r="Z59" s="30">
        <v>20896715.933785178</v>
      </c>
      <c r="AA59" s="74">
        <v>31322501.884305179</v>
      </c>
      <c r="AB59" s="31">
        <v>66.714708840853902</v>
      </c>
      <c r="AC59" s="5"/>
      <c r="AD59" s="7">
        <f t="shared" si="28"/>
        <v>43.397718517018689</v>
      </c>
      <c r="AE59" s="10">
        <f t="shared" si="1"/>
        <v>31.087243616256217</v>
      </c>
      <c r="AF59" s="6">
        <f t="shared" si="2"/>
        <v>9.3910548129306051</v>
      </c>
      <c r="AG59" s="7">
        <f t="shared" si="3"/>
        <v>3.1297195930610826</v>
      </c>
      <c r="AH59" s="10">
        <f t="shared" si="4"/>
        <v>-7.0962186765261066</v>
      </c>
      <c r="AI59" s="6">
        <f t="shared" si="5"/>
        <v>11.007020515109446</v>
      </c>
      <c r="AJ59" s="7">
        <f t="shared" si="6"/>
        <v>15.555610040628949</v>
      </c>
      <c r="AK59" s="10">
        <f t="shared" si="7"/>
        <v>-1.457855663077936</v>
      </c>
      <c r="AL59" s="6">
        <f t="shared" si="8"/>
        <v>17.265166917351365</v>
      </c>
      <c r="AM59" s="7">
        <f t="shared" si="9"/>
        <v>2.3308347907519504</v>
      </c>
      <c r="AN59" s="10">
        <f t="shared" si="10"/>
        <v>2.7910971399304003</v>
      </c>
      <c r="AO59" s="6">
        <f t="shared" si="11"/>
        <v>-0.44776479868863817</v>
      </c>
      <c r="AP59" s="7">
        <f t="shared" si="12"/>
        <v>16.103116357318086</v>
      </c>
      <c r="AQ59" s="10">
        <f t="shared" si="13"/>
        <v>-4.2886219029254562</v>
      </c>
      <c r="AR59" s="6">
        <f t="shared" si="14"/>
        <v>21.305448386252863</v>
      </c>
      <c r="AS59" s="7">
        <f t="shared" si="15"/>
        <v>18.365640525229594</v>
      </c>
      <c r="AT59" s="10">
        <f t="shared" si="16"/>
        <v>7.3817581517871389</v>
      </c>
      <c r="AU59" s="6">
        <f t="shared" si="17"/>
        <v>10.228815920406561</v>
      </c>
      <c r="AV59" s="7">
        <f t="shared" si="18"/>
        <v>16.847512586807937</v>
      </c>
      <c r="AW59" s="10">
        <f t="shared" si="19"/>
        <v>5.713984009457775</v>
      </c>
      <c r="AX59" s="6">
        <f t="shared" si="20"/>
        <v>10.531746279048647</v>
      </c>
      <c r="AY59" s="7">
        <f t="shared" si="21"/>
        <v>18.696031771162595</v>
      </c>
      <c r="AZ59" s="10">
        <f t="shared" si="22"/>
        <v>5.4963790552560567</v>
      </c>
      <c r="BA59" s="6">
        <f t="shared" si="23"/>
        <v>12.511948593982453</v>
      </c>
      <c r="BB59" s="7">
        <f t="shared" si="24"/>
        <v>16.968150299840062</v>
      </c>
      <c r="BC59" s="10">
        <f t="shared" si="25"/>
        <v>5.6989807756056479</v>
      </c>
      <c r="BD59" s="6">
        <f t="shared" si="26"/>
        <v>10.661568769672812</v>
      </c>
      <c r="BE59" s="5"/>
      <c r="BF59" s="7">
        <f>+AVERAGE(B59:B59)/AVERAGE(B55:B55)*100-100</f>
        <v>43.397718517018689</v>
      </c>
      <c r="BG59" s="12">
        <f t="shared" ref="BG59:CF59" si="88">+AVERAGE(C59:C59)/AVERAGE(C55:C55)*100-100</f>
        <v>31.087243616256217</v>
      </c>
      <c r="BH59" s="6">
        <f t="shared" si="88"/>
        <v>9.3910548129306051</v>
      </c>
      <c r="BI59" s="7">
        <f t="shared" si="88"/>
        <v>3.1297195930610826</v>
      </c>
      <c r="BJ59" s="12">
        <f t="shared" si="88"/>
        <v>-7.0962186765261066</v>
      </c>
      <c r="BK59" s="6">
        <f t="shared" si="88"/>
        <v>11.007020515109446</v>
      </c>
      <c r="BL59" s="7">
        <f t="shared" si="88"/>
        <v>15.555610040628949</v>
      </c>
      <c r="BM59" s="12">
        <f t="shared" si="88"/>
        <v>-1.457855663077936</v>
      </c>
      <c r="BN59" s="6">
        <f t="shared" si="88"/>
        <v>17.265166917351365</v>
      </c>
      <c r="BO59" s="7">
        <f t="shared" si="88"/>
        <v>2.3308347907519504</v>
      </c>
      <c r="BP59" s="12">
        <f t="shared" si="88"/>
        <v>2.7910971399304003</v>
      </c>
      <c r="BQ59" s="6">
        <f t="shared" si="88"/>
        <v>-0.44776479868863817</v>
      </c>
      <c r="BR59" s="7">
        <f t="shared" si="88"/>
        <v>16.103116357318086</v>
      </c>
      <c r="BS59" s="12">
        <f t="shared" si="88"/>
        <v>-4.2886219029254562</v>
      </c>
      <c r="BT59" s="6">
        <f t="shared" si="88"/>
        <v>21.305448386252863</v>
      </c>
      <c r="BU59" s="7">
        <f t="shared" si="88"/>
        <v>18.365640525229594</v>
      </c>
      <c r="BV59" s="12">
        <f t="shared" si="88"/>
        <v>7.3817581517871389</v>
      </c>
      <c r="BW59" s="6">
        <f t="shared" si="88"/>
        <v>10.228815920406561</v>
      </c>
      <c r="BX59" s="7">
        <f t="shared" si="88"/>
        <v>16.847512586807937</v>
      </c>
      <c r="BY59" s="12">
        <f t="shared" si="88"/>
        <v>5.713984009457775</v>
      </c>
      <c r="BZ59" s="6">
        <f t="shared" si="88"/>
        <v>10.531746279048647</v>
      </c>
      <c r="CA59" s="7">
        <f t="shared" si="88"/>
        <v>18.696031771162595</v>
      </c>
      <c r="CB59" s="12">
        <f t="shared" si="88"/>
        <v>5.4963790552560567</v>
      </c>
      <c r="CC59" s="6">
        <f t="shared" si="88"/>
        <v>12.511948593982453</v>
      </c>
      <c r="CD59" s="7">
        <f t="shared" si="88"/>
        <v>16.968150299840062</v>
      </c>
      <c r="CE59" s="12">
        <f t="shared" si="88"/>
        <v>5.6989807756056479</v>
      </c>
      <c r="CF59" s="6">
        <f t="shared" si="88"/>
        <v>10.661568769672812</v>
      </c>
    </row>
    <row r="60" spans="1:84" ht="15" customHeight="1" x14ac:dyDescent="0.25">
      <c r="A60" s="20" t="s">
        <v>77</v>
      </c>
      <c r="B60" s="46">
        <v>2005873.8784832549</v>
      </c>
      <c r="C60" s="74">
        <v>2355600.2196058379</v>
      </c>
      <c r="D60" s="31">
        <v>85.153408536313407</v>
      </c>
      <c r="E60" s="30">
        <v>856012.30806733074</v>
      </c>
      <c r="F60" s="74">
        <v>1251721.3845793759</v>
      </c>
      <c r="G60" s="31">
        <v>68.386808647116155</v>
      </c>
      <c r="H60" s="30">
        <v>3766138.6853095377</v>
      </c>
      <c r="I60" s="74">
        <v>6176225.8707206566</v>
      </c>
      <c r="J60" s="31">
        <v>60.977994719453086</v>
      </c>
      <c r="K60" s="30">
        <v>3344626.5594008295</v>
      </c>
      <c r="L60" s="74">
        <v>3214208.5308935517</v>
      </c>
      <c r="M60" s="31">
        <v>104.05754720808427</v>
      </c>
      <c r="N60" s="30">
        <v>913029.71156098077</v>
      </c>
      <c r="O60" s="74">
        <v>1581909.0638207472</v>
      </c>
      <c r="P60" s="31">
        <v>57.716953043796458</v>
      </c>
      <c r="Q60" s="30">
        <v>9031650.8839501534</v>
      </c>
      <c r="R60" s="74">
        <v>14761125.925487988</v>
      </c>
      <c r="S60" s="31">
        <v>61.185379282993793</v>
      </c>
      <c r="T60" s="30">
        <v>19917332.026772089</v>
      </c>
      <c r="U60" s="74">
        <v>29340790.995108157</v>
      </c>
      <c r="V60" s="31">
        <v>67.882737142610793</v>
      </c>
      <c r="W60" s="30">
        <v>1321839.5616759534</v>
      </c>
      <c r="X60" s="74">
        <v>2041000.6384233632</v>
      </c>
      <c r="Y60" s="31">
        <v>64.764289476021474</v>
      </c>
      <c r="Z60" s="30">
        <v>21239171.588448044</v>
      </c>
      <c r="AA60" s="74">
        <v>31381791.633531522</v>
      </c>
      <c r="AB60" s="31">
        <v>67.679920370620067</v>
      </c>
      <c r="AC60" s="5"/>
      <c r="AD60" s="7">
        <f t="shared" si="28"/>
        <v>32.674888502634445</v>
      </c>
      <c r="AE60" s="10">
        <f t="shared" si="1"/>
        <v>24.700595274243668</v>
      </c>
      <c r="AF60" s="6">
        <f t="shared" si="2"/>
        <v>6.394751533345584</v>
      </c>
      <c r="AG60" s="7">
        <f t="shared" si="3"/>
        <v>-4.4770925598505045</v>
      </c>
      <c r="AH60" s="10">
        <f t="shared" si="4"/>
        <v>-10.433519560552995</v>
      </c>
      <c r="AI60" s="6">
        <f t="shared" si="5"/>
        <v>6.650285878688095</v>
      </c>
      <c r="AJ60" s="7">
        <f t="shared" si="6"/>
        <v>17.339628982315205</v>
      </c>
      <c r="AK60" s="10">
        <f t="shared" si="7"/>
        <v>2.2735054540130193</v>
      </c>
      <c r="AL60" s="6">
        <f t="shared" si="8"/>
        <v>14.73120869517534</v>
      </c>
      <c r="AM60" s="7">
        <f t="shared" si="9"/>
        <v>9.0090839097470337</v>
      </c>
      <c r="AN60" s="10">
        <f t="shared" si="10"/>
        <v>-1.889970244097853</v>
      </c>
      <c r="AO60" s="6">
        <f t="shared" si="11"/>
        <v>11.109011159166641</v>
      </c>
      <c r="AP60" s="7">
        <f t="shared" si="12"/>
        <v>34.431102986799289</v>
      </c>
      <c r="AQ60" s="10">
        <f t="shared" si="13"/>
        <v>9.848228598881164</v>
      </c>
      <c r="AR60" s="6">
        <f t="shared" si="14"/>
        <v>22.37894475083823</v>
      </c>
      <c r="AS60" s="7">
        <f t="shared" si="15"/>
        <v>14.611261676291647</v>
      </c>
      <c r="AT60" s="10">
        <f t="shared" si="16"/>
        <v>4.8735293686915213</v>
      </c>
      <c r="AU60" s="6">
        <f t="shared" si="17"/>
        <v>9.2852146449332622</v>
      </c>
      <c r="AV60" s="7">
        <f t="shared" si="18"/>
        <v>15.49462138902031</v>
      </c>
      <c r="AW60" s="10">
        <f t="shared" si="19"/>
        <v>4.3530537108547662</v>
      </c>
      <c r="AX60" s="6">
        <f t="shared" si="20"/>
        <v>10.676800804542836</v>
      </c>
      <c r="AY60" s="7">
        <f t="shared" si="21"/>
        <v>17.401138242678954</v>
      </c>
      <c r="AZ60" s="10">
        <f t="shared" si="22"/>
        <v>5.5673142806284375</v>
      </c>
      <c r="BA60" s="6">
        <f t="shared" si="23"/>
        <v>11.209742374038981</v>
      </c>
      <c r="BB60" s="7">
        <f t="shared" si="24"/>
        <v>15.611466467214186</v>
      </c>
      <c r="BC60" s="10">
        <f t="shared" si="25"/>
        <v>4.4311765461494161</v>
      </c>
      <c r="BD60" s="6">
        <f t="shared" si="26"/>
        <v>10.705892905576974</v>
      </c>
      <c r="BE60" s="5"/>
      <c r="BF60" s="7">
        <f t="shared" ref="BF60:CF60" si="89">+AVERAGE(B59:B60)/AVERAGE(B55:B56)*100-100</f>
        <v>38.509955763142642</v>
      </c>
      <c r="BG60" s="12">
        <f t="shared" si="89"/>
        <v>28.279282710636664</v>
      </c>
      <c r="BH60" s="6">
        <f t="shared" si="89"/>
        <v>7.8439412275595828</v>
      </c>
      <c r="BI60" s="7">
        <f t="shared" si="89"/>
        <v>-1.1396210494138899</v>
      </c>
      <c r="BJ60" s="12">
        <f t="shared" si="89"/>
        <v>-8.9325911201491124</v>
      </c>
      <c r="BK60" s="6">
        <f t="shared" si="89"/>
        <v>8.7801515215996346</v>
      </c>
      <c r="BL60" s="7">
        <f t="shared" si="89"/>
        <v>16.464564099084981</v>
      </c>
      <c r="BM60" s="12">
        <f t="shared" si="89"/>
        <v>0.42392204430727531</v>
      </c>
      <c r="BN60" s="6">
        <f t="shared" si="89"/>
        <v>15.98504968673376</v>
      </c>
      <c r="BO60" s="7">
        <f t="shared" si="89"/>
        <v>5.65913376353339</v>
      </c>
      <c r="BP60" s="12">
        <f t="shared" si="89"/>
        <v>0.46652688207073822</v>
      </c>
      <c r="BQ60" s="6">
        <f t="shared" si="89"/>
        <v>5.3513009138612659</v>
      </c>
      <c r="BR60" s="7">
        <f t="shared" si="89"/>
        <v>24.920005445968314</v>
      </c>
      <c r="BS60" s="12">
        <f t="shared" si="89"/>
        <v>2.3777611085317005</v>
      </c>
      <c r="BT60" s="6">
        <f t="shared" si="89"/>
        <v>21.852417691629071</v>
      </c>
      <c r="BU60" s="7">
        <f t="shared" si="89"/>
        <v>16.414537734690811</v>
      </c>
      <c r="BV60" s="12">
        <f t="shared" si="89"/>
        <v>6.0859904395861975</v>
      </c>
      <c r="BW60" s="6">
        <f t="shared" si="89"/>
        <v>9.7541046416628916</v>
      </c>
      <c r="BX60" s="7">
        <f t="shared" si="89"/>
        <v>16.160189052160462</v>
      </c>
      <c r="BY60" s="12">
        <f t="shared" si="89"/>
        <v>5.0270898347991135</v>
      </c>
      <c r="BZ60" s="6">
        <f t="shared" si="89"/>
        <v>10.604754690740535</v>
      </c>
      <c r="CA60" s="7">
        <f t="shared" si="89"/>
        <v>18.059886452192814</v>
      </c>
      <c r="CB60" s="12">
        <f t="shared" si="89"/>
        <v>5.5308673974147098</v>
      </c>
      <c r="CC60" s="6">
        <f t="shared" si="89"/>
        <v>11.854230428467332</v>
      </c>
      <c r="CD60" s="7">
        <f t="shared" si="89"/>
        <v>16.280338763989462</v>
      </c>
      <c r="CE60" s="12">
        <f t="shared" si="89"/>
        <v>5.0606547030421751</v>
      </c>
      <c r="CF60" s="6">
        <f t="shared" si="89"/>
        <v>10.683885566571675</v>
      </c>
    </row>
    <row r="61" spans="1:84" ht="15" customHeight="1" x14ac:dyDescent="0.25">
      <c r="A61" s="20" t="s">
        <v>78</v>
      </c>
      <c r="B61" s="46">
        <v>1549748.2657864259</v>
      </c>
      <c r="C61" s="74">
        <v>1634376.2958658671</v>
      </c>
      <c r="D61" s="31">
        <v>94.821998441025684</v>
      </c>
      <c r="E61" s="30">
        <v>840522.65141550871</v>
      </c>
      <c r="F61" s="74">
        <v>1187926.2139043051</v>
      </c>
      <c r="G61" s="31">
        <v>70.755459520755892</v>
      </c>
      <c r="H61" s="30">
        <v>4258485.3787555909</v>
      </c>
      <c r="I61" s="74">
        <v>6563205.4276378676</v>
      </c>
      <c r="J61" s="31">
        <v>64.884231123148652</v>
      </c>
      <c r="K61" s="30">
        <v>3258176.1355830338</v>
      </c>
      <c r="L61" s="74">
        <v>3244318.8077538712</v>
      </c>
      <c r="M61" s="31">
        <v>100.42712595926282</v>
      </c>
      <c r="N61" s="30">
        <v>1143778.5161747762</v>
      </c>
      <c r="O61" s="74">
        <v>1867078.8338076714</v>
      </c>
      <c r="P61" s="31">
        <v>61.260322567215027</v>
      </c>
      <c r="Q61" s="30">
        <v>9946161.0039091222</v>
      </c>
      <c r="R61" s="74">
        <v>15297162.83644677</v>
      </c>
      <c r="S61" s="31">
        <v>65.019645212977423</v>
      </c>
      <c r="T61" s="30">
        <v>20996871.951624461</v>
      </c>
      <c r="U61" s="74">
        <v>29794068.415416352</v>
      </c>
      <c r="V61" s="31">
        <v>70.473329317992849</v>
      </c>
      <c r="W61" s="30">
        <v>1429042.0033661367</v>
      </c>
      <c r="X61" s="74">
        <v>2101595.9263462462</v>
      </c>
      <c r="Y61" s="31">
        <v>67.997943156019247</v>
      </c>
      <c r="Z61" s="30">
        <v>22425913.954990596</v>
      </c>
      <c r="AA61" s="74">
        <v>31895664.341762599</v>
      </c>
      <c r="AB61" s="31">
        <v>70.310226853081147</v>
      </c>
      <c r="AC61" s="5"/>
      <c r="AD61" s="7">
        <f t="shared" si="28"/>
        <v>32.428532870619449</v>
      </c>
      <c r="AE61" s="10">
        <f t="shared" si="1"/>
        <v>15.287261588326828</v>
      </c>
      <c r="AF61" s="6">
        <f t="shared" si="2"/>
        <v>14.868313329794816</v>
      </c>
      <c r="AG61" s="7">
        <f t="shared" si="3"/>
        <v>13.825582698717326</v>
      </c>
      <c r="AH61" s="10">
        <f t="shared" si="4"/>
        <v>2.9374172090357291</v>
      </c>
      <c r="AI61" s="6">
        <f t="shared" si="5"/>
        <v>10.577461320571999</v>
      </c>
      <c r="AJ61" s="7">
        <f t="shared" si="6"/>
        <v>18.013537352585899</v>
      </c>
      <c r="AK61" s="10">
        <f t="shared" si="7"/>
        <v>0.27948884830333043</v>
      </c>
      <c r="AL61" s="6">
        <f t="shared" si="8"/>
        <v>17.684621958045255</v>
      </c>
      <c r="AM61" s="7">
        <f t="shared" si="9"/>
        <v>11.027759175953221</v>
      </c>
      <c r="AN61" s="10">
        <f t="shared" si="10"/>
        <v>-1.6463535923238055</v>
      </c>
      <c r="AO61" s="6">
        <f t="shared" si="11"/>
        <v>12.886266276028849</v>
      </c>
      <c r="AP61" s="7">
        <f t="shared" si="12"/>
        <v>49.225350329016123</v>
      </c>
      <c r="AQ61" s="10">
        <f t="shared" si="13"/>
        <v>17.994883533375543</v>
      </c>
      <c r="AR61" s="6">
        <f t="shared" si="14"/>
        <v>26.467644918524684</v>
      </c>
      <c r="AS61" s="7">
        <f t="shared" si="15"/>
        <v>25.16151434024934</v>
      </c>
      <c r="AT61" s="10">
        <f t="shared" si="16"/>
        <v>8.961945418065568</v>
      </c>
      <c r="AU61" s="6">
        <f t="shared" si="17"/>
        <v>14.867180335326452</v>
      </c>
      <c r="AV61" s="7">
        <f t="shared" si="18"/>
        <v>22.324799687936945</v>
      </c>
      <c r="AW61" s="10">
        <f t="shared" si="19"/>
        <v>6.2686433199183824</v>
      </c>
      <c r="AX61" s="6">
        <f t="shared" si="20"/>
        <v>15.109025453239312</v>
      </c>
      <c r="AY61" s="7">
        <f t="shared" si="21"/>
        <v>19.260096467149708</v>
      </c>
      <c r="AZ61" s="10">
        <f t="shared" si="22"/>
        <v>4.1172858410967876</v>
      </c>
      <c r="BA61" s="6">
        <f t="shared" si="23"/>
        <v>14.543992867009408</v>
      </c>
      <c r="BB61" s="7">
        <f t="shared" si="24"/>
        <v>22.124817167525606</v>
      </c>
      <c r="BC61" s="10">
        <f t="shared" si="25"/>
        <v>6.1241587170918876</v>
      </c>
      <c r="BD61" s="6">
        <f t="shared" si="26"/>
        <v>15.077300629622542</v>
      </c>
      <c r="BE61" s="5"/>
      <c r="BF61" s="7">
        <f t="shared" ref="BF61:CF61" si="90">+AVERAGE(B59:B61)/AVERAGE(B55:B57)*100-100</f>
        <v>36.923867309389664</v>
      </c>
      <c r="BG61" s="12">
        <f t="shared" si="90"/>
        <v>25.056023402659889</v>
      </c>
      <c r="BH61" s="6">
        <f t="shared" si="90"/>
        <v>10.28487079765182</v>
      </c>
      <c r="BI61" s="7">
        <f t="shared" si="90"/>
        <v>3.5928413776670283</v>
      </c>
      <c r="BJ61" s="12">
        <f t="shared" si="90"/>
        <v>-5.2241405317529797</v>
      </c>
      <c r="BK61" s="6">
        <f t="shared" si="90"/>
        <v>9.3872328926130706</v>
      </c>
      <c r="BL61" s="7">
        <f t="shared" si="90"/>
        <v>17.028695853910136</v>
      </c>
      <c r="BM61" s="12">
        <f t="shared" si="90"/>
        <v>0.37287828505574794</v>
      </c>
      <c r="BN61" s="6">
        <f t="shared" si="90"/>
        <v>16.569458449445506</v>
      </c>
      <c r="BO61" s="7">
        <f t="shared" si="90"/>
        <v>7.3921292306619932</v>
      </c>
      <c r="BP61" s="12">
        <f t="shared" si="90"/>
        <v>-0.2377668214035964</v>
      </c>
      <c r="BQ61" s="6">
        <f t="shared" si="90"/>
        <v>7.7835512562400879</v>
      </c>
      <c r="BR61" s="7">
        <f t="shared" si="90"/>
        <v>33.472259257480289</v>
      </c>
      <c r="BS61" s="12">
        <f t="shared" si="90"/>
        <v>7.7078849521145827</v>
      </c>
      <c r="BT61" s="6">
        <f t="shared" si="90"/>
        <v>23.437924442521307</v>
      </c>
      <c r="BU61" s="7">
        <f t="shared" si="90"/>
        <v>19.422281011291815</v>
      </c>
      <c r="BV61" s="12">
        <f t="shared" si="90"/>
        <v>7.0639748323335851</v>
      </c>
      <c r="BW61" s="6">
        <f t="shared" si="90"/>
        <v>11.477966312975312</v>
      </c>
      <c r="BX61" s="7">
        <f t="shared" si="90"/>
        <v>18.230541400196486</v>
      </c>
      <c r="BY61" s="12">
        <f t="shared" si="90"/>
        <v>5.4427484191965476</v>
      </c>
      <c r="BZ61" s="6">
        <f t="shared" si="90"/>
        <v>12.110985894135595</v>
      </c>
      <c r="CA61" s="7">
        <f t="shared" si="90"/>
        <v>18.471955240343689</v>
      </c>
      <c r="CB61" s="12">
        <f t="shared" si="90"/>
        <v>5.0549217867757079</v>
      </c>
      <c r="CC61" s="6">
        <f t="shared" si="90"/>
        <v>12.76841026736399</v>
      </c>
      <c r="CD61" s="7">
        <f t="shared" si="90"/>
        <v>18.245972974955535</v>
      </c>
      <c r="CE61" s="12">
        <f t="shared" si="90"/>
        <v>5.4168396607358034</v>
      </c>
      <c r="CF61" s="6">
        <f t="shared" si="90"/>
        <v>12.154571377860847</v>
      </c>
    </row>
    <row r="62" spans="1:84" ht="15" customHeight="1" x14ac:dyDescent="0.25">
      <c r="A62" s="20" t="s">
        <v>79</v>
      </c>
      <c r="B62" s="46">
        <v>2234102.6856567119</v>
      </c>
      <c r="C62" s="74">
        <v>2137257.4656000235</v>
      </c>
      <c r="D62" s="31">
        <v>104.53128467746396</v>
      </c>
      <c r="E62" s="30">
        <v>840239.95768506452</v>
      </c>
      <c r="F62" s="74">
        <v>1135409.7007476653</v>
      </c>
      <c r="G62" s="31">
        <v>74.003239282856924</v>
      </c>
      <c r="H62" s="30">
        <v>4754463.2233400103</v>
      </c>
      <c r="I62" s="74">
        <v>6690010.4423711477</v>
      </c>
      <c r="J62" s="31">
        <v>71.068098686776949</v>
      </c>
      <c r="K62" s="30">
        <v>3051780.4345606458</v>
      </c>
      <c r="L62" s="74">
        <v>3289569.9726381074</v>
      </c>
      <c r="M62" s="31">
        <v>92.771409635443518</v>
      </c>
      <c r="N62" s="30">
        <v>1054059.2807159279</v>
      </c>
      <c r="O62" s="74">
        <v>1664454.2912178331</v>
      </c>
      <c r="P62" s="31">
        <v>63.327619525358259</v>
      </c>
      <c r="Q62" s="30">
        <v>11738698.333089646</v>
      </c>
      <c r="R62" s="74">
        <v>17541903.800854951</v>
      </c>
      <c r="S62" s="31">
        <v>66.918040746053634</v>
      </c>
      <c r="T62" s="30">
        <v>23673343.915048003</v>
      </c>
      <c r="U62" s="74">
        <v>32458605.673429728</v>
      </c>
      <c r="V62" s="31">
        <v>72.933952102652256</v>
      </c>
      <c r="W62" s="30">
        <v>1630903.4076249215</v>
      </c>
      <c r="X62" s="74">
        <v>2248471.5342036039</v>
      </c>
      <c r="Y62" s="31">
        <v>72.533869467134636</v>
      </c>
      <c r="Z62" s="30">
        <v>25304247.322672926</v>
      </c>
      <c r="AA62" s="74">
        <v>34707077.207633331</v>
      </c>
      <c r="AB62" s="31">
        <v>72.90803305415649</v>
      </c>
      <c r="AC62" s="5"/>
      <c r="AD62" s="7">
        <f t="shared" si="28"/>
        <v>40.755610740915671</v>
      </c>
      <c r="AE62" s="10">
        <f t="shared" si="1"/>
        <v>30.281170191639632</v>
      </c>
      <c r="AF62" s="6">
        <f t="shared" si="2"/>
        <v>8.0398729408620397</v>
      </c>
      <c r="AG62" s="7">
        <f t="shared" si="3"/>
        <v>20.240558988123851</v>
      </c>
      <c r="AH62" s="10">
        <f t="shared" si="4"/>
        <v>10.433675986164005</v>
      </c>
      <c r="AI62" s="6">
        <f t="shared" si="5"/>
        <v>8.8803373738899154</v>
      </c>
      <c r="AJ62" s="7">
        <f t="shared" si="6"/>
        <v>20.119986131211292</v>
      </c>
      <c r="AK62" s="10">
        <f t="shared" si="7"/>
        <v>-1.0690955940799398</v>
      </c>
      <c r="AL62" s="6">
        <f t="shared" si="8"/>
        <v>21.41806127471655</v>
      </c>
      <c r="AM62" s="7">
        <f t="shared" si="9"/>
        <v>3.8022424380583573</v>
      </c>
      <c r="AN62" s="10">
        <f t="shared" si="10"/>
        <v>-2.1527064411690446</v>
      </c>
      <c r="AO62" s="6">
        <f t="shared" si="11"/>
        <v>6.0859617702629549</v>
      </c>
      <c r="AP62" s="7">
        <f t="shared" si="12"/>
        <v>43.887608566250492</v>
      </c>
      <c r="AQ62" s="10">
        <f t="shared" si="13"/>
        <v>13.20997425107538</v>
      </c>
      <c r="AR62" s="6">
        <f t="shared" si="14"/>
        <v>27.097996018565198</v>
      </c>
      <c r="AS62" s="7">
        <f t="shared" si="15"/>
        <v>18.409087542515223</v>
      </c>
      <c r="AT62" s="10">
        <f t="shared" si="16"/>
        <v>5.1346958835197967</v>
      </c>
      <c r="AU62" s="6">
        <f t="shared" si="17"/>
        <v>12.626080807521745</v>
      </c>
      <c r="AV62" s="7">
        <f t="shared" si="18"/>
        <v>19.379369727692719</v>
      </c>
      <c r="AW62" s="10">
        <f t="shared" si="19"/>
        <v>4.8801284617943281</v>
      </c>
      <c r="AX62" s="6">
        <f t="shared" si="20"/>
        <v>13.824583816351989</v>
      </c>
      <c r="AY62" s="7">
        <f t="shared" si="21"/>
        <v>30.29164644358201</v>
      </c>
      <c r="AZ62" s="10">
        <f t="shared" si="22"/>
        <v>14.147158400722589</v>
      </c>
      <c r="BA62" s="6">
        <f t="shared" si="23"/>
        <v>14.143574197601112</v>
      </c>
      <c r="BB62" s="7">
        <f t="shared" si="24"/>
        <v>20.027278070467275</v>
      </c>
      <c r="BC62" s="10">
        <f t="shared" si="25"/>
        <v>5.4346625212435669</v>
      </c>
      <c r="BD62" s="6">
        <f t="shared" si="26"/>
        <v>13.840434635320719</v>
      </c>
      <c r="BE62" s="5"/>
      <c r="BF62" s="7">
        <f t="shared" ref="BF62" si="91">+AVERAGE(B59:B62)/AVERAGE(B55:B58)*100-100</f>
        <v>37.925116704880168</v>
      </c>
      <c r="BG62" s="12">
        <f>+AVERAGE(C59:C62)/AVERAGE(C55:C58)*100-100</f>
        <v>26.221521233326243</v>
      </c>
      <c r="BH62" s="6">
        <f t="shared" ref="BH62:CF62" si="92">+AVERAGE(D59:D62)/AVERAGE(D55:D58)*100-100</f>
        <v>9.6351388872957529</v>
      </c>
      <c r="BI62" s="7">
        <f t="shared" si="92"/>
        <v>7.4273196647511668</v>
      </c>
      <c r="BJ62" s="12">
        <f t="shared" si="92"/>
        <v>-1.8148735708414421</v>
      </c>
      <c r="BK62" s="6">
        <f t="shared" si="92"/>
        <v>9.2533884841895571</v>
      </c>
      <c r="BL62" s="7">
        <f t="shared" si="92"/>
        <v>17.911107699223905</v>
      </c>
      <c r="BM62" s="12">
        <f t="shared" si="92"/>
        <v>-1.2817461370445926E-2</v>
      </c>
      <c r="BN62" s="6">
        <f t="shared" si="92"/>
        <v>17.866094153205751</v>
      </c>
      <c r="BO62" s="7">
        <f t="shared" si="92"/>
        <v>6.514869828243917</v>
      </c>
      <c r="BP62" s="12">
        <f t="shared" si="92"/>
        <v>-0.72336088134518661</v>
      </c>
      <c r="BQ62" s="6">
        <f t="shared" si="92"/>
        <v>7.374648039852346</v>
      </c>
      <c r="BR62" s="7">
        <f t="shared" si="92"/>
        <v>36.093412598269651</v>
      </c>
      <c r="BS62" s="12">
        <f t="shared" si="92"/>
        <v>9.0326113541832456</v>
      </c>
      <c r="BT62" s="6">
        <f t="shared" si="92"/>
        <v>24.393582812314747</v>
      </c>
      <c r="BU62" s="7">
        <f t="shared" si="92"/>
        <v>19.11812215444759</v>
      </c>
      <c r="BV62" s="12">
        <f t="shared" si="92"/>
        <v>6.5086776848601886</v>
      </c>
      <c r="BW62" s="6">
        <f t="shared" si="92"/>
        <v>11.778072989901517</v>
      </c>
      <c r="BX62" s="7">
        <f t="shared" si="92"/>
        <v>18.551682081465898</v>
      </c>
      <c r="BY62" s="12">
        <f t="shared" si="92"/>
        <v>5.2909323248451869</v>
      </c>
      <c r="BZ62" s="6">
        <f t="shared" si="92"/>
        <v>12.555234875488466</v>
      </c>
      <c r="CA62" s="7">
        <f t="shared" si="92"/>
        <v>21.592079756553289</v>
      </c>
      <c r="CB62" s="12">
        <f t="shared" si="92"/>
        <v>7.3035494571147836</v>
      </c>
      <c r="CC62" s="6">
        <f t="shared" si="92"/>
        <v>13.135254618317305</v>
      </c>
      <c r="CD62" s="7">
        <f t="shared" si="92"/>
        <v>18.742177979169213</v>
      </c>
      <c r="CE62" s="12">
        <f t="shared" si="92"/>
        <v>5.4216228722020077</v>
      </c>
      <c r="CF62" s="6">
        <f t="shared" si="92"/>
        <v>12.592467291479863</v>
      </c>
    </row>
    <row r="63" spans="1:84" ht="15" customHeight="1" x14ac:dyDescent="0.25">
      <c r="A63" s="20" t="s">
        <v>80</v>
      </c>
      <c r="B63" s="46">
        <v>3630964.2646852313</v>
      </c>
      <c r="C63" s="74">
        <v>3391501.9689012901</v>
      </c>
      <c r="D63" s="31">
        <v>107.06065625141056</v>
      </c>
      <c r="E63" s="30">
        <v>904421.56611557805</v>
      </c>
      <c r="F63" s="74">
        <v>1175459.8717885863</v>
      </c>
      <c r="G63" s="31">
        <v>76.941934626777623</v>
      </c>
      <c r="H63" s="30">
        <v>5107422.6676611863</v>
      </c>
      <c r="I63" s="74">
        <v>6590461.3014239632</v>
      </c>
      <c r="J63" s="31">
        <v>77.497195326185349</v>
      </c>
      <c r="K63" s="30">
        <v>3017514.379704488</v>
      </c>
      <c r="L63" s="74">
        <v>3531062.8123699371</v>
      </c>
      <c r="M63" s="31">
        <v>85.456264587919577</v>
      </c>
      <c r="N63" s="30">
        <v>1319789.016612717</v>
      </c>
      <c r="O63" s="74">
        <v>1938990.2740133931</v>
      </c>
      <c r="P63" s="31">
        <v>68.065788379689465</v>
      </c>
      <c r="Q63" s="30">
        <v>10117183.67581393</v>
      </c>
      <c r="R63" s="74">
        <v>14549819.634107023</v>
      </c>
      <c r="S63" s="31">
        <v>69.534770397412288</v>
      </c>
      <c r="T63" s="30">
        <v>24097295.570593134</v>
      </c>
      <c r="U63" s="74">
        <v>31177295.862604193</v>
      </c>
      <c r="V63" s="31">
        <v>77.291166228103791</v>
      </c>
      <c r="W63" s="30">
        <v>1709158.7751338023</v>
      </c>
      <c r="X63" s="74">
        <v>2267995.402150285</v>
      </c>
      <c r="Y63" s="31">
        <v>75.359887128225651</v>
      </c>
      <c r="Z63" s="30">
        <v>25806454.345726937</v>
      </c>
      <c r="AA63" s="74">
        <v>33445291.264754478</v>
      </c>
      <c r="AB63" s="31">
        <v>77.160202138596574</v>
      </c>
      <c r="AC63" s="5"/>
      <c r="AD63" s="7">
        <f t="shared" si="28"/>
        <v>40.290767978858241</v>
      </c>
      <c r="AE63" s="10">
        <f t="shared" si="1"/>
        <v>7.4647099208039265</v>
      </c>
      <c r="AF63" s="6">
        <f t="shared" si="2"/>
        <v>30.545895561664395</v>
      </c>
      <c r="AG63" s="7">
        <f t="shared" si="3"/>
        <v>25.186597804788335</v>
      </c>
      <c r="AH63" s="10">
        <f t="shared" si="4"/>
        <v>10.767673458387918</v>
      </c>
      <c r="AI63" s="6">
        <f t="shared" si="5"/>
        <v>13.017267489884759</v>
      </c>
      <c r="AJ63" s="7">
        <f t="shared" si="6"/>
        <v>43.04110106870985</v>
      </c>
      <c r="AK63" s="10">
        <f t="shared" si="7"/>
        <v>12.675157896157586</v>
      </c>
      <c r="AL63" s="6">
        <f t="shared" si="8"/>
        <v>26.949989456005724</v>
      </c>
      <c r="AM63" s="7">
        <f t="shared" si="9"/>
        <v>-4.5135221308031532</v>
      </c>
      <c r="AN63" s="10">
        <f t="shared" si="10"/>
        <v>3.4344148626424413</v>
      </c>
      <c r="AO63" s="6">
        <f t="shared" si="11"/>
        <v>-7.6840353416222484</v>
      </c>
      <c r="AP63" s="7">
        <f t="shared" si="12"/>
        <v>55.153017523273263</v>
      </c>
      <c r="AQ63" s="10">
        <f t="shared" si="13"/>
        <v>25.53536412914363</v>
      </c>
      <c r="AR63" s="6">
        <f t="shared" si="14"/>
        <v>23.593075624220688</v>
      </c>
      <c r="AS63" s="7">
        <f t="shared" si="15"/>
        <v>17.357829043800947</v>
      </c>
      <c r="AT63" s="10">
        <f t="shared" si="16"/>
        <v>2.8804484387470808</v>
      </c>
      <c r="AU63" s="6">
        <f t="shared" si="17"/>
        <v>14.072042671619386</v>
      </c>
      <c r="AV63" s="7">
        <f t="shared" si="18"/>
        <v>23.494731608504409</v>
      </c>
      <c r="AW63" s="10">
        <f t="shared" si="19"/>
        <v>6.8921985047315673</v>
      </c>
      <c r="AX63" s="6">
        <f t="shared" si="20"/>
        <v>15.532034457161942</v>
      </c>
      <c r="AY63" s="7">
        <f t="shared" si="21"/>
        <v>23.50275878106811</v>
      </c>
      <c r="AZ63" s="10">
        <f t="shared" si="22"/>
        <v>5.2211082677809912</v>
      </c>
      <c r="BA63" s="6">
        <f t="shared" si="23"/>
        <v>17.374508607875043</v>
      </c>
      <c r="BB63" s="7">
        <f t="shared" si="24"/>
        <v>23.495263215038705</v>
      </c>
      <c r="BC63" s="10">
        <f t="shared" si="25"/>
        <v>6.7772024989899222</v>
      </c>
      <c r="BD63" s="6">
        <f t="shared" si="26"/>
        <v>15.656957032758868</v>
      </c>
      <c r="BE63" s="5"/>
      <c r="BF63" s="7">
        <f>+AVERAGE(B63:B63)/AVERAGE(B59:B59)*100-100</f>
        <v>40.290767978858241</v>
      </c>
      <c r="BG63" s="12">
        <f t="shared" ref="BG63:CF63" si="93">+AVERAGE(C63:C63)/AVERAGE(C59:C59)*100-100</f>
        <v>7.4647099208039265</v>
      </c>
      <c r="BH63" s="6">
        <f t="shared" si="93"/>
        <v>30.545895561664395</v>
      </c>
      <c r="BI63" s="7">
        <f t="shared" si="93"/>
        <v>25.186597804788335</v>
      </c>
      <c r="BJ63" s="12">
        <f t="shared" si="93"/>
        <v>10.767673458387918</v>
      </c>
      <c r="BK63" s="6">
        <f t="shared" si="93"/>
        <v>13.017267489884759</v>
      </c>
      <c r="BL63" s="7">
        <f t="shared" si="93"/>
        <v>43.04110106870985</v>
      </c>
      <c r="BM63" s="12">
        <f t="shared" si="93"/>
        <v>12.675157896157586</v>
      </c>
      <c r="BN63" s="6">
        <f t="shared" si="93"/>
        <v>26.949989456005724</v>
      </c>
      <c r="BO63" s="7">
        <f t="shared" si="93"/>
        <v>-4.5135221308031532</v>
      </c>
      <c r="BP63" s="12">
        <f t="shared" si="93"/>
        <v>3.4344148626424413</v>
      </c>
      <c r="BQ63" s="6">
        <f t="shared" si="93"/>
        <v>-7.6840353416222484</v>
      </c>
      <c r="BR63" s="7">
        <f t="shared" si="93"/>
        <v>55.153017523273263</v>
      </c>
      <c r="BS63" s="12">
        <f t="shared" si="93"/>
        <v>25.53536412914363</v>
      </c>
      <c r="BT63" s="6">
        <f t="shared" si="93"/>
        <v>23.593075624220688</v>
      </c>
      <c r="BU63" s="7">
        <f t="shared" si="93"/>
        <v>17.357829043800947</v>
      </c>
      <c r="BV63" s="12">
        <f t="shared" si="93"/>
        <v>2.8804484387470808</v>
      </c>
      <c r="BW63" s="6">
        <f t="shared" si="93"/>
        <v>14.072042671619386</v>
      </c>
      <c r="BX63" s="7">
        <f t="shared" si="93"/>
        <v>23.494731608504409</v>
      </c>
      <c r="BY63" s="12">
        <f t="shared" si="93"/>
        <v>6.8921985047315673</v>
      </c>
      <c r="BZ63" s="6">
        <f t="shared" si="93"/>
        <v>15.532034457161942</v>
      </c>
      <c r="CA63" s="7">
        <f t="shared" si="93"/>
        <v>23.50275878106811</v>
      </c>
      <c r="CB63" s="12">
        <f t="shared" si="93"/>
        <v>5.2211082677809912</v>
      </c>
      <c r="CC63" s="6">
        <f t="shared" si="93"/>
        <v>17.374508607875043</v>
      </c>
      <c r="CD63" s="7">
        <f t="shared" si="93"/>
        <v>23.495263215038705</v>
      </c>
      <c r="CE63" s="12">
        <f t="shared" si="93"/>
        <v>6.7772024989899222</v>
      </c>
      <c r="CF63" s="6">
        <f t="shared" si="93"/>
        <v>15.656957032758868</v>
      </c>
    </row>
    <row r="64" spans="1:84" ht="15" customHeight="1" x14ac:dyDescent="0.25">
      <c r="A64" s="20" t="s">
        <v>81</v>
      </c>
      <c r="B64" s="46">
        <v>2916635.6294410154</v>
      </c>
      <c r="C64" s="74">
        <v>2597026.506385019</v>
      </c>
      <c r="D64" s="31">
        <v>112.30673319160236</v>
      </c>
      <c r="E64" s="30">
        <v>1154822.8021663914</v>
      </c>
      <c r="F64" s="74">
        <v>1450138.6786753177</v>
      </c>
      <c r="G64" s="31">
        <v>79.635335512966705</v>
      </c>
      <c r="H64" s="30">
        <v>5428648.3349909754</v>
      </c>
      <c r="I64" s="74">
        <v>6960687.5634928271</v>
      </c>
      <c r="J64" s="31">
        <v>77.990116428482764</v>
      </c>
      <c r="K64" s="30">
        <v>2894998.0745401271</v>
      </c>
      <c r="L64" s="74">
        <v>3651136.1479336186</v>
      </c>
      <c r="M64" s="31">
        <v>79.290334768221882</v>
      </c>
      <c r="N64" s="30">
        <v>1383940.9848641302</v>
      </c>
      <c r="O64" s="74">
        <v>1883131.8616303364</v>
      </c>
      <c r="P64" s="31">
        <v>73.491453947679062</v>
      </c>
      <c r="Q64" s="30">
        <v>11163485.797306901</v>
      </c>
      <c r="R64" s="74">
        <v>15741287.612383017</v>
      </c>
      <c r="S64" s="31">
        <v>70.918504713204328</v>
      </c>
      <c r="T64" s="30">
        <v>24942531.623309538</v>
      </c>
      <c r="U64" s="74">
        <v>32283408.37050014</v>
      </c>
      <c r="V64" s="31">
        <v>77.261147079195851</v>
      </c>
      <c r="W64" s="30">
        <v>1689529.7823520491</v>
      </c>
      <c r="X64" s="74">
        <v>2191450.3921299949</v>
      </c>
      <c r="Y64" s="31">
        <v>77.096419267328216</v>
      </c>
      <c r="Z64" s="30">
        <v>26632061.405661587</v>
      </c>
      <c r="AA64" s="74">
        <v>34474858.762630135</v>
      </c>
      <c r="AB64" s="31">
        <v>77.250675888279659</v>
      </c>
      <c r="AC64" s="5"/>
      <c r="AD64" s="7">
        <f t="shared" si="28"/>
        <v>45.404736595225756</v>
      </c>
      <c r="AE64" s="10">
        <f t="shared" si="1"/>
        <v>10.249034822198254</v>
      </c>
      <c r="AF64" s="6">
        <f t="shared" si="2"/>
        <v>31.887537001774263</v>
      </c>
      <c r="AG64" s="7">
        <f t="shared" si="3"/>
        <v>34.907266085192475</v>
      </c>
      <c r="AH64" s="10">
        <f t="shared" si="4"/>
        <v>15.851554230865617</v>
      </c>
      <c r="AI64" s="6">
        <f t="shared" si="5"/>
        <v>16.448386886854522</v>
      </c>
      <c r="AJ64" s="7">
        <f t="shared" si="6"/>
        <v>44.143612028052473</v>
      </c>
      <c r="AK64" s="10">
        <f t="shared" si="7"/>
        <v>12.701311596958135</v>
      </c>
      <c r="AL64" s="6">
        <f t="shared" si="8"/>
        <v>27.898788386366036</v>
      </c>
      <c r="AM64" s="7">
        <f t="shared" si="9"/>
        <v>-13.443309047370917</v>
      </c>
      <c r="AN64" s="10">
        <f t="shared" si="10"/>
        <v>13.593630059795814</v>
      </c>
      <c r="AO64" s="6">
        <f t="shared" si="11"/>
        <v>-23.801457082526952</v>
      </c>
      <c r="AP64" s="7">
        <f t="shared" si="12"/>
        <v>51.576774264886296</v>
      </c>
      <c r="AQ64" s="10">
        <f t="shared" si="13"/>
        <v>19.041726525167817</v>
      </c>
      <c r="AR64" s="6">
        <f t="shared" si="14"/>
        <v>27.330792898773936</v>
      </c>
      <c r="AS64" s="7">
        <f t="shared" si="15"/>
        <v>23.604044717285973</v>
      </c>
      <c r="AT64" s="10">
        <f t="shared" si="16"/>
        <v>6.6401553095796686</v>
      </c>
      <c r="AU64" s="6">
        <f t="shared" si="17"/>
        <v>15.907600057839005</v>
      </c>
      <c r="AV64" s="7">
        <f t="shared" si="18"/>
        <v>25.230284808139828</v>
      </c>
      <c r="AW64" s="10">
        <f t="shared" si="19"/>
        <v>10.029100360254745</v>
      </c>
      <c r="AX64" s="6">
        <f t="shared" si="20"/>
        <v>13.815603688582144</v>
      </c>
      <c r="AY64" s="7">
        <f t="shared" si="21"/>
        <v>27.816554394082686</v>
      </c>
      <c r="AZ64" s="10">
        <f t="shared" si="22"/>
        <v>7.3713722021591934</v>
      </c>
      <c r="BA64" s="6">
        <f t="shared" si="23"/>
        <v>19.041558073253668</v>
      </c>
      <c r="BB64" s="7">
        <f t="shared" si="24"/>
        <v>25.39124369684329</v>
      </c>
      <c r="BC64" s="10">
        <f t="shared" si="25"/>
        <v>9.8562477414248804</v>
      </c>
      <c r="BD64" s="6">
        <f t="shared" si="26"/>
        <v>14.141203868517366</v>
      </c>
      <c r="BE64" s="5"/>
      <c r="BF64" s="7">
        <f t="shared" ref="BF64:CF64" si="94">+AVERAGE(B63:B64)/AVERAGE(B59:B60)*100-100</f>
        <v>42.523653695229001</v>
      </c>
      <c r="BG64" s="12">
        <f t="shared" si="94"/>
        <v>8.6547181599577812</v>
      </c>
      <c r="BH64" s="6">
        <f t="shared" si="94"/>
        <v>31.229330769032572</v>
      </c>
      <c r="BI64" s="7">
        <f t="shared" si="94"/>
        <v>30.458162015394976</v>
      </c>
      <c r="BJ64" s="12">
        <f t="shared" si="94"/>
        <v>13.519007296057822</v>
      </c>
      <c r="BK64" s="6">
        <f t="shared" si="94"/>
        <v>14.736686624242594</v>
      </c>
      <c r="BL64" s="7">
        <f t="shared" si="94"/>
        <v>43.607048759550139</v>
      </c>
      <c r="BM64" s="12">
        <f t="shared" si="94"/>
        <v>12.688590498306482</v>
      </c>
      <c r="BN64" s="6">
        <f t="shared" si="94"/>
        <v>27.424126661216192</v>
      </c>
      <c r="BO64" s="7">
        <f t="shared" si="94"/>
        <v>-9.105041866297114</v>
      </c>
      <c r="BP64" s="12">
        <f t="shared" si="94"/>
        <v>8.3610450348027427</v>
      </c>
      <c r="BQ64" s="6">
        <f t="shared" si="94"/>
        <v>-16.213588611213154</v>
      </c>
      <c r="BR64" s="7">
        <f t="shared" si="94"/>
        <v>53.301638077241478</v>
      </c>
      <c r="BS64" s="12">
        <f t="shared" si="94"/>
        <v>22.249776347394061</v>
      </c>
      <c r="BT64" s="6">
        <f t="shared" si="94"/>
        <v>25.505751493146732</v>
      </c>
      <c r="BU64" s="7">
        <f t="shared" si="94"/>
        <v>20.553625469853927</v>
      </c>
      <c r="BV64" s="12">
        <f t="shared" si="94"/>
        <v>4.8005395681974647</v>
      </c>
      <c r="BW64" s="6">
        <f t="shared" si="94"/>
        <v>14.991538230900957</v>
      </c>
      <c r="BX64" s="7">
        <f t="shared" si="94"/>
        <v>24.371410850733739</v>
      </c>
      <c r="BY64" s="12">
        <f t="shared" si="94"/>
        <v>8.465307128920486</v>
      </c>
      <c r="BZ64" s="6">
        <f t="shared" si="94"/>
        <v>14.667562899558547</v>
      </c>
      <c r="CA64" s="7">
        <f t="shared" si="94"/>
        <v>25.610182124057459</v>
      </c>
      <c r="CB64" s="12">
        <f t="shared" si="94"/>
        <v>6.2669166090992547</v>
      </c>
      <c r="CC64" s="6">
        <f t="shared" si="94"/>
        <v>18.211650313268564</v>
      </c>
      <c r="CD64" s="7">
        <f t="shared" si="94"/>
        <v>24.45095816177853</v>
      </c>
      <c r="CE64" s="12">
        <f t="shared" si="94"/>
        <v>8.3181808085664954</v>
      </c>
      <c r="CF64" s="6">
        <f t="shared" si="94"/>
        <v>14.893637441349014</v>
      </c>
    </row>
    <row r="65" spans="1:84" ht="15" customHeight="1" x14ac:dyDescent="0.25">
      <c r="A65" s="20" t="s">
        <v>82</v>
      </c>
      <c r="B65" s="46">
        <v>1950619.8785732926</v>
      </c>
      <c r="C65" s="74">
        <v>1919366.9854168994</v>
      </c>
      <c r="D65" s="31">
        <v>101.62829169168003</v>
      </c>
      <c r="E65" s="30">
        <v>972875.41228951665</v>
      </c>
      <c r="F65" s="74">
        <v>1143577.2591415802</v>
      </c>
      <c r="G65" s="31">
        <v>85.072993933072794</v>
      </c>
      <c r="H65" s="30">
        <v>5564392.0461890781</v>
      </c>
      <c r="I65" s="74">
        <v>6736603.451783685</v>
      </c>
      <c r="J65" s="31">
        <v>82.599370528715994</v>
      </c>
      <c r="K65" s="30">
        <v>2793335.1742460136</v>
      </c>
      <c r="L65" s="74">
        <v>3594915.7993185902</v>
      </c>
      <c r="M65" s="31">
        <v>77.702381089857113</v>
      </c>
      <c r="N65" s="30">
        <v>1445419.3054126867</v>
      </c>
      <c r="O65" s="74">
        <v>1845085.5026555788</v>
      </c>
      <c r="P65" s="31">
        <v>78.338879327398971</v>
      </c>
      <c r="Q65" s="30">
        <v>11691918.310080271</v>
      </c>
      <c r="R65" s="74">
        <v>16024483.310422484</v>
      </c>
      <c r="S65" s="31">
        <v>72.96284119485918</v>
      </c>
      <c r="T65" s="30">
        <v>24418560.126790859</v>
      </c>
      <c r="U65" s="74">
        <v>31264032.30873882</v>
      </c>
      <c r="V65" s="31">
        <v>78.104320919491443</v>
      </c>
      <c r="W65" s="30">
        <v>1784964.5755845129</v>
      </c>
      <c r="X65" s="74">
        <v>2255281.32086629</v>
      </c>
      <c r="Y65" s="31">
        <v>79.145983211481536</v>
      </c>
      <c r="Z65" s="30">
        <v>26203524.702375371</v>
      </c>
      <c r="AA65" s="74">
        <v>33519313.629605111</v>
      </c>
      <c r="AB65" s="31">
        <v>78.174407125185738</v>
      </c>
      <c r="AC65" s="5"/>
      <c r="AD65" s="7">
        <f t="shared" si="28"/>
        <v>25.866885715367644</v>
      </c>
      <c r="AE65" s="10">
        <f t="shared" si="1"/>
        <v>17.437275018728087</v>
      </c>
      <c r="AF65" s="6">
        <f t="shared" si="2"/>
        <v>7.1779685753907643</v>
      </c>
      <c r="AG65" s="7">
        <f t="shared" si="3"/>
        <v>15.746483530350446</v>
      </c>
      <c r="AH65" s="10">
        <f t="shared" si="4"/>
        <v>-3.733308874207367</v>
      </c>
      <c r="AI65" s="6">
        <f t="shared" si="5"/>
        <v>20.235236276173012</v>
      </c>
      <c r="AJ65" s="7">
        <f t="shared" si="6"/>
        <v>30.665989225847653</v>
      </c>
      <c r="AK65" s="10">
        <f t="shared" si="7"/>
        <v>2.6419716106345277</v>
      </c>
      <c r="AL65" s="6">
        <f t="shared" si="8"/>
        <v>27.302688340321794</v>
      </c>
      <c r="AM65" s="7">
        <f t="shared" si="9"/>
        <v>-14.266907066822498</v>
      </c>
      <c r="AN65" s="10">
        <f t="shared" si="10"/>
        <v>10.806490124422965</v>
      </c>
      <c r="AO65" s="6">
        <f t="shared" si="11"/>
        <v>-22.62809440411921</v>
      </c>
      <c r="AP65" s="7">
        <f t="shared" si="12"/>
        <v>26.372307660289891</v>
      </c>
      <c r="AQ65" s="10">
        <f t="shared" si="13"/>
        <v>-1.1779540720966821</v>
      </c>
      <c r="AR65" s="6">
        <f t="shared" si="14"/>
        <v>27.878659537656361</v>
      </c>
      <c r="AS65" s="7">
        <f t="shared" si="15"/>
        <v>17.552071653425045</v>
      </c>
      <c r="AT65" s="10">
        <f t="shared" si="16"/>
        <v>4.7546102617330774</v>
      </c>
      <c r="AU65" s="6">
        <f t="shared" si="17"/>
        <v>12.216609235352081</v>
      </c>
      <c r="AV65" s="7">
        <f t="shared" si="18"/>
        <v>16.296180607519844</v>
      </c>
      <c r="AW65" s="10">
        <f t="shared" si="19"/>
        <v>4.9337467875379701</v>
      </c>
      <c r="AX65" s="6">
        <f t="shared" si="20"/>
        <v>10.828197951406125</v>
      </c>
      <c r="AY65" s="7">
        <f t="shared" si="21"/>
        <v>24.906375836399036</v>
      </c>
      <c r="AZ65" s="10">
        <f t="shared" si="22"/>
        <v>7.3127946525493712</v>
      </c>
      <c r="BA65" s="6">
        <f t="shared" si="23"/>
        <v>16.394672453376202</v>
      </c>
      <c r="BB65" s="7">
        <f t="shared" si="24"/>
        <v>16.844846345912771</v>
      </c>
      <c r="BC65" s="10">
        <f t="shared" si="25"/>
        <v>5.0905015504461062</v>
      </c>
      <c r="BD65" s="6">
        <f t="shared" si="26"/>
        <v>11.184973543802414</v>
      </c>
      <c r="BE65" s="5"/>
      <c r="BF65" s="7">
        <f t="shared" ref="BF65:CF65" si="95">+AVERAGE(B63:B65)/AVERAGE(B59:B61)*100-100</f>
        <v>38.322047488101816</v>
      </c>
      <c r="BG65" s="12">
        <f t="shared" si="95"/>
        <v>10.663423372337078</v>
      </c>
      <c r="BH65" s="6">
        <f t="shared" si="95"/>
        <v>22.524271686605161</v>
      </c>
      <c r="BI65" s="7">
        <f t="shared" si="95"/>
        <v>25.346326126893757</v>
      </c>
      <c r="BJ65" s="12">
        <f t="shared" si="95"/>
        <v>7.6648495952541964</v>
      </c>
      <c r="BK65" s="6">
        <f t="shared" si="95"/>
        <v>16.614152680487337</v>
      </c>
      <c r="BL65" s="7">
        <f t="shared" si="95"/>
        <v>38.854288304192067</v>
      </c>
      <c r="BM65" s="12">
        <f t="shared" si="95"/>
        <v>9.1413446294744034</v>
      </c>
      <c r="BN65" s="6">
        <f t="shared" si="95"/>
        <v>27.381969847990732</v>
      </c>
      <c r="BO65" s="7">
        <f t="shared" si="95"/>
        <v>-10.827703988551789</v>
      </c>
      <c r="BP65" s="12">
        <f t="shared" si="95"/>
        <v>9.164684202292861</v>
      </c>
      <c r="BQ65" s="6">
        <f t="shared" si="95"/>
        <v>-18.382185522881116</v>
      </c>
      <c r="BR65" s="7">
        <f t="shared" si="95"/>
        <v>42.707736256208676</v>
      </c>
      <c r="BS65" s="12">
        <f t="shared" si="95"/>
        <v>13.490218577441084</v>
      </c>
      <c r="BT65" s="6">
        <f t="shared" si="95"/>
        <v>26.340944283574103</v>
      </c>
      <c r="BU65" s="7">
        <f t="shared" si="95"/>
        <v>19.4719066613916</v>
      </c>
      <c r="BV65" s="12">
        <f t="shared" si="95"/>
        <v>4.7846441772339716</v>
      </c>
      <c r="BW65" s="6">
        <f t="shared" si="95"/>
        <v>14.027533889685401</v>
      </c>
      <c r="BX65" s="7">
        <f t="shared" si="95"/>
        <v>21.565470975660375</v>
      </c>
      <c r="BY65" s="12">
        <f t="shared" si="95"/>
        <v>7.2737184437400799</v>
      </c>
      <c r="BZ65" s="6">
        <f t="shared" si="95"/>
        <v>13.349343337560285</v>
      </c>
      <c r="CA65" s="7">
        <f t="shared" si="95"/>
        <v>25.366936398818069</v>
      </c>
      <c r="CB65" s="12">
        <f t="shared" si="95"/>
        <v>6.615915411067121</v>
      </c>
      <c r="CC65" s="6">
        <f t="shared" si="95"/>
        <v>17.584383645791817</v>
      </c>
      <c r="CD65" s="7">
        <f t="shared" si="95"/>
        <v>21.808931371760636</v>
      </c>
      <c r="CE65" s="12">
        <f t="shared" si="95"/>
        <v>7.2299247823569601</v>
      </c>
      <c r="CF65" s="6">
        <f t="shared" si="95"/>
        <v>13.619818124253257</v>
      </c>
    </row>
    <row r="66" spans="1:84" ht="15" customHeight="1" x14ac:dyDescent="0.25">
      <c r="A66" s="20" t="s">
        <v>83</v>
      </c>
      <c r="B66" s="46">
        <v>2256891.0437764102</v>
      </c>
      <c r="C66" s="74">
        <v>2485931.1581391911</v>
      </c>
      <c r="D66" s="31">
        <v>90.786546376681414</v>
      </c>
      <c r="E66" s="30">
        <v>930102.94461657049</v>
      </c>
      <c r="F66" s="74">
        <v>1111328.5640402613</v>
      </c>
      <c r="G66" s="31">
        <v>83.692885678665476</v>
      </c>
      <c r="H66" s="30">
        <v>5740369.8030235749</v>
      </c>
      <c r="I66" s="74">
        <v>6836381.9798411066</v>
      </c>
      <c r="J66" s="31">
        <v>83.96795000558167</v>
      </c>
      <c r="K66" s="30">
        <v>3156346.4924096237</v>
      </c>
      <c r="L66" s="74">
        <v>3570649.6700013778</v>
      </c>
      <c r="M66" s="31">
        <v>88.396980497064717</v>
      </c>
      <c r="N66" s="30">
        <v>1332586.6809962904</v>
      </c>
      <c r="O66" s="74">
        <v>1693593.7854433216</v>
      </c>
      <c r="P66" s="31">
        <v>78.683961434557787</v>
      </c>
      <c r="Q66" s="30">
        <v>13569129.035779113</v>
      </c>
      <c r="R66" s="74">
        <v>18346666.877219662</v>
      </c>
      <c r="S66" s="31">
        <v>73.959641424717688</v>
      </c>
      <c r="T66" s="30">
        <v>26985426.000601582</v>
      </c>
      <c r="U66" s="74">
        <v>34044552.034684919</v>
      </c>
      <c r="V66" s="31">
        <v>79.265034749491107</v>
      </c>
      <c r="W66" s="30">
        <v>1776124.173703678</v>
      </c>
      <c r="X66" s="74">
        <v>2223182.1048546694</v>
      </c>
      <c r="Y66" s="31">
        <v>79.891079089977836</v>
      </c>
      <c r="Z66" s="30">
        <v>28761550.17430526</v>
      </c>
      <c r="AA66" s="74">
        <v>36267734.139539585</v>
      </c>
      <c r="AB66" s="31">
        <v>79.303410749746888</v>
      </c>
      <c r="AC66" s="5"/>
      <c r="AD66" s="7">
        <f t="shared" si="28"/>
        <v>1.0200228604532384</v>
      </c>
      <c r="AE66" s="10">
        <f t="shared" si="1"/>
        <v>16.314070632631015</v>
      </c>
      <c r="AF66" s="6">
        <f t="shared" si="2"/>
        <v>-13.148923160365399</v>
      </c>
      <c r="AG66" s="7">
        <f t="shared" si="3"/>
        <v>10.694919482178221</v>
      </c>
      <c r="AH66" s="10">
        <f t="shared" si="4"/>
        <v>-2.1209204652335245</v>
      </c>
      <c r="AI66" s="6">
        <f t="shared" si="5"/>
        <v>13.093543593102126</v>
      </c>
      <c r="AJ66" s="7">
        <f t="shared" si="6"/>
        <v>20.736443492583476</v>
      </c>
      <c r="AK66" s="10">
        <f t="shared" si="7"/>
        <v>2.187911943199893</v>
      </c>
      <c r="AL66" s="6">
        <f t="shared" si="8"/>
        <v>18.151395010100217</v>
      </c>
      <c r="AM66" s="7">
        <f t="shared" si="9"/>
        <v>3.4263951844239386</v>
      </c>
      <c r="AN66" s="10">
        <f t="shared" si="10"/>
        <v>8.5445726858290669</v>
      </c>
      <c r="AO66" s="6">
        <f t="shared" si="11"/>
        <v>-4.7152772126333389</v>
      </c>
      <c r="AP66" s="7">
        <f t="shared" si="12"/>
        <v>26.424263357482488</v>
      </c>
      <c r="AQ66" s="10">
        <f t="shared" si="13"/>
        <v>1.7506935684108242</v>
      </c>
      <c r="AR66" s="6">
        <f t="shared" si="14"/>
        <v>24.249043346798132</v>
      </c>
      <c r="AS66" s="7">
        <f t="shared" si="15"/>
        <v>15.593131800054479</v>
      </c>
      <c r="AT66" s="10">
        <f t="shared" si="16"/>
        <v>4.5876609830997239</v>
      </c>
      <c r="AU66" s="6">
        <f t="shared" si="17"/>
        <v>10.522723917435258</v>
      </c>
      <c r="AV66" s="7">
        <f t="shared" si="18"/>
        <v>13.990765721306687</v>
      </c>
      <c r="AW66" s="10">
        <f t="shared" si="19"/>
        <v>4.8860581911977619</v>
      </c>
      <c r="AX66" s="6">
        <f t="shared" si="20"/>
        <v>8.6805698365667325</v>
      </c>
      <c r="AY66" s="7">
        <f t="shared" si="21"/>
        <v>8.9043143450316791</v>
      </c>
      <c r="AZ66" s="10">
        <f t="shared" si="22"/>
        <v>-1.124738693118104</v>
      </c>
      <c r="BA66" s="6">
        <f t="shared" si="23"/>
        <v>10.143136822690508</v>
      </c>
      <c r="BB66" s="7">
        <f t="shared" si="24"/>
        <v>13.662934951376911</v>
      </c>
      <c r="BC66" s="10">
        <f t="shared" si="25"/>
        <v>4.4966532980282352</v>
      </c>
      <c r="BD66" s="6">
        <f t="shared" si="26"/>
        <v>8.7718423165248112</v>
      </c>
      <c r="BE66" s="5"/>
      <c r="BF66" s="7">
        <f t="shared" ref="BF66" si="96">+AVERAGE(B63:B66)/AVERAGE(B59:B62)*100-100</f>
        <v>28.374853095672051</v>
      </c>
      <c r="BG66" s="12">
        <f>+AVERAGE(C63:C66)/AVERAGE(C59:C62)*100-100</f>
        <v>11.964369797931056</v>
      </c>
      <c r="BH66" s="6">
        <f t="shared" ref="BH66:CF66" si="97">+AVERAGE(D63:D66)/AVERAGE(D59:D62)*100-100</f>
        <v>12.350205332617463</v>
      </c>
      <c r="BI66" s="7">
        <f t="shared" si="97"/>
        <v>21.569150739555297</v>
      </c>
      <c r="BJ66" s="12">
        <f t="shared" si="97"/>
        <v>5.2683318894585227</v>
      </c>
      <c r="BK66" s="6">
        <f t="shared" si="97"/>
        <v>15.687719440834002</v>
      </c>
      <c r="BL66" s="7">
        <f t="shared" si="97"/>
        <v>33.585647016881438</v>
      </c>
      <c r="BM66" s="12">
        <f t="shared" si="97"/>
        <v>7.3011050839018026</v>
      </c>
      <c r="BN66" s="6">
        <f t="shared" si="97"/>
        <v>24.839097755729838</v>
      </c>
      <c r="BO66" s="7">
        <f t="shared" si="97"/>
        <v>-7.4331435212117611</v>
      </c>
      <c r="BP66" s="12">
        <f t="shared" si="97"/>
        <v>9.0096991446408907</v>
      </c>
      <c r="BQ66" s="6">
        <f t="shared" si="97"/>
        <v>-15.1297080634547</v>
      </c>
      <c r="BR66" s="7">
        <f t="shared" si="97"/>
        <v>38.375103143043731</v>
      </c>
      <c r="BS66" s="12">
        <f t="shared" si="97"/>
        <v>10.555426347537079</v>
      </c>
      <c r="BT66" s="6">
        <f t="shared" si="97"/>
        <v>25.7828662482477</v>
      </c>
      <c r="BU66" s="7">
        <f t="shared" si="97"/>
        <v>18.314436366824722</v>
      </c>
      <c r="BV66" s="12">
        <f t="shared" si="97"/>
        <v>4.7286786419135751</v>
      </c>
      <c r="BW66" s="6">
        <f t="shared" si="97"/>
        <v>13.104458255328709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12.125317200690816</v>
      </c>
      <c r="CA66" s="7">
        <f t="shared" si="97"/>
        <v>20.710259683407855</v>
      </c>
      <c r="CB66" s="12">
        <f t="shared" si="97"/>
        <v>4.5794572168027514</v>
      </c>
      <c r="CC66" s="6">
        <f t="shared" si="97"/>
        <v>15.581634374777138</v>
      </c>
      <c r="CD66" s="7">
        <f t="shared" si="97"/>
        <v>19.515202974176546</v>
      </c>
      <c r="CE66" s="12">
        <f t="shared" si="97"/>
        <v>6.49629211970489</v>
      </c>
      <c r="CF66" s="6">
        <f t="shared" si="97"/>
        <v>12.346619384966814</v>
      </c>
    </row>
    <row r="67" spans="1:84" ht="15" customHeight="1" x14ac:dyDescent="0.25">
      <c r="A67" s="20" t="s">
        <v>84</v>
      </c>
      <c r="B67" s="46">
        <v>2254249.3503127028</v>
      </c>
      <c r="C67" s="74">
        <v>2729127.7297523897</v>
      </c>
      <c r="D67" s="31">
        <v>82.599627922773251</v>
      </c>
      <c r="E67" s="30">
        <v>947287.56205907359</v>
      </c>
      <c r="F67" s="74">
        <v>1158335.91115793</v>
      </c>
      <c r="G67" s="31">
        <v>81.780039186743153</v>
      </c>
      <c r="H67" s="30">
        <v>5142654.7431078926</v>
      </c>
      <c r="I67" s="74">
        <v>6091766.7345439307</v>
      </c>
      <c r="J67" s="31">
        <v>84.419758129377968</v>
      </c>
      <c r="K67" s="30">
        <v>3351512.437937858</v>
      </c>
      <c r="L67" s="74">
        <v>3583376.5092617143</v>
      </c>
      <c r="M67" s="31">
        <v>93.529452718000115</v>
      </c>
      <c r="N67" s="30">
        <v>1430240.7792957618</v>
      </c>
      <c r="O67" s="74">
        <v>1811633.7802166943</v>
      </c>
      <c r="P67" s="31">
        <v>78.947566274939234</v>
      </c>
      <c r="Q67" s="30">
        <v>11755871.475211469</v>
      </c>
      <c r="R67" s="74">
        <v>15415148.385555156</v>
      </c>
      <c r="S67" s="31">
        <v>76.261811960417901</v>
      </c>
      <c r="T67" s="30">
        <v>24881816.347924758</v>
      </c>
      <c r="U67" s="74">
        <v>30789389.050487816</v>
      </c>
      <c r="V67" s="31">
        <v>80.812958994165356</v>
      </c>
      <c r="W67" s="30">
        <v>1615279.6086702379</v>
      </c>
      <c r="X67" s="74">
        <v>2054082.2104874523</v>
      </c>
      <c r="Y67" s="31">
        <v>78.637534584699878</v>
      </c>
      <c r="Z67" s="30">
        <v>26497095.956594996</v>
      </c>
      <c r="AA67" s="74">
        <v>32843471.260975268</v>
      </c>
      <c r="AB67" s="31">
        <v>80.676904539256</v>
      </c>
      <c r="AC67" s="5"/>
      <c r="AD67" s="7">
        <f t="shared" si="28"/>
        <v>-37.915958792612244</v>
      </c>
      <c r="AE67" s="10">
        <f t="shared" si="1"/>
        <v>-19.530409984207765</v>
      </c>
      <c r="AF67" s="6">
        <f t="shared" si="2"/>
        <v>-22.847822145976266</v>
      </c>
      <c r="AG67" s="7">
        <f t="shared" si="3"/>
        <v>4.7396034713769382</v>
      </c>
      <c r="AH67" s="10">
        <f t="shared" si="4"/>
        <v>-1.4567881934242735</v>
      </c>
      <c r="AI67" s="6">
        <f t="shared" si="5"/>
        <v>6.2879944251905471</v>
      </c>
      <c r="AJ67" s="7">
        <f t="shared" si="6"/>
        <v>0.68982102597041717</v>
      </c>
      <c r="AK67" s="10">
        <f t="shared" si="7"/>
        <v>-7.5669144248261091</v>
      </c>
      <c r="AL67" s="6">
        <f t="shared" si="8"/>
        <v>8.9326623680451718</v>
      </c>
      <c r="AM67" s="7">
        <f t="shared" si="9"/>
        <v>11.068648437263761</v>
      </c>
      <c r="AN67" s="10">
        <f t="shared" si="10"/>
        <v>1.481528357652337</v>
      </c>
      <c r="AO67" s="6">
        <f t="shared" si="11"/>
        <v>9.4471577584281476</v>
      </c>
      <c r="AP67" s="7">
        <f t="shared" si="12"/>
        <v>8.3688954289468995</v>
      </c>
      <c r="AQ67" s="10">
        <f t="shared" si="13"/>
        <v>-6.5681863134409468</v>
      </c>
      <c r="AR67" s="6">
        <f t="shared" si="14"/>
        <v>15.987147367702931</v>
      </c>
      <c r="AS67" s="7">
        <f t="shared" si="15"/>
        <v>16.197074718678635</v>
      </c>
      <c r="AT67" s="10">
        <f t="shared" si="16"/>
        <v>5.9473503672833772</v>
      </c>
      <c r="AU67" s="6">
        <f t="shared" si="17"/>
        <v>9.6743564759882474</v>
      </c>
      <c r="AV67" s="7">
        <f t="shared" si="18"/>
        <v>3.2556382729064666</v>
      </c>
      <c r="AW67" s="10">
        <f t="shared" si="19"/>
        <v>-1.2441964621494179</v>
      </c>
      <c r="AX67" s="6">
        <f t="shared" si="20"/>
        <v>4.5565268813100346</v>
      </c>
      <c r="AY67" s="7">
        <f t="shared" si="21"/>
        <v>-5.4927118433578528</v>
      </c>
      <c r="AZ67" s="10">
        <f t="shared" si="22"/>
        <v>-9.431817695045666</v>
      </c>
      <c r="BA67" s="6">
        <f t="shared" si="23"/>
        <v>4.3493263875213444</v>
      </c>
      <c r="BB67" s="7">
        <f t="shared" si="24"/>
        <v>2.6762359587085882</v>
      </c>
      <c r="BC67" s="10">
        <f t="shared" si="25"/>
        <v>-1.7994162437252328</v>
      </c>
      <c r="BD67" s="6">
        <f t="shared" si="26"/>
        <v>4.5576635405162165</v>
      </c>
      <c r="BE67" s="5"/>
      <c r="BF67" s="7">
        <f>+AVERAGE(B67:B67)/AVERAGE(B63:B63)*100-100</f>
        <v>-37.915958792612244</v>
      </c>
      <c r="BG67" s="12">
        <f t="shared" ref="BG67:CF67" si="98">+AVERAGE(C67:C67)/AVERAGE(C63:C63)*100-100</f>
        <v>-19.530409984207765</v>
      </c>
      <c r="BH67" s="6">
        <f t="shared" si="98"/>
        <v>-22.847822145976266</v>
      </c>
      <c r="BI67" s="7">
        <f t="shared" si="98"/>
        <v>4.7396034713769382</v>
      </c>
      <c r="BJ67" s="12">
        <f t="shared" si="98"/>
        <v>-1.4567881934242735</v>
      </c>
      <c r="BK67" s="6">
        <f t="shared" si="98"/>
        <v>6.2879944251905471</v>
      </c>
      <c r="BL67" s="7">
        <f t="shared" si="98"/>
        <v>0.68982102597041717</v>
      </c>
      <c r="BM67" s="12">
        <f t="shared" si="98"/>
        <v>-7.5669144248261091</v>
      </c>
      <c r="BN67" s="6">
        <f t="shared" si="98"/>
        <v>8.9326623680451718</v>
      </c>
      <c r="BO67" s="7">
        <f t="shared" si="98"/>
        <v>11.068648437263761</v>
      </c>
      <c r="BP67" s="12">
        <f t="shared" si="98"/>
        <v>1.481528357652337</v>
      </c>
      <c r="BQ67" s="6">
        <f t="shared" si="98"/>
        <v>9.4471577584281476</v>
      </c>
      <c r="BR67" s="7">
        <f t="shared" si="98"/>
        <v>8.3688954289468995</v>
      </c>
      <c r="BS67" s="12">
        <f t="shared" si="98"/>
        <v>-6.5681863134409468</v>
      </c>
      <c r="BT67" s="6">
        <f t="shared" si="98"/>
        <v>15.987147367702931</v>
      </c>
      <c r="BU67" s="7">
        <f t="shared" si="98"/>
        <v>16.197074718678635</v>
      </c>
      <c r="BV67" s="12">
        <f t="shared" si="98"/>
        <v>5.9473503672833772</v>
      </c>
      <c r="BW67" s="6">
        <f t="shared" si="98"/>
        <v>9.6743564759882474</v>
      </c>
      <c r="BX67" s="7">
        <f t="shared" si="98"/>
        <v>3.2556382729064666</v>
      </c>
      <c r="BY67" s="12">
        <f t="shared" si="98"/>
        <v>-1.2441964621494179</v>
      </c>
      <c r="BZ67" s="6">
        <f t="shared" si="98"/>
        <v>4.5565268813100346</v>
      </c>
      <c r="CA67" s="7">
        <f t="shared" si="98"/>
        <v>-5.4927118433578528</v>
      </c>
      <c r="CB67" s="12">
        <f t="shared" si="98"/>
        <v>-9.431817695045666</v>
      </c>
      <c r="CC67" s="6">
        <f t="shared" si="98"/>
        <v>4.3493263875213444</v>
      </c>
      <c r="CD67" s="7">
        <f t="shared" si="98"/>
        <v>2.6762359587085882</v>
      </c>
      <c r="CE67" s="12">
        <f t="shared" si="98"/>
        <v>-1.7994162437252328</v>
      </c>
      <c r="CF67" s="6">
        <f t="shared" si="98"/>
        <v>4.5576635405162165</v>
      </c>
    </row>
    <row r="68" spans="1:84" ht="15" customHeight="1" x14ac:dyDescent="0.25">
      <c r="A68" s="20" t="s">
        <v>85</v>
      </c>
      <c r="B68" s="46">
        <v>1862099.1535636727</v>
      </c>
      <c r="C68" s="74">
        <v>2254158.1977857077</v>
      </c>
      <c r="D68" s="31">
        <v>82.607296834483037</v>
      </c>
      <c r="E68" s="30">
        <v>1070650.3608201486</v>
      </c>
      <c r="F68" s="74">
        <v>1266681.4641651697</v>
      </c>
      <c r="G68" s="31">
        <v>84.524041056034633</v>
      </c>
      <c r="H68" s="30">
        <v>5144624.4038729481</v>
      </c>
      <c r="I68" s="74">
        <v>6266139.6680778107</v>
      </c>
      <c r="J68" s="31">
        <v>82.101974682781105</v>
      </c>
      <c r="K68" s="30">
        <v>3341781.160857127</v>
      </c>
      <c r="L68" s="74">
        <v>3570459.7464827313</v>
      </c>
      <c r="M68" s="31">
        <v>93.595262182947835</v>
      </c>
      <c r="N68" s="30">
        <v>1421742.9466027503</v>
      </c>
      <c r="O68" s="74">
        <v>1774626.9835744239</v>
      </c>
      <c r="P68" s="31">
        <v>80.115030356356883</v>
      </c>
      <c r="Q68" s="30">
        <v>12354853.219006272</v>
      </c>
      <c r="R68" s="74">
        <v>16158794.972163111</v>
      </c>
      <c r="S68" s="31">
        <v>76.459001059732984</v>
      </c>
      <c r="T68" s="30">
        <v>25195751.244722918</v>
      </c>
      <c r="U68" s="74">
        <v>31290861.032248955</v>
      </c>
      <c r="V68" s="31">
        <v>80.521118350676574</v>
      </c>
      <c r="W68" s="30">
        <v>1537625.9309702951</v>
      </c>
      <c r="X68" s="74">
        <v>1994687.5179372258</v>
      </c>
      <c r="Y68" s="31">
        <v>77.08605569259322</v>
      </c>
      <c r="Z68" s="30">
        <v>26733377.175693214</v>
      </c>
      <c r="AA68" s="74">
        <v>33285548.55018618</v>
      </c>
      <c r="AB68" s="31">
        <v>80.315266955525914</v>
      </c>
      <c r="AC68" s="5"/>
      <c r="AD68" s="7">
        <f t="shared" si="28"/>
        <v>-36.155921063045128</v>
      </c>
      <c r="AE68" s="10">
        <f t="shared" si="1"/>
        <v>-13.202341514664539</v>
      </c>
      <c r="AF68" s="6">
        <f t="shared" si="2"/>
        <v>-26.444929447329059</v>
      </c>
      <c r="AG68" s="7">
        <f t="shared" si="3"/>
        <v>-7.2887754890481347</v>
      </c>
      <c r="AH68" s="10">
        <f t="shared" si="4"/>
        <v>-12.651011741700017</v>
      </c>
      <c r="AI68" s="6">
        <f t="shared" si="5"/>
        <v>6.1388647534133014</v>
      </c>
      <c r="AJ68" s="7">
        <f t="shared" si="6"/>
        <v>-5.2319456629253125</v>
      </c>
      <c r="AK68" s="10">
        <f t="shared" si="7"/>
        <v>-9.9781507082397667</v>
      </c>
      <c r="AL68" s="6">
        <f t="shared" si="8"/>
        <v>5.2722812102337713</v>
      </c>
      <c r="AM68" s="7">
        <f t="shared" si="9"/>
        <v>15.4329320715687</v>
      </c>
      <c r="AN68" s="10">
        <f t="shared" si="10"/>
        <v>-2.2096245711501865</v>
      </c>
      <c r="AO68" s="6">
        <f t="shared" si="11"/>
        <v>18.041199417988963</v>
      </c>
      <c r="AP68" s="7">
        <f t="shared" si="12"/>
        <v>2.7314720896376485</v>
      </c>
      <c r="AQ68" s="10">
        <f t="shared" si="13"/>
        <v>-5.7619373484538414</v>
      </c>
      <c r="AR68" s="6">
        <f t="shared" si="14"/>
        <v>9.0127165172066981</v>
      </c>
      <c r="AS68" s="7">
        <f t="shared" si="15"/>
        <v>10.672001947516961</v>
      </c>
      <c r="AT68" s="10">
        <f t="shared" si="16"/>
        <v>2.652307549807162</v>
      </c>
      <c r="AU68" s="6">
        <f t="shared" si="17"/>
        <v>7.8124833129724465</v>
      </c>
      <c r="AV68" s="7">
        <f t="shared" si="18"/>
        <v>1.0152121895146422</v>
      </c>
      <c r="AW68" s="10">
        <f t="shared" si="19"/>
        <v>-3.0744812532190764</v>
      </c>
      <c r="AX68" s="6">
        <f t="shared" si="20"/>
        <v>4.2194186790148507</v>
      </c>
      <c r="AY68" s="7">
        <f t="shared" si="21"/>
        <v>-8.9908951572480618</v>
      </c>
      <c r="AZ68" s="10">
        <f t="shared" si="22"/>
        <v>-8.97865974513455</v>
      </c>
      <c r="BA68" s="6">
        <f t="shared" si="23"/>
        <v>-1.3442355473173961E-2</v>
      </c>
      <c r="BB68" s="7">
        <f t="shared" si="24"/>
        <v>0.38042781776587731</v>
      </c>
      <c r="BC68" s="10">
        <f t="shared" si="25"/>
        <v>-3.4497899487644474</v>
      </c>
      <c r="BD68" s="6">
        <f t="shared" si="26"/>
        <v>3.9670734682998585</v>
      </c>
      <c r="BE68" s="5"/>
      <c r="BF68" s="7">
        <f t="shared" ref="BF68:CF68" si="99">+AVERAGE(B67:B68)/AVERAGE(B63:B64)*100-100</f>
        <v>-37.131948035354299</v>
      </c>
      <c r="BG68" s="12">
        <f t="shared" si="99"/>
        <v>-16.78613622522937</v>
      </c>
      <c r="BH68" s="6">
        <f t="shared" si="99"/>
        <v>-24.689387435057398</v>
      </c>
      <c r="BI68" s="7">
        <f t="shared" si="99"/>
        <v>-2.0059030408911127</v>
      </c>
      <c r="BJ68" s="12">
        <f t="shared" si="99"/>
        <v>-7.6394456839322942</v>
      </c>
      <c r="BK68" s="6">
        <f t="shared" si="99"/>
        <v>6.212146944669783</v>
      </c>
      <c r="BL68" s="7">
        <f t="shared" si="99"/>
        <v>-2.3613342735512504</v>
      </c>
      <c r="BM68" s="12">
        <f t="shared" si="99"/>
        <v>-8.8054708437621088</v>
      </c>
      <c r="BN68" s="6">
        <f t="shared" si="99"/>
        <v>7.096669775152705</v>
      </c>
      <c r="BO68" s="7">
        <f t="shared" si="99"/>
        <v>13.205572936930452</v>
      </c>
      <c r="BP68" s="12">
        <f t="shared" si="99"/>
        <v>-0.39490279670435768</v>
      </c>
      <c r="BQ68" s="6">
        <f t="shared" si="99"/>
        <v>13.583355063026531</v>
      </c>
      <c r="BR68" s="7">
        <f t="shared" si="99"/>
        <v>5.4833035969081578</v>
      </c>
      <c r="BS68" s="12">
        <f t="shared" si="99"/>
        <v>-6.1709532945860985</v>
      </c>
      <c r="BT68" s="6">
        <f t="shared" si="99"/>
        <v>12.366272481802312</v>
      </c>
      <c r="BU68" s="7">
        <f t="shared" si="99"/>
        <v>13.298713297866385</v>
      </c>
      <c r="BV68" s="12">
        <f t="shared" si="99"/>
        <v>4.235025483846826</v>
      </c>
      <c r="BW68" s="6">
        <f t="shared" si="99"/>
        <v>8.7342483825120638</v>
      </c>
      <c r="BX68" s="7">
        <f t="shared" si="99"/>
        <v>2.1161175683629381</v>
      </c>
      <c r="BY68" s="12">
        <f t="shared" si="99"/>
        <v>-2.1752896805192421</v>
      </c>
      <c r="BZ68" s="6">
        <f t="shared" si="99"/>
        <v>4.3880055189196412</v>
      </c>
      <c r="CA68" s="7">
        <f t="shared" si="99"/>
        <v>-7.2317016898757629</v>
      </c>
      <c r="CB68" s="12">
        <f t="shared" si="99"/>
        <v>-9.209127878229566</v>
      </c>
      <c r="CC68" s="6">
        <f t="shared" si="99"/>
        <v>2.1430952638076946</v>
      </c>
      <c r="CD68" s="7">
        <f t="shared" si="99"/>
        <v>1.5102589567072471</v>
      </c>
      <c r="CE68" s="12">
        <f t="shared" si="99"/>
        <v>-2.637111689978596</v>
      </c>
      <c r="CF68" s="6">
        <f t="shared" si="99"/>
        <v>4.262195482600788</v>
      </c>
    </row>
    <row r="69" spans="1:84" ht="15" customHeight="1" x14ac:dyDescent="0.25">
      <c r="A69" s="20" t="s">
        <v>86</v>
      </c>
      <c r="B69" s="46">
        <v>1349138.2174631862</v>
      </c>
      <c r="C69" s="74">
        <v>1704966.0000462742</v>
      </c>
      <c r="D69" s="31">
        <v>79.129919155371397</v>
      </c>
      <c r="E69" s="30">
        <v>1088695.9509525495</v>
      </c>
      <c r="F69" s="74">
        <v>1212429.3473163105</v>
      </c>
      <c r="G69" s="31">
        <v>89.794589133161239</v>
      </c>
      <c r="H69" s="30">
        <v>5425431.8073083069</v>
      </c>
      <c r="I69" s="74">
        <v>6423684.724692421</v>
      </c>
      <c r="J69" s="31">
        <v>84.459808347273579</v>
      </c>
      <c r="K69" s="30">
        <v>3264454.6005979688</v>
      </c>
      <c r="L69" s="74">
        <v>3761348.3241126174</v>
      </c>
      <c r="M69" s="31">
        <v>86.789478647078596</v>
      </c>
      <c r="N69" s="30">
        <v>1636951.9313671661</v>
      </c>
      <c r="O69" s="74">
        <v>2008258.0058813849</v>
      </c>
      <c r="P69" s="31">
        <v>81.51103725583009</v>
      </c>
      <c r="Q69" s="30">
        <v>12710852.608449139</v>
      </c>
      <c r="R69" s="74">
        <v>16356865.342029434</v>
      </c>
      <c r="S69" s="31">
        <v>77.709587642005218</v>
      </c>
      <c r="T69" s="30">
        <v>25475525.116138317</v>
      </c>
      <c r="U69" s="74">
        <v>31467551.744078439</v>
      </c>
      <c r="V69" s="31">
        <v>80.958078096851935</v>
      </c>
      <c r="W69" s="30">
        <v>1719346.2222614023</v>
      </c>
      <c r="X69" s="74">
        <v>2193972.9093826935</v>
      </c>
      <c r="Y69" s="31">
        <v>78.36679363307023</v>
      </c>
      <c r="Z69" s="30">
        <v>27194871.338399719</v>
      </c>
      <c r="AA69" s="74">
        <v>33661524.653461128</v>
      </c>
      <c r="AB69" s="31">
        <v>80.789184739448515</v>
      </c>
      <c r="AC69" s="5"/>
      <c r="AD69" s="7">
        <f t="shared" si="28"/>
        <v>-30.835411230917913</v>
      </c>
      <c r="AE69" s="10">
        <f t="shared" si="1"/>
        <v>-11.170400814415174</v>
      </c>
      <c r="AF69" s="6">
        <f t="shared" si="2"/>
        <v>-22.137902902632874</v>
      </c>
      <c r="AG69" s="7">
        <f t="shared" si="3"/>
        <v>11.904971304646963</v>
      </c>
      <c r="AH69" s="10">
        <f t="shared" si="4"/>
        <v>6.0207640213494358</v>
      </c>
      <c r="AI69" s="6">
        <f t="shared" si="5"/>
        <v>5.5500517635513518</v>
      </c>
      <c r="AJ69" s="7">
        <f t="shared" si="6"/>
        <v>-2.497312154271043</v>
      </c>
      <c r="AK69" s="10">
        <f t="shared" si="7"/>
        <v>-4.6450519068093712</v>
      </c>
      <c r="AL69" s="6">
        <f t="shared" si="8"/>
        <v>2.2523631919335116</v>
      </c>
      <c r="AM69" s="7">
        <f t="shared" si="9"/>
        <v>16.865839470163891</v>
      </c>
      <c r="AN69" s="10">
        <f t="shared" si="10"/>
        <v>4.6296640612715834</v>
      </c>
      <c r="AO69" s="6">
        <f t="shared" si="11"/>
        <v>11.694747869711904</v>
      </c>
      <c r="AP69" s="7">
        <f t="shared" si="12"/>
        <v>13.251007872749739</v>
      </c>
      <c r="AQ69" s="10">
        <f t="shared" si="13"/>
        <v>8.8436282758146803</v>
      </c>
      <c r="AR69" s="6">
        <f t="shared" si="14"/>
        <v>4.049276624412542</v>
      </c>
      <c r="AS69" s="7">
        <f t="shared" si="15"/>
        <v>8.7148598830902415</v>
      </c>
      <c r="AT69" s="10">
        <f t="shared" si="16"/>
        <v>2.0742137213919847</v>
      </c>
      <c r="AU69" s="6">
        <f t="shared" si="17"/>
        <v>6.5057039575378894</v>
      </c>
      <c r="AV69" s="7">
        <f t="shared" si="18"/>
        <v>4.3285311822616563</v>
      </c>
      <c r="AW69" s="10">
        <f t="shared" si="19"/>
        <v>0.65096988555353619</v>
      </c>
      <c r="AX69" s="6">
        <f t="shared" si="20"/>
        <v>3.6537763132235739</v>
      </c>
      <c r="AY69" s="7">
        <f t="shared" si="21"/>
        <v>-3.6761711812472839</v>
      </c>
      <c r="AZ69" s="10">
        <f t="shared" si="22"/>
        <v>-2.7184374258040265</v>
      </c>
      <c r="BA69" s="6">
        <f t="shared" si="23"/>
        <v>-0.98449668169422466</v>
      </c>
      <c r="BB69" s="7">
        <f t="shared" si="24"/>
        <v>3.7832568224475551</v>
      </c>
      <c r="BC69" s="10">
        <f t="shared" si="25"/>
        <v>0.42426591853126183</v>
      </c>
      <c r="BD69" s="6">
        <f t="shared" si="26"/>
        <v>3.3448000572304579</v>
      </c>
      <c r="BE69" s="5"/>
      <c r="BF69" s="7">
        <f t="shared" ref="BF69:CF69" si="100">+AVERAGE(B67:B69)/AVERAGE(B63:B65)*100-100</f>
        <v>-35.686686535250672</v>
      </c>
      <c r="BG69" s="12">
        <f t="shared" si="100"/>
        <v>-15.423111486230766</v>
      </c>
      <c r="BH69" s="6">
        <f t="shared" si="100"/>
        <v>-23.881579014110926</v>
      </c>
      <c r="BI69" s="7">
        <f t="shared" si="100"/>
        <v>2.4574917434904791</v>
      </c>
      <c r="BJ69" s="12">
        <f t="shared" si="100"/>
        <v>-3.4949042873078611</v>
      </c>
      <c r="BK69" s="6">
        <f t="shared" si="100"/>
        <v>5.9790562855615974</v>
      </c>
      <c r="BL69" s="7">
        <f t="shared" si="100"/>
        <v>-2.4083288373497851</v>
      </c>
      <c r="BM69" s="12">
        <f t="shared" si="100"/>
        <v>-7.4239923963704229</v>
      </c>
      <c r="BN69" s="6">
        <f t="shared" si="100"/>
        <v>5.4160353499740523</v>
      </c>
      <c r="BO69" s="7">
        <f t="shared" si="100"/>
        <v>14.379996346425528</v>
      </c>
      <c r="BP69" s="12">
        <f t="shared" si="100"/>
        <v>1.2811389997646927</v>
      </c>
      <c r="BQ69" s="6">
        <f t="shared" si="100"/>
        <v>12.978076065383306</v>
      </c>
      <c r="BR69" s="7">
        <f t="shared" si="100"/>
        <v>8.1893015951954169</v>
      </c>
      <c r="BS69" s="12">
        <f t="shared" si="100"/>
        <v>-1.2826222941889256</v>
      </c>
      <c r="BT69" s="6">
        <f t="shared" si="100"/>
        <v>9.4033091974318666</v>
      </c>
      <c r="BU69" s="7">
        <f t="shared" si="100"/>
        <v>11.673301303414135</v>
      </c>
      <c r="BV69" s="12">
        <f t="shared" si="100"/>
        <v>3.4874177861348556</v>
      </c>
      <c r="BW69" s="6">
        <f t="shared" si="100"/>
        <v>7.97235215934991</v>
      </c>
      <c r="BX69" s="7">
        <f t="shared" si="100"/>
        <v>2.8515537360597136</v>
      </c>
      <c r="BY69" s="12">
        <f t="shared" si="100"/>
        <v>-1.2424787420844723</v>
      </c>
      <c r="BZ69" s="6">
        <f t="shared" si="100"/>
        <v>4.1415200761093018</v>
      </c>
      <c r="CA69" s="7">
        <f t="shared" si="100"/>
        <v>-6.007372854131944</v>
      </c>
      <c r="CB69" s="12">
        <f t="shared" si="100"/>
        <v>-7.0290939489489119</v>
      </c>
      <c r="CC69" s="6">
        <f t="shared" si="100"/>
        <v>1.074296073475594</v>
      </c>
      <c r="CD69" s="7">
        <f t="shared" si="100"/>
        <v>2.2676217537520529</v>
      </c>
      <c r="CE69" s="12">
        <f t="shared" si="100"/>
        <v>-1.625520416731348</v>
      </c>
      <c r="CF69" s="6">
        <f t="shared" si="100"/>
        <v>3.9538490477401496</v>
      </c>
    </row>
    <row r="70" spans="1:84" ht="15" customHeight="1" x14ac:dyDescent="0.25">
      <c r="A70" s="20" t="s">
        <v>87</v>
      </c>
      <c r="B70" s="46">
        <v>1763740.3929520457</v>
      </c>
      <c r="C70" s="74">
        <v>2042685.5428540045</v>
      </c>
      <c r="D70" s="31">
        <v>86.344195224869438</v>
      </c>
      <c r="E70" s="30">
        <v>1044589.4700827121</v>
      </c>
      <c r="F70" s="74">
        <v>1192803.0763068148</v>
      </c>
      <c r="G70" s="31">
        <v>87.57434406666647</v>
      </c>
      <c r="H70" s="30">
        <v>6263654.0947003383</v>
      </c>
      <c r="I70" s="74">
        <v>7307947.3797909673</v>
      </c>
      <c r="J70" s="31">
        <v>85.710169616458032</v>
      </c>
      <c r="K70" s="30">
        <v>3101047.161005157</v>
      </c>
      <c r="L70" s="74">
        <v>3619605.5413564336</v>
      </c>
      <c r="M70" s="31">
        <v>85.673621768272881</v>
      </c>
      <c r="N70" s="30">
        <v>1645036.9648839971</v>
      </c>
      <c r="O70" s="74">
        <v>2014272.2642747601</v>
      </c>
      <c r="P70" s="31">
        <v>81.669047132329638</v>
      </c>
      <c r="Q70" s="30">
        <v>14745442.455329858</v>
      </c>
      <c r="R70" s="74">
        <v>18826527.249236371</v>
      </c>
      <c r="S70" s="31">
        <v>78.32268936337131</v>
      </c>
      <c r="T70" s="30">
        <v>28563510.538954109</v>
      </c>
      <c r="U70" s="74">
        <v>35003841.053819351</v>
      </c>
      <c r="V70" s="31">
        <v>81.601074850719783</v>
      </c>
      <c r="W70" s="30">
        <v>2042078.5805029802</v>
      </c>
      <c r="X70" s="74">
        <v>2553207.3811379569</v>
      </c>
      <c r="Y70" s="31">
        <v>79.980913246178687</v>
      </c>
      <c r="Z70" s="30">
        <v>30605589.119457088</v>
      </c>
      <c r="AA70" s="74">
        <v>37557048.434957311</v>
      </c>
      <c r="AB70" s="31">
        <v>81.490932847028645</v>
      </c>
      <c r="AC70" s="5"/>
      <c r="AD70" s="7">
        <f t="shared" si="28"/>
        <v>-21.850884303177764</v>
      </c>
      <c r="AE70" s="10">
        <f t="shared" si="1"/>
        <v>-17.830164517386393</v>
      </c>
      <c r="AF70" s="6">
        <f t="shared" si="2"/>
        <v>-4.8931822270012049</v>
      </c>
      <c r="AG70" s="7">
        <f t="shared" si="3"/>
        <v>12.309016558735664</v>
      </c>
      <c r="AH70" s="10">
        <f t="shared" si="4"/>
        <v>7.3312713182095166</v>
      </c>
      <c r="AI70" s="6">
        <f t="shared" si="5"/>
        <v>4.6377399423215735</v>
      </c>
      <c r="AJ70" s="7">
        <f t="shared" si="6"/>
        <v>9.1158637793882065</v>
      </c>
      <c r="AK70" s="10">
        <f t="shared" si="7"/>
        <v>6.897879629025951</v>
      </c>
      <c r="AL70" s="6">
        <f t="shared" si="8"/>
        <v>2.0748626240851991</v>
      </c>
      <c r="AM70" s="7">
        <f t="shared" si="9"/>
        <v>-1.7520044626738667</v>
      </c>
      <c r="AN70" s="10">
        <f t="shared" si="10"/>
        <v>1.3710634164520741</v>
      </c>
      <c r="AO70" s="6">
        <f t="shared" si="11"/>
        <v>-3.080827776557669</v>
      </c>
      <c r="AP70" s="7">
        <f t="shared" si="12"/>
        <v>23.446901304319454</v>
      </c>
      <c r="AQ70" s="10">
        <f t="shared" si="13"/>
        <v>18.934793076575701</v>
      </c>
      <c r="AR70" s="6">
        <f t="shared" si="14"/>
        <v>3.7937664084879259</v>
      </c>
      <c r="AS70" s="7">
        <f t="shared" si="15"/>
        <v>8.6690414428887834</v>
      </c>
      <c r="AT70" s="10">
        <f t="shared" si="16"/>
        <v>2.6155179860628124</v>
      </c>
      <c r="AU70" s="6">
        <f t="shared" si="17"/>
        <v>5.899228085218212</v>
      </c>
      <c r="AV70" s="7">
        <f t="shared" si="18"/>
        <v>5.8479141234136733</v>
      </c>
      <c r="AW70" s="10">
        <f t="shared" si="19"/>
        <v>2.8177460468773461</v>
      </c>
      <c r="AX70" s="6">
        <f t="shared" si="20"/>
        <v>2.9471255625024071</v>
      </c>
      <c r="AY70" s="7">
        <f t="shared" si="21"/>
        <v>14.973863355776444</v>
      </c>
      <c r="AZ70" s="10">
        <f t="shared" si="22"/>
        <v>14.844725295450374</v>
      </c>
      <c r="BA70" s="6">
        <f t="shared" si="23"/>
        <v>0.11244579147526679</v>
      </c>
      <c r="BB70" s="7">
        <f t="shared" si="24"/>
        <v>6.4114727265265401</v>
      </c>
      <c r="BC70" s="10">
        <f t="shared" si="25"/>
        <v>3.5549899270164218</v>
      </c>
      <c r="BD70" s="6">
        <f t="shared" si="26"/>
        <v>2.7584212035782372</v>
      </c>
      <c r="BE70" s="5"/>
      <c r="BF70" s="7">
        <f t="shared" ref="BF70" si="101">+AVERAGE(B67:B70)/AVERAGE(B63:B66)*100-100</f>
        <v>-32.783332151101376</v>
      </c>
      <c r="BG70" s="12">
        <f>+AVERAGE(C67:C70)/AVERAGE(C63:C66)*100-100</f>
        <v>-15.998815541039164</v>
      </c>
      <c r="BH70" s="6">
        <f t="shared" ref="BH70:CF70" si="102">+AVERAGE(D67:D70)/AVERAGE(D63:D66)*100-100</f>
        <v>-19.695164811754069</v>
      </c>
      <c r="BI70" s="7">
        <f t="shared" si="102"/>
        <v>4.7700654868526442</v>
      </c>
      <c r="BJ70" s="12">
        <f t="shared" si="102"/>
        <v>-1.0297004336455302</v>
      </c>
      <c r="BK70" s="6">
        <f t="shared" si="102"/>
        <v>5.634009415942657</v>
      </c>
      <c r="BL70" s="7">
        <f t="shared" si="102"/>
        <v>0.62054500413934477</v>
      </c>
      <c r="BM70" s="12">
        <f t="shared" si="102"/>
        <v>-3.8142997602263051</v>
      </c>
      <c r="BN70" s="6">
        <f t="shared" si="102"/>
        <v>4.5449054351100528</v>
      </c>
      <c r="BO70" s="7">
        <f t="shared" si="102"/>
        <v>10.087520296009473</v>
      </c>
      <c r="BP70" s="12">
        <f t="shared" si="102"/>
        <v>1.3035179975761508</v>
      </c>
      <c r="BQ70" s="6">
        <f t="shared" si="102"/>
        <v>8.6873825786806265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7.925042315381603</v>
      </c>
      <c r="BU70" s="7">
        <f t="shared" si="102"/>
        <v>10.79741634491478</v>
      </c>
      <c r="BV70" s="12">
        <f t="shared" si="102"/>
        <v>3.2400330548094871</v>
      </c>
      <c r="BW70" s="6">
        <f t="shared" si="102"/>
        <v>7.4388085008215086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3.8380024560081836</v>
      </c>
      <c r="CA70" s="7">
        <f t="shared" si="102"/>
        <v>-0.65299451930584951</v>
      </c>
      <c r="CB70" s="12">
        <f t="shared" si="102"/>
        <v>-1.5882819746953203</v>
      </c>
      <c r="CC70" s="6">
        <f t="shared" si="102"/>
        <v>0.82760299852044739</v>
      </c>
      <c r="CD70" s="7">
        <f t="shared" si="102"/>
        <v>3.3773013926853679</v>
      </c>
      <c r="CE70" s="12">
        <f t="shared" si="102"/>
        <v>-0.26113732811610646</v>
      </c>
      <c r="CF70" s="6">
        <f t="shared" si="102"/>
        <v>3.6498896333947641</v>
      </c>
    </row>
    <row r="71" spans="1:84" ht="15" customHeight="1" x14ac:dyDescent="0.25">
      <c r="A71" s="20" t="s">
        <v>88</v>
      </c>
      <c r="B71" s="46">
        <v>3957461.4859936275</v>
      </c>
      <c r="C71" s="74">
        <v>4782247.4301458774</v>
      </c>
      <c r="D71" s="31">
        <v>82.753172933858622</v>
      </c>
      <c r="E71" s="30">
        <v>1046179.0524298028</v>
      </c>
      <c r="F71" s="74">
        <v>1219322.4301587469</v>
      </c>
      <c r="G71" s="31">
        <v>85.800033408193599</v>
      </c>
      <c r="H71" s="30">
        <v>5487469.8902075868</v>
      </c>
      <c r="I71" s="74">
        <v>6352339.8676295998</v>
      </c>
      <c r="J71" s="31">
        <v>86.385017246491529</v>
      </c>
      <c r="K71" s="30">
        <v>3199600.1496214638</v>
      </c>
      <c r="L71" s="74">
        <v>3326694.6533609596</v>
      </c>
      <c r="M71" s="31">
        <v>96.179556076446872</v>
      </c>
      <c r="N71" s="30">
        <v>1901374.3119336723</v>
      </c>
      <c r="O71" s="74">
        <v>2228810.5743974652</v>
      </c>
      <c r="P71" s="31">
        <v>85.308923682206071</v>
      </c>
      <c r="Q71" s="30">
        <v>13424633.638078988</v>
      </c>
      <c r="R71" s="74">
        <v>16802920.755129166</v>
      </c>
      <c r="S71" s="31">
        <v>79.894643518931431</v>
      </c>
      <c r="T71" s="30">
        <v>29016718.528265141</v>
      </c>
      <c r="U71" s="74">
        <v>34712335.710821815</v>
      </c>
      <c r="V71" s="31">
        <v>83.591950625261376</v>
      </c>
      <c r="W71" s="30">
        <v>2078135.301922777</v>
      </c>
      <c r="X71" s="74">
        <v>2573604.424222338</v>
      </c>
      <c r="Y71" s="31">
        <v>80.74804668362053</v>
      </c>
      <c r="Z71" s="30">
        <v>31094853.830187917</v>
      </c>
      <c r="AA71" s="74">
        <v>37285940.13504415</v>
      </c>
      <c r="AB71" s="31">
        <v>83.395654548516049</v>
      </c>
      <c r="AC71" s="5"/>
      <c r="AD71" s="7">
        <f t="shared" si="28"/>
        <v>75.555622781688271</v>
      </c>
      <c r="AE71" s="10">
        <f t="shared" si="1"/>
        <v>75.229886751389415</v>
      </c>
      <c r="AF71" s="6">
        <f t="shared" si="2"/>
        <v>0.18589068128602548</v>
      </c>
      <c r="AG71" s="7">
        <f t="shared" si="3"/>
        <v>10.43943722387462</v>
      </c>
      <c r="AH71" s="10">
        <f t="shared" si="4"/>
        <v>5.2650115060191496</v>
      </c>
      <c r="AI71" s="6">
        <f t="shared" si="5"/>
        <v>4.9156178713376022</v>
      </c>
      <c r="AJ71" s="7">
        <f t="shared" si="6"/>
        <v>6.7050028501681993</v>
      </c>
      <c r="AK71" s="10">
        <f t="shared" si="7"/>
        <v>4.2774640665090686</v>
      </c>
      <c r="AL71" s="6">
        <f t="shared" si="8"/>
        <v>2.3279610847755521</v>
      </c>
      <c r="AM71" s="7">
        <f t="shared" si="9"/>
        <v>-4.5326488004879337</v>
      </c>
      <c r="AN71" s="10">
        <f t="shared" si="10"/>
        <v>-7.163128274054543</v>
      </c>
      <c r="AO71" s="6">
        <f t="shared" si="11"/>
        <v>2.8334426016979535</v>
      </c>
      <c r="AP71" s="7">
        <f t="shared" si="12"/>
        <v>32.940854397249979</v>
      </c>
      <c r="AQ71" s="10">
        <f t="shared" si="13"/>
        <v>23.02765596095648</v>
      </c>
      <c r="AR71" s="6">
        <f t="shared" si="14"/>
        <v>8.0576991887413669</v>
      </c>
      <c r="AS71" s="7">
        <f t="shared" si="15"/>
        <v>14.195137862695105</v>
      </c>
      <c r="AT71" s="10">
        <f t="shared" si="16"/>
        <v>9.0026533307615182</v>
      </c>
      <c r="AU71" s="6">
        <f t="shared" si="17"/>
        <v>4.7636313183839292</v>
      </c>
      <c r="AV71" s="7">
        <f t="shared" si="18"/>
        <v>16.61816855538865</v>
      </c>
      <c r="AW71" s="10">
        <f t="shared" si="19"/>
        <v>12.741229304359464</v>
      </c>
      <c r="AX71" s="6">
        <f t="shared" si="20"/>
        <v>3.4387945518696625</v>
      </c>
      <c r="AY71" s="7">
        <f t="shared" si="21"/>
        <v>28.654834170387403</v>
      </c>
      <c r="AZ71" s="10">
        <f t="shared" si="22"/>
        <v>25.292182127978151</v>
      </c>
      <c r="BA71" s="6">
        <f t="shared" si="23"/>
        <v>2.6838482539752562</v>
      </c>
      <c r="BB71" s="7">
        <f t="shared" si="24"/>
        <v>17.351931249841599</v>
      </c>
      <c r="BC71" s="10">
        <f t="shared" si="25"/>
        <v>13.52618558120389</v>
      </c>
      <c r="BD71" s="6">
        <f t="shared" si="26"/>
        <v>3.369923554686153</v>
      </c>
      <c r="BE71" s="5"/>
      <c r="BF71" s="7">
        <f>+AVERAGE(B71:B71)/AVERAGE(B67:B67)*100-100</f>
        <v>75.555622781688271</v>
      </c>
      <c r="BG71" s="12">
        <f t="shared" ref="BG71:CF71" si="103">+AVERAGE(C71:C71)/AVERAGE(C67:C67)*100-100</f>
        <v>75.229886751389415</v>
      </c>
      <c r="BH71" s="6">
        <f t="shared" si="103"/>
        <v>0.18589068128602548</v>
      </c>
      <c r="BI71" s="7">
        <f t="shared" si="103"/>
        <v>10.43943722387462</v>
      </c>
      <c r="BJ71" s="12">
        <f t="shared" si="103"/>
        <v>5.2650115060191496</v>
      </c>
      <c r="BK71" s="6">
        <f t="shared" si="103"/>
        <v>4.9156178713376022</v>
      </c>
      <c r="BL71" s="7">
        <f t="shared" si="103"/>
        <v>6.7050028501681993</v>
      </c>
      <c r="BM71" s="12">
        <f t="shared" si="103"/>
        <v>4.2774640665090686</v>
      </c>
      <c r="BN71" s="6">
        <f t="shared" si="103"/>
        <v>2.3279610847755521</v>
      </c>
      <c r="BO71" s="7">
        <f t="shared" si="103"/>
        <v>-4.5326488004879337</v>
      </c>
      <c r="BP71" s="12">
        <f t="shared" si="103"/>
        <v>-7.163128274054543</v>
      </c>
      <c r="BQ71" s="6">
        <f t="shared" si="103"/>
        <v>2.8334426016979535</v>
      </c>
      <c r="BR71" s="7">
        <f t="shared" si="103"/>
        <v>32.940854397249979</v>
      </c>
      <c r="BS71" s="12">
        <f t="shared" si="103"/>
        <v>23.02765596095648</v>
      </c>
      <c r="BT71" s="6">
        <f t="shared" si="103"/>
        <v>8.0576991887413669</v>
      </c>
      <c r="BU71" s="7">
        <f t="shared" si="103"/>
        <v>14.195137862695105</v>
      </c>
      <c r="BV71" s="12">
        <f t="shared" si="103"/>
        <v>9.0026533307615182</v>
      </c>
      <c r="BW71" s="6">
        <f t="shared" si="103"/>
        <v>4.7636313183839292</v>
      </c>
      <c r="BX71" s="7">
        <f t="shared" si="103"/>
        <v>16.61816855538865</v>
      </c>
      <c r="BY71" s="12">
        <f t="shared" si="103"/>
        <v>12.741229304359464</v>
      </c>
      <c r="BZ71" s="6">
        <f t="shared" si="103"/>
        <v>3.4387945518696625</v>
      </c>
      <c r="CA71" s="7">
        <f t="shared" si="103"/>
        <v>28.654834170387403</v>
      </c>
      <c r="CB71" s="12">
        <f t="shared" si="103"/>
        <v>25.292182127978151</v>
      </c>
      <c r="CC71" s="6">
        <f t="shared" si="103"/>
        <v>2.6838482539752562</v>
      </c>
      <c r="CD71" s="7">
        <f t="shared" si="103"/>
        <v>17.351931249841599</v>
      </c>
      <c r="CE71" s="12">
        <f t="shared" si="103"/>
        <v>13.52618558120389</v>
      </c>
      <c r="CF71" s="6">
        <f t="shared" si="103"/>
        <v>3.369923554686153</v>
      </c>
    </row>
    <row r="72" spans="1:84" ht="15" customHeight="1" x14ac:dyDescent="0.25">
      <c r="A72" s="20" t="s">
        <v>89</v>
      </c>
      <c r="B72" s="46">
        <v>3178838.7940592798</v>
      </c>
      <c r="C72" s="74">
        <v>3522029.9487550124</v>
      </c>
      <c r="D72" s="31">
        <v>90.255870628895536</v>
      </c>
      <c r="E72" s="30">
        <v>1180173.8247246561</v>
      </c>
      <c r="F72" s="74">
        <v>1377343.7085657218</v>
      </c>
      <c r="G72" s="31">
        <v>85.684772608691418</v>
      </c>
      <c r="H72" s="30">
        <v>5546641.7001184039</v>
      </c>
      <c r="I72" s="74">
        <v>6540332.6309313178</v>
      </c>
      <c r="J72" s="31">
        <v>84.806721815440511</v>
      </c>
      <c r="K72" s="30">
        <v>3314026.7732176874</v>
      </c>
      <c r="L72" s="74">
        <v>3469336.4834723263</v>
      </c>
      <c r="M72" s="31">
        <v>95.523359841441632</v>
      </c>
      <c r="N72" s="30">
        <v>1922164.1854018189</v>
      </c>
      <c r="O72" s="74">
        <v>2266847.0469094762</v>
      </c>
      <c r="P72" s="31">
        <v>84.794613206145357</v>
      </c>
      <c r="Q72" s="30">
        <v>14316535.282124596</v>
      </c>
      <c r="R72" s="74">
        <v>17838925.258801598</v>
      </c>
      <c r="S72" s="31">
        <v>80.254472029142676</v>
      </c>
      <c r="T72" s="30">
        <v>29458380.559646443</v>
      </c>
      <c r="U72" s="74">
        <v>35014815.077435449</v>
      </c>
      <c r="V72" s="31">
        <v>84.131189882051586</v>
      </c>
      <c r="W72" s="30">
        <v>2213879.0363051398</v>
      </c>
      <c r="X72" s="74">
        <v>2732525.1026366223</v>
      </c>
      <c r="Y72" s="31">
        <v>81.019531501063284</v>
      </c>
      <c r="Z72" s="30">
        <v>31672259.595951583</v>
      </c>
      <c r="AA72" s="74">
        <v>37747340.180072069</v>
      </c>
      <c r="AB72" s="31">
        <v>83.905937331903189</v>
      </c>
      <c r="AC72" s="5"/>
      <c r="AD72" s="7">
        <f t="shared" si="28"/>
        <v>70.712649107628863</v>
      </c>
      <c r="AE72" s="10">
        <f t="shared" si="1"/>
        <v>56.245908215969649</v>
      </c>
      <c r="AF72" s="6">
        <f t="shared" si="2"/>
        <v>9.2589566388277404</v>
      </c>
      <c r="AG72" s="7">
        <f t="shared" si="3"/>
        <v>10.229620043336027</v>
      </c>
      <c r="AH72" s="10">
        <f t="shared" si="4"/>
        <v>8.7363909184134343</v>
      </c>
      <c r="AI72" s="6">
        <f t="shared" si="5"/>
        <v>1.3732561034171198</v>
      </c>
      <c r="AJ72" s="7">
        <f t="shared" si="6"/>
        <v>7.8143177166210904</v>
      </c>
      <c r="AK72" s="10">
        <f t="shared" si="7"/>
        <v>4.3757876041345583</v>
      </c>
      <c r="AL72" s="6">
        <f t="shared" si="8"/>
        <v>3.2943752487194047</v>
      </c>
      <c r="AM72" s="7">
        <f t="shared" si="9"/>
        <v>-0.83052678507293365</v>
      </c>
      <c r="AN72" s="10">
        <f t="shared" si="10"/>
        <v>-2.8322196633086776</v>
      </c>
      <c r="AO72" s="6">
        <f t="shared" si="11"/>
        <v>2.0600376702028029</v>
      </c>
      <c r="AP72" s="7">
        <f t="shared" si="12"/>
        <v>35.197729659557893</v>
      </c>
      <c r="AQ72" s="10">
        <f t="shared" si="13"/>
        <v>27.736536629440337</v>
      </c>
      <c r="AR72" s="6">
        <f t="shared" si="14"/>
        <v>5.8410797936085004</v>
      </c>
      <c r="AS72" s="7">
        <f t="shared" si="15"/>
        <v>15.877825728439589</v>
      </c>
      <c r="AT72" s="10">
        <f t="shared" si="16"/>
        <v>10.397621168737288</v>
      </c>
      <c r="AU72" s="6">
        <f t="shared" si="17"/>
        <v>4.9640603680454802</v>
      </c>
      <c r="AV72" s="7">
        <f t="shared" si="18"/>
        <v>16.918048100734069</v>
      </c>
      <c r="AW72" s="10">
        <f t="shared" si="19"/>
        <v>11.90109163614423</v>
      </c>
      <c r="AX72" s="6">
        <f t="shared" si="20"/>
        <v>4.4833847384643093</v>
      </c>
      <c r="AY72" s="7">
        <f t="shared" si="21"/>
        <v>43.980339542537848</v>
      </c>
      <c r="AZ72" s="10">
        <f t="shared" si="22"/>
        <v>36.990133946515073</v>
      </c>
      <c r="BA72" s="6">
        <f t="shared" si="23"/>
        <v>5.1027073225229316</v>
      </c>
      <c r="BB72" s="7">
        <f t="shared" si="24"/>
        <v>18.474592221550481</v>
      </c>
      <c r="BC72" s="10">
        <f t="shared" si="25"/>
        <v>13.404590953814804</v>
      </c>
      <c r="BD72" s="6">
        <f t="shared" si="26"/>
        <v>4.4707195935308022</v>
      </c>
      <c r="BE72" s="5"/>
      <c r="BF72" s="7">
        <f t="shared" ref="BF72:CF72" si="104">+AVERAGE(B71:B72)/AVERAGE(B67:B68)*100-100</f>
        <v>73.364822568658496</v>
      </c>
      <c r="BG72" s="12">
        <f t="shared" si="104"/>
        <v>66.642602885993114</v>
      </c>
      <c r="BH72" s="6">
        <f t="shared" si="104"/>
        <v>4.7226342460897399</v>
      </c>
      <c r="BI72" s="7">
        <f t="shared" si="104"/>
        <v>10.328115246373244</v>
      </c>
      <c r="BJ72" s="12">
        <f t="shared" si="104"/>
        <v>7.0782488054750132</v>
      </c>
      <c r="BK72" s="6">
        <f t="shared" si="104"/>
        <v>3.1152126673886755</v>
      </c>
      <c r="BL72" s="7">
        <f t="shared" si="104"/>
        <v>7.259766481250125</v>
      </c>
      <c r="BM72" s="12">
        <f t="shared" si="104"/>
        <v>4.327319519313761</v>
      </c>
      <c r="BN72" s="6">
        <f t="shared" si="104"/>
        <v>2.8044425018329804</v>
      </c>
      <c r="BO72" s="7">
        <f t="shared" si="104"/>
        <v>-2.684279022037515</v>
      </c>
      <c r="BP72" s="12">
        <f t="shared" si="104"/>
        <v>-5.0015838512357078</v>
      </c>
      <c r="BQ72" s="6">
        <f t="shared" si="104"/>
        <v>2.446604137440616</v>
      </c>
      <c r="BR72" s="7">
        <f t="shared" si="104"/>
        <v>34.065929711113341</v>
      </c>
      <c r="BS72" s="12">
        <f t="shared" si="104"/>
        <v>25.357800712586169</v>
      </c>
      <c r="BT72" s="6">
        <f t="shared" si="104"/>
        <v>6.9412548838542847</v>
      </c>
      <c r="BU72" s="7">
        <f t="shared" si="104"/>
        <v>15.057383268353178</v>
      </c>
      <c r="BV72" s="12">
        <f t="shared" si="104"/>
        <v>9.7165647681525655</v>
      </c>
      <c r="BW72" s="6">
        <f t="shared" si="104"/>
        <v>4.8639752375749197</v>
      </c>
      <c r="BX72" s="7">
        <f t="shared" si="104"/>
        <v>16.769048296380973</v>
      </c>
      <c r="BY72" s="12">
        <f t="shared" si="104"/>
        <v>12.317767237292315</v>
      </c>
      <c r="BZ72" s="6">
        <f t="shared" si="104"/>
        <v>3.9601448544654119</v>
      </c>
      <c r="CA72" s="7">
        <f t="shared" si="104"/>
        <v>36.128859056058332</v>
      </c>
      <c r="CB72" s="12">
        <f t="shared" si="104"/>
        <v>31.05535465766053</v>
      </c>
      <c r="CC72" s="6">
        <f t="shared" si="104"/>
        <v>3.881228204813624</v>
      </c>
      <c r="CD72" s="7">
        <f t="shared" si="104"/>
        <v>17.915753388384999</v>
      </c>
      <c r="CE72" s="12">
        <f t="shared" si="104"/>
        <v>13.464981833061884</v>
      </c>
      <c r="CF72" s="6">
        <f t="shared" si="104"/>
        <v>3.9190852120668467</v>
      </c>
    </row>
    <row r="73" spans="1:84" ht="15" customHeight="1" x14ac:dyDescent="0.25">
      <c r="A73" s="20" t="s">
        <v>90</v>
      </c>
      <c r="B73" s="46">
        <v>2223385.290799798</v>
      </c>
      <c r="C73" s="74">
        <v>2360433.1110471291</v>
      </c>
      <c r="D73" s="31">
        <v>94.193954507504159</v>
      </c>
      <c r="E73" s="30">
        <v>1201214.6862758151</v>
      </c>
      <c r="F73" s="74">
        <v>1392579.6613410066</v>
      </c>
      <c r="G73" s="31">
        <v>86.258238549821016</v>
      </c>
      <c r="H73" s="30">
        <v>5963246.8473831471</v>
      </c>
      <c r="I73" s="74">
        <v>6847117.3582496438</v>
      </c>
      <c r="J73" s="31">
        <v>87.091348597938392</v>
      </c>
      <c r="K73" s="30">
        <v>3282058.9945477769</v>
      </c>
      <c r="L73" s="74">
        <v>3552402.0403626491</v>
      </c>
      <c r="M73" s="31">
        <v>92.389852197380392</v>
      </c>
      <c r="N73" s="30">
        <v>1803985.897071929</v>
      </c>
      <c r="O73" s="74">
        <v>2167613.0311862151</v>
      </c>
      <c r="P73" s="31">
        <v>83.224536442499016</v>
      </c>
      <c r="Q73" s="30">
        <v>14296634.425846001</v>
      </c>
      <c r="R73" s="74">
        <v>17682655.856926002</v>
      </c>
      <c r="S73" s="31">
        <v>80.851171574694462</v>
      </c>
      <c r="T73" s="30">
        <v>28770526.141924467</v>
      </c>
      <c r="U73" s="74">
        <v>34002801.059112646</v>
      </c>
      <c r="V73" s="31">
        <v>84.612223833877522</v>
      </c>
      <c r="W73" s="30">
        <v>2251077.9988380633</v>
      </c>
      <c r="X73" s="74">
        <v>2734361.7053344147</v>
      </c>
      <c r="Y73" s="31">
        <v>82.325538514033369</v>
      </c>
      <c r="Z73" s="30">
        <v>31021604.14076253</v>
      </c>
      <c r="AA73" s="74">
        <v>36737162.764447063</v>
      </c>
      <c r="AB73" s="31">
        <v>84.442024931724319</v>
      </c>
      <c r="AC73" s="5"/>
      <c r="AD73" s="7">
        <f t="shared" si="28"/>
        <v>64.800408291781793</v>
      </c>
      <c r="AE73" s="10">
        <f t="shared" si="1"/>
        <v>38.444585462881065</v>
      </c>
      <c r="AF73" s="6">
        <f t="shared" si="2"/>
        <v>19.037091801590961</v>
      </c>
      <c r="AG73" s="7">
        <f t="shared" si="3"/>
        <v>10.335184513620902</v>
      </c>
      <c r="AH73" s="10">
        <f t="shared" si="4"/>
        <v>14.858623673491195</v>
      </c>
      <c r="AI73" s="6">
        <f t="shared" si="5"/>
        <v>-3.9382669016904543</v>
      </c>
      <c r="AJ73" s="7">
        <f t="shared" si="6"/>
        <v>9.9128522701249011</v>
      </c>
      <c r="AK73" s="10">
        <f t="shared" si="7"/>
        <v>6.5917405928962012</v>
      </c>
      <c r="AL73" s="6">
        <f t="shared" si="8"/>
        <v>3.1157307862275729</v>
      </c>
      <c r="AM73" s="7">
        <f t="shared" si="9"/>
        <v>0.5392751961256721</v>
      </c>
      <c r="AN73" s="10">
        <f t="shared" si="10"/>
        <v>-5.5550899769237247</v>
      </c>
      <c r="AO73" s="6">
        <f t="shared" si="11"/>
        <v>6.4528254318420295</v>
      </c>
      <c r="AP73" s="7">
        <f t="shared" si="12"/>
        <v>10.20396277398676</v>
      </c>
      <c r="AQ73" s="10">
        <f t="shared" si="13"/>
        <v>7.9349876777855712</v>
      </c>
      <c r="AR73" s="6">
        <f t="shared" si="14"/>
        <v>2.102168300583557</v>
      </c>
      <c r="AS73" s="7">
        <f t="shared" si="15"/>
        <v>12.475809973146596</v>
      </c>
      <c r="AT73" s="10">
        <f t="shared" si="16"/>
        <v>8.1054070396355797</v>
      </c>
      <c r="AU73" s="6">
        <f t="shared" si="17"/>
        <v>4.0427237204783353</v>
      </c>
      <c r="AV73" s="7">
        <f t="shared" si="18"/>
        <v>12.933986682373913</v>
      </c>
      <c r="AW73" s="10">
        <f t="shared" si="19"/>
        <v>8.0567097677412676</v>
      </c>
      <c r="AX73" s="6">
        <f t="shared" si="20"/>
        <v>4.5136270807392975</v>
      </c>
      <c r="AY73" s="7">
        <f t="shared" si="21"/>
        <v>30.926393398375041</v>
      </c>
      <c r="AZ73" s="10">
        <f t="shared" si="22"/>
        <v>24.630604764566925</v>
      </c>
      <c r="BA73" s="6">
        <f t="shared" si="23"/>
        <v>5.0515590818973806</v>
      </c>
      <c r="BB73" s="7">
        <f t="shared" si="24"/>
        <v>14.071523835302685</v>
      </c>
      <c r="BC73" s="10">
        <f t="shared" si="25"/>
        <v>9.1369542605364273</v>
      </c>
      <c r="BD73" s="6">
        <f t="shared" si="26"/>
        <v>4.5214470279115915</v>
      </c>
      <c r="BE73" s="5"/>
      <c r="BF73" s="7">
        <f t="shared" ref="BF73:CF73" si="105">+AVERAGE(B71:B73)/AVERAGE(B67:B69)*100-100</f>
        <v>71.250723824989876</v>
      </c>
      <c r="BG73" s="12">
        <f t="shared" si="105"/>
        <v>59.454377697160794</v>
      </c>
      <c r="BH73" s="6">
        <f t="shared" si="105"/>
        <v>9.3584552339586367</v>
      </c>
      <c r="BI73" s="7">
        <f t="shared" si="105"/>
        <v>10.330592616717254</v>
      </c>
      <c r="BJ73" s="12">
        <f t="shared" si="105"/>
        <v>9.671593957279768</v>
      </c>
      <c r="BK73" s="6">
        <f t="shared" si="105"/>
        <v>0.64208658122824147</v>
      </c>
      <c r="BL73" s="7">
        <f t="shared" si="105"/>
        <v>8.1758487580993631</v>
      </c>
      <c r="BM73" s="12">
        <f t="shared" si="105"/>
        <v>5.1017974089686362</v>
      </c>
      <c r="BN73" s="6">
        <f t="shared" si="105"/>
        <v>2.9091966152999191</v>
      </c>
      <c r="BO73" s="7">
        <f t="shared" si="105"/>
        <v>-1.6274992976414637</v>
      </c>
      <c r="BP73" s="12">
        <f t="shared" si="105"/>
        <v>-5.1923208308086117</v>
      </c>
      <c r="BQ73" s="6">
        <f t="shared" si="105"/>
        <v>3.7159719382915597</v>
      </c>
      <c r="BR73" s="7">
        <f t="shared" si="105"/>
        <v>25.364336316535343</v>
      </c>
      <c r="BS73" s="12">
        <f t="shared" si="105"/>
        <v>19.10355343902468</v>
      </c>
      <c r="BT73" s="6">
        <f t="shared" si="105"/>
        <v>5.3016780091988096</v>
      </c>
      <c r="BU73" s="7">
        <f t="shared" si="105"/>
        <v>14.166221073329481</v>
      </c>
      <c r="BV73" s="12">
        <f t="shared" si="105"/>
        <v>9.1667411635643958</v>
      </c>
      <c r="BW73" s="6">
        <f t="shared" si="105"/>
        <v>4.5870190869951415</v>
      </c>
      <c r="BX73" s="7">
        <f t="shared" si="105"/>
        <v>15.475915150314364</v>
      </c>
      <c r="BY73" s="12">
        <f t="shared" si="105"/>
        <v>10.884435360015061</v>
      </c>
      <c r="BZ73" s="6">
        <f t="shared" si="105"/>
        <v>4.1450821555440172</v>
      </c>
      <c r="CA73" s="7">
        <f t="shared" si="105"/>
        <v>34.292985190728615</v>
      </c>
      <c r="CB73" s="12">
        <f t="shared" si="105"/>
        <v>28.797416435181191</v>
      </c>
      <c r="CC73" s="6">
        <f t="shared" si="105"/>
        <v>4.2730216514079729</v>
      </c>
      <c r="CD73" s="7">
        <f t="shared" si="105"/>
        <v>16.615872998945719</v>
      </c>
      <c r="CE73" s="12">
        <f t="shared" si="105"/>
        <v>12.005043843796031</v>
      </c>
      <c r="CF73" s="6">
        <f t="shared" si="105"/>
        <v>4.1203592919968628</v>
      </c>
    </row>
    <row r="74" spans="1:84" ht="15" customHeight="1" x14ac:dyDescent="0.25">
      <c r="A74" s="20" t="s">
        <v>91</v>
      </c>
      <c r="B74" s="46">
        <v>3192233.1797932112</v>
      </c>
      <c r="C74" s="74">
        <v>3026851.8931120201</v>
      </c>
      <c r="D74" s="31">
        <v>105.46380505295079</v>
      </c>
      <c r="E74" s="30">
        <v>1216690.1122491136</v>
      </c>
      <c r="F74" s="74">
        <v>1388632.6970288658</v>
      </c>
      <c r="G74" s="31">
        <v>87.617849907492271</v>
      </c>
      <c r="H74" s="30">
        <v>6951441.9793212945</v>
      </c>
      <c r="I74" s="74">
        <v>7627097.4988765139</v>
      </c>
      <c r="J74" s="31">
        <v>91.141380850910252</v>
      </c>
      <c r="K74" s="30">
        <v>3324290.653143107</v>
      </c>
      <c r="L74" s="74">
        <v>3798506.9251461322</v>
      </c>
      <c r="M74" s="31">
        <v>87.515719166820219</v>
      </c>
      <c r="N74" s="30">
        <v>1579481.7425261878</v>
      </c>
      <c r="O74" s="74">
        <v>1913944.2230209403</v>
      </c>
      <c r="P74" s="31">
        <v>82.524961988346661</v>
      </c>
      <c r="Q74" s="30">
        <v>16504556.482304426</v>
      </c>
      <c r="R74" s="74">
        <v>20097301.232564583</v>
      </c>
      <c r="S74" s="31">
        <v>82.123247750107524</v>
      </c>
      <c r="T74" s="30">
        <v>32768694.149337344</v>
      </c>
      <c r="U74" s="74">
        <v>37852334.469749056</v>
      </c>
      <c r="V74" s="31">
        <v>86.569810312559525</v>
      </c>
      <c r="W74" s="30">
        <v>2535471.7637972264</v>
      </c>
      <c r="X74" s="74">
        <v>2963848.4242559774</v>
      </c>
      <c r="Y74" s="31">
        <v>85.546607007533197</v>
      </c>
      <c r="Z74" s="30">
        <v>35304165.913134567</v>
      </c>
      <c r="AA74" s="74">
        <v>40816182.89400503</v>
      </c>
      <c r="AB74" s="31">
        <v>86.495510873261864</v>
      </c>
      <c r="AC74" s="5"/>
      <c r="AD74" s="7">
        <f t="shared" si="28"/>
        <v>80.992236303566074</v>
      </c>
      <c r="AE74" s="10">
        <f t="shared" si="1"/>
        <v>48.180022309403313</v>
      </c>
      <c r="AF74" s="6">
        <f t="shared" si="2"/>
        <v>22.143480263250396</v>
      </c>
      <c r="AG74" s="7">
        <f t="shared" si="3"/>
        <v>16.475433373148434</v>
      </c>
      <c r="AH74" s="10">
        <f t="shared" si="4"/>
        <v>16.417598563577101</v>
      </c>
      <c r="AI74" s="6">
        <f t="shared" si="5"/>
        <v>4.9678751567554968E-2</v>
      </c>
      <c r="AJ74" s="7">
        <f t="shared" si="6"/>
        <v>10.980617291796051</v>
      </c>
      <c r="AK74" s="10">
        <f t="shared" si="7"/>
        <v>4.3671649849054575</v>
      </c>
      <c r="AL74" s="6">
        <f t="shared" si="8"/>
        <v>6.3367174032628668</v>
      </c>
      <c r="AM74" s="7">
        <f t="shared" si="9"/>
        <v>7.1989712038300411</v>
      </c>
      <c r="AN74" s="10">
        <f t="shared" si="10"/>
        <v>4.942565750483837</v>
      </c>
      <c r="AO74" s="6">
        <f t="shared" si="11"/>
        <v>2.1501336823716741</v>
      </c>
      <c r="AP74" s="7">
        <f t="shared" si="12"/>
        <v>-3.9850303523381427</v>
      </c>
      <c r="AQ74" s="10">
        <f t="shared" si="13"/>
        <v>-4.980858001832388</v>
      </c>
      <c r="AR74" s="6">
        <f t="shared" si="14"/>
        <v>1.0480284588482789</v>
      </c>
      <c r="AS74" s="7">
        <f t="shared" si="15"/>
        <v>11.929882960810858</v>
      </c>
      <c r="AT74" s="10">
        <f t="shared" si="16"/>
        <v>6.7499117946978657</v>
      </c>
      <c r="AU74" s="6">
        <f t="shared" si="17"/>
        <v>4.8524360151933195</v>
      </c>
      <c r="AV74" s="7">
        <f t="shared" si="18"/>
        <v>14.722222622630099</v>
      </c>
      <c r="AW74" s="10">
        <f t="shared" si="19"/>
        <v>8.1376595544188035</v>
      </c>
      <c r="AX74" s="6">
        <f t="shared" si="20"/>
        <v>6.0890563891829856</v>
      </c>
      <c r="AY74" s="7">
        <f t="shared" si="21"/>
        <v>24.16132209626916</v>
      </c>
      <c r="AZ74" s="10">
        <f t="shared" si="22"/>
        <v>16.083340748255196</v>
      </c>
      <c r="BA74" s="6">
        <f t="shared" si="23"/>
        <v>6.958777457596014</v>
      </c>
      <c r="BB74" s="7">
        <f t="shared" si="24"/>
        <v>15.35202206152087</v>
      </c>
      <c r="BC74" s="10">
        <f t="shared" si="25"/>
        <v>8.6778237237998326</v>
      </c>
      <c r="BD74" s="6">
        <f t="shared" si="26"/>
        <v>6.1412697724636587</v>
      </c>
      <c r="BE74" s="5"/>
      <c r="BF74" s="7">
        <f t="shared" ref="BF74" si="106">+AVERAGE(B71:B74)/AVERAGE(B67:B70)*100-100</f>
        <v>73.627395462950261</v>
      </c>
      <c r="BG74" s="12">
        <f>+AVERAGE(C71:C74)/AVERAGE(C67:C70)*100-100</f>
        <v>56.816635434826821</v>
      </c>
      <c r="BH74" s="6">
        <f t="shared" ref="BH74:CF74" si="107">+AVERAGE(D71:D74)/AVERAGE(D67:D70)*100-100</f>
        <v>12.696755790783129</v>
      </c>
      <c r="BI74" s="7">
        <f t="shared" si="107"/>
        <v>11.876844267790872</v>
      </c>
      <c r="BJ74" s="12">
        <f t="shared" si="107"/>
        <v>11.337481930387682</v>
      </c>
      <c r="BK74" s="6">
        <f t="shared" si="107"/>
        <v>0.49112993036175112</v>
      </c>
      <c r="BL74" s="7">
        <f t="shared" si="107"/>
        <v>8.9752575716867398</v>
      </c>
      <c r="BM74" s="12">
        <f t="shared" si="107"/>
        <v>4.8960193306373441</v>
      </c>
      <c r="BN74" s="6">
        <f t="shared" si="107"/>
        <v>3.7817259312823381</v>
      </c>
      <c r="BO74" s="7">
        <f t="shared" si="107"/>
        <v>0.46850577287902695</v>
      </c>
      <c r="BP74" s="12">
        <f t="shared" si="107"/>
        <v>-2.6684253135885569</v>
      </c>
      <c r="BQ74" s="6">
        <f t="shared" si="107"/>
        <v>3.3429030277947618</v>
      </c>
      <c r="BR74" s="7">
        <f t="shared" si="107"/>
        <v>17.49328829589534</v>
      </c>
      <c r="BS74" s="12">
        <f t="shared" si="107"/>
        <v>12.727696650441956</v>
      </c>
      <c r="BT74" s="6">
        <f t="shared" si="107"/>
        <v>4.2236348880549031</v>
      </c>
      <c r="BU74" s="7">
        <f t="shared" si="107"/>
        <v>13.526746558347639</v>
      </c>
      <c r="BV74" s="12">
        <f t="shared" si="107"/>
        <v>8.4851605803534085</v>
      </c>
      <c r="BW74" s="6">
        <f t="shared" si="107"/>
        <v>4.6543485107017375</v>
      </c>
      <c r="BX74" s="7">
        <f t="shared" si="107"/>
        <v>15.269145972430081</v>
      </c>
      <c r="BY74" s="12">
        <f t="shared" si="107"/>
        <v>10.136504788650484</v>
      </c>
      <c r="BZ74" s="6">
        <f t="shared" si="107"/>
        <v>4.6348435093204898</v>
      </c>
      <c r="CA74" s="7">
        <f t="shared" si="107"/>
        <v>31.300699435565804</v>
      </c>
      <c r="CB74" s="12">
        <f t="shared" si="107"/>
        <v>25.106891612019623</v>
      </c>
      <c r="CC74" s="6">
        <f t="shared" si="107"/>
        <v>4.9569720922152811</v>
      </c>
      <c r="CD74" s="7">
        <f t="shared" si="107"/>
        <v>16.267493486603229</v>
      </c>
      <c r="CE74" s="12">
        <f t="shared" si="107"/>
        <v>11.095231268545263</v>
      </c>
      <c r="CF74" s="6">
        <f t="shared" si="107"/>
        <v>4.6297932454037749</v>
      </c>
    </row>
    <row r="75" spans="1:84" ht="15" customHeight="1" x14ac:dyDescent="0.25">
      <c r="A75" s="20" t="s">
        <v>92</v>
      </c>
      <c r="B75" s="46">
        <v>5723571.9846952073</v>
      </c>
      <c r="C75" s="74">
        <v>5700918.5661941795</v>
      </c>
      <c r="D75" s="31">
        <v>100.3973643587081</v>
      </c>
      <c r="E75" s="30">
        <v>1189692.081070486</v>
      </c>
      <c r="F75" s="74">
        <v>1348079.8231923131</v>
      </c>
      <c r="G75" s="31">
        <v>88.250863235475336</v>
      </c>
      <c r="H75" s="30">
        <v>6291908.1408236437</v>
      </c>
      <c r="I75" s="74">
        <v>6765053.6703339359</v>
      </c>
      <c r="J75" s="31">
        <v>93.006034355867314</v>
      </c>
      <c r="K75" s="30">
        <v>3549808.870566776</v>
      </c>
      <c r="L75" s="74">
        <v>3890502.678060676</v>
      </c>
      <c r="M75" s="31">
        <v>91.242936050008637</v>
      </c>
      <c r="N75" s="30">
        <v>1800206.9329136324</v>
      </c>
      <c r="O75" s="74">
        <v>2072837.1337810794</v>
      </c>
      <c r="P75" s="31">
        <v>86.847485679198527</v>
      </c>
      <c r="Q75" s="30">
        <v>14728085.053833265</v>
      </c>
      <c r="R75" s="74">
        <v>17491483.938553907</v>
      </c>
      <c r="S75" s="31">
        <v>84.201461154306713</v>
      </c>
      <c r="T75" s="30">
        <v>33283273.063903011</v>
      </c>
      <c r="U75" s="74">
        <v>37268875.81011609</v>
      </c>
      <c r="V75" s="31">
        <v>89.305814410610026</v>
      </c>
      <c r="W75" s="30">
        <v>2512057.8034851477</v>
      </c>
      <c r="X75" s="74">
        <v>2834856.4471006268</v>
      </c>
      <c r="Y75" s="31">
        <v>88.613227878059789</v>
      </c>
      <c r="Z75" s="30">
        <v>35795330.867388159</v>
      </c>
      <c r="AA75" s="74">
        <v>40103732.257216714</v>
      </c>
      <c r="AB75" s="31">
        <v>89.256856787803699</v>
      </c>
      <c r="AC75" s="5"/>
      <c r="AD75" s="7">
        <f t="shared" si="28"/>
        <v>44.627357839166706</v>
      </c>
      <c r="AE75" s="10">
        <f t="shared" ref="AE75:AE115" si="108">+C75/C71*100-100</f>
        <v>19.210029373580099</v>
      </c>
      <c r="AF75" s="6">
        <f t="shared" ref="AF75:AF115" si="109">+D75/D71*100-100</f>
        <v>21.321468167694064</v>
      </c>
      <c r="AG75" s="7">
        <f t="shared" ref="AG75:AG115" si="110">+E75/E71*100-100</f>
        <v>13.717826628947222</v>
      </c>
      <c r="AH75" s="10">
        <f t="shared" ref="AH75:AH115" si="111">+F75/F71*100-100</f>
        <v>10.559749402527018</v>
      </c>
      <c r="AI75" s="6">
        <f t="shared" ref="AI75:AI115" si="112">+G75/G71*100-100</f>
        <v>2.856443907920081</v>
      </c>
      <c r="AJ75" s="7">
        <f t="shared" ref="AJ75:AJ115" si="113">+H75/H71*100-100</f>
        <v>14.659547418229678</v>
      </c>
      <c r="AK75" s="10">
        <f t="shared" ref="AK75:AK115" si="114">+I75/I71*100-100</f>
        <v>6.4970359159693771</v>
      </c>
      <c r="AL75" s="6">
        <f t="shared" ref="AL75:AL115" si="115">+J75/J71*100-100</f>
        <v>7.6645433669166607</v>
      </c>
      <c r="AM75" s="7">
        <f t="shared" ref="AM75:AM115" si="116">+K75/K71*100-100</f>
        <v>10.945390191544547</v>
      </c>
      <c r="AN75" s="10">
        <f t="shared" ref="AN75:AN115" si="117">+L75/L71*100-100</f>
        <v>16.947994434358478</v>
      </c>
      <c r="AO75" s="6">
        <f t="shared" ref="AO75:AO115" si="118">+M75/M71*100-100</f>
        <v>-5.1327124264479096</v>
      </c>
      <c r="AP75" s="7">
        <f t="shared" ref="AP75:AP115" si="119">+N75/N71*100-100</f>
        <v>-5.3207502796834376</v>
      </c>
      <c r="AQ75" s="10">
        <f t="shared" ref="AQ75:AQ115" si="120">+O75/O71*100-100</f>
        <v>-6.9980572780866055</v>
      </c>
      <c r="AR75" s="6">
        <f t="shared" ref="AR75:AR115" si="121">+P75/P71*100-100</f>
        <v>1.8035182376980003</v>
      </c>
      <c r="AS75" s="7">
        <f t="shared" ref="AS75:AS115" si="122">+Q75/Q71*100-100</f>
        <v>9.7094002778372612</v>
      </c>
      <c r="AT75" s="10">
        <f t="shared" ref="AT75:AT115" si="123">+R75/R71*100-100</f>
        <v>4.0978779431221994</v>
      </c>
      <c r="AU75" s="6">
        <f t="shared" ref="AU75:AU115" si="124">+S75/S71*100-100</f>
        <v>5.3906212552969919</v>
      </c>
      <c r="AV75" s="7">
        <f t="shared" ref="AV75:AV115" si="125">+T75/T71*100-100</f>
        <v>14.703780275780758</v>
      </c>
      <c r="AW75" s="10">
        <f t="shared" ref="AW75:AW115" si="126">+U75/U71*100-100</f>
        <v>7.3649325144584168</v>
      </c>
      <c r="AX75" s="6">
        <f t="shared" ref="AX75:AX115" si="127">+V75/V71*100-100</f>
        <v>6.835423438033672</v>
      </c>
      <c r="AY75" s="7">
        <f t="shared" ref="AY75:AY115" si="128">+W75/W71*100-100</f>
        <v>20.88037776755381</v>
      </c>
      <c r="AZ75" s="10">
        <f t="shared" ref="AZ75:AZ115" si="129">+X75/X71*100-100</f>
        <v>10.151211290259994</v>
      </c>
      <c r="BA75" s="6">
        <f t="shared" ref="BA75:BA115" si="130">+Y75/Y71*100-100</f>
        <v>9.7403980869727746</v>
      </c>
      <c r="BB75" s="7">
        <f t="shared" ref="BB75:BB115" si="131">+Z75/Z71*100-100</f>
        <v>15.116575440006926</v>
      </c>
      <c r="BC75" s="10">
        <f t="shared" ref="BC75:BC115" si="132">+AA75/AA71*100-100</f>
        <v>7.5572511031422067</v>
      </c>
      <c r="BD75" s="6">
        <f t="shared" ref="BD75:BD115" si="133">+AB75/AB71*100-100</f>
        <v>7.0281866255727437</v>
      </c>
      <c r="BE75" s="5"/>
      <c r="BF75" s="7">
        <f>+AVERAGE(B75:B75)/AVERAGE(B71:B71)*100-100</f>
        <v>44.627357839166706</v>
      </c>
      <c r="BG75" s="12">
        <f t="shared" ref="BG75:CF75" si="134">+AVERAGE(C75:C75)/AVERAGE(C71:C71)*100-100</f>
        <v>19.210029373580099</v>
      </c>
      <c r="BH75" s="6">
        <f t="shared" si="134"/>
        <v>21.321468167694064</v>
      </c>
      <c r="BI75" s="7">
        <f t="shared" si="134"/>
        <v>13.717826628947222</v>
      </c>
      <c r="BJ75" s="12">
        <f t="shared" si="134"/>
        <v>10.559749402527018</v>
      </c>
      <c r="BK75" s="6">
        <f t="shared" si="134"/>
        <v>2.856443907920081</v>
      </c>
      <c r="BL75" s="7">
        <f t="shared" si="134"/>
        <v>14.659547418229678</v>
      </c>
      <c r="BM75" s="12">
        <f t="shared" si="134"/>
        <v>6.4970359159693771</v>
      </c>
      <c r="BN75" s="6">
        <f t="shared" si="134"/>
        <v>7.6645433669166607</v>
      </c>
      <c r="BO75" s="7">
        <f t="shared" si="134"/>
        <v>10.945390191544547</v>
      </c>
      <c r="BP75" s="12">
        <f t="shared" si="134"/>
        <v>16.947994434358478</v>
      </c>
      <c r="BQ75" s="6">
        <f t="shared" si="134"/>
        <v>-5.1327124264479096</v>
      </c>
      <c r="BR75" s="7">
        <f t="shared" si="134"/>
        <v>-5.3207502796834376</v>
      </c>
      <c r="BS75" s="12">
        <f t="shared" si="134"/>
        <v>-6.9980572780866055</v>
      </c>
      <c r="BT75" s="6">
        <f t="shared" si="134"/>
        <v>1.8035182376980003</v>
      </c>
      <c r="BU75" s="7">
        <f t="shared" si="134"/>
        <v>9.7094002778372612</v>
      </c>
      <c r="BV75" s="12">
        <f t="shared" si="134"/>
        <v>4.0978779431221994</v>
      </c>
      <c r="BW75" s="6">
        <f t="shared" si="134"/>
        <v>5.3906212552969919</v>
      </c>
      <c r="BX75" s="7">
        <f t="shared" si="134"/>
        <v>14.703780275780758</v>
      </c>
      <c r="BY75" s="12">
        <f t="shared" si="134"/>
        <v>7.3649325144584168</v>
      </c>
      <c r="BZ75" s="6">
        <f t="shared" si="134"/>
        <v>6.835423438033672</v>
      </c>
      <c r="CA75" s="7">
        <f t="shared" si="134"/>
        <v>20.88037776755381</v>
      </c>
      <c r="CB75" s="12">
        <f t="shared" si="134"/>
        <v>10.151211290259994</v>
      </c>
      <c r="CC75" s="6">
        <f t="shared" si="134"/>
        <v>9.7403980869727746</v>
      </c>
      <c r="CD75" s="7">
        <f t="shared" si="134"/>
        <v>15.116575440006926</v>
      </c>
      <c r="CE75" s="12">
        <f t="shared" si="134"/>
        <v>7.5572511031422067</v>
      </c>
      <c r="CF75" s="6">
        <f t="shared" si="134"/>
        <v>7.0281866255727437</v>
      </c>
    </row>
    <row r="76" spans="1:84" ht="15" customHeight="1" x14ac:dyDescent="0.25">
      <c r="A76" s="20" t="s">
        <v>93</v>
      </c>
      <c r="B76" s="46">
        <v>4052430.6398678524</v>
      </c>
      <c r="C76" s="74">
        <v>3847962.3149804501</v>
      </c>
      <c r="D76" s="31">
        <v>105.31367794563344</v>
      </c>
      <c r="E76" s="30">
        <v>1323042.8018162525</v>
      </c>
      <c r="F76" s="74">
        <v>1469700.3068901689</v>
      </c>
      <c r="G76" s="31">
        <v>90.021264581196263</v>
      </c>
      <c r="H76" s="30">
        <v>6294740.9673318807</v>
      </c>
      <c r="I76" s="74">
        <v>7008624.2120617246</v>
      </c>
      <c r="J76" s="31">
        <v>89.814217125505706</v>
      </c>
      <c r="K76" s="30">
        <v>3455759.2406001952</v>
      </c>
      <c r="L76" s="74">
        <v>3819040.0077048717</v>
      </c>
      <c r="M76" s="31">
        <v>90.487641753640673</v>
      </c>
      <c r="N76" s="30">
        <v>1915450.8240247155</v>
      </c>
      <c r="O76" s="74">
        <v>2176649.0961307366</v>
      </c>
      <c r="P76" s="31">
        <v>87.999982515770071</v>
      </c>
      <c r="Q76" s="30">
        <v>15490656.557990871</v>
      </c>
      <c r="R76" s="74">
        <v>18437781.317202497</v>
      </c>
      <c r="S76" s="31">
        <v>84.015838410763934</v>
      </c>
      <c r="T76" s="30">
        <v>32532081.031631768</v>
      </c>
      <c r="U76" s="74">
        <v>36759757.254970446</v>
      </c>
      <c r="V76" s="31">
        <v>88.499172630507417</v>
      </c>
      <c r="W76" s="30">
        <v>2510976.7617541915</v>
      </c>
      <c r="X76" s="74">
        <v>2825650.5885513318</v>
      </c>
      <c r="Y76" s="31">
        <v>88.863668138158985</v>
      </c>
      <c r="Z76" s="30">
        <v>35043057.79338596</v>
      </c>
      <c r="AA76" s="74">
        <v>39585407.843521781</v>
      </c>
      <c r="AB76" s="31">
        <v>88.525190726614724</v>
      </c>
      <c r="AC76" s="5"/>
      <c r="AD76" s="7">
        <f t="shared" ref="AD76:AD115" si="135">+B76/B72*100-100</f>
        <v>27.481476803453205</v>
      </c>
      <c r="AE76" s="10">
        <f t="shared" si="108"/>
        <v>9.2541054723469927</v>
      </c>
      <c r="AF76" s="6">
        <f t="shared" si="109"/>
        <v>16.683465808723952</v>
      </c>
      <c r="AG76" s="7">
        <f t="shared" si="110"/>
        <v>12.10575714343851</v>
      </c>
      <c r="AH76" s="10">
        <f t="shared" si="111"/>
        <v>6.7054140335546037</v>
      </c>
      <c r="AI76" s="6">
        <f t="shared" si="112"/>
        <v>5.0609832301346245</v>
      </c>
      <c r="AJ76" s="7">
        <f t="shared" si="113"/>
        <v>13.487427305742642</v>
      </c>
      <c r="AK76" s="10">
        <f t="shared" si="114"/>
        <v>7.1600575621445728</v>
      </c>
      <c r="AL76" s="6">
        <f t="shared" si="115"/>
        <v>5.9045971862498021</v>
      </c>
      <c r="AM76" s="7">
        <f t="shared" si="116"/>
        <v>4.2767447905949041</v>
      </c>
      <c r="AN76" s="10">
        <f t="shared" si="117"/>
        <v>10.079838778928135</v>
      </c>
      <c r="AO76" s="6">
        <f t="shared" si="118"/>
        <v>-5.2717137422298492</v>
      </c>
      <c r="AP76" s="7">
        <f t="shared" si="119"/>
        <v>-0.34926055891007479</v>
      </c>
      <c r="AQ76" s="10">
        <f t="shared" si="120"/>
        <v>-3.9790047106050537</v>
      </c>
      <c r="AR76" s="6">
        <f t="shared" si="121"/>
        <v>3.780156767543815</v>
      </c>
      <c r="AS76" s="7">
        <f t="shared" si="122"/>
        <v>8.2011551868437493</v>
      </c>
      <c r="AT76" s="10">
        <f t="shared" si="123"/>
        <v>3.3570187088789254</v>
      </c>
      <c r="AU76" s="6">
        <f t="shared" si="124"/>
        <v>4.6867997340452234</v>
      </c>
      <c r="AV76" s="7">
        <f t="shared" si="125"/>
        <v>10.434044280749873</v>
      </c>
      <c r="AW76" s="10">
        <f t="shared" si="126"/>
        <v>4.9834396488344908</v>
      </c>
      <c r="AX76" s="6">
        <f t="shared" si="127"/>
        <v>5.1918708799668138</v>
      </c>
      <c r="AY76" s="7">
        <f t="shared" si="128"/>
        <v>13.419781323955888</v>
      </c>
      <c r="AZ76" s="10">
        <f t="shared" si="129"/>
        <v>3.408037709327985</v>
      </c>
      <c r="BA76" s="6">
        <f t="shared" si="130"/>
        <v>9.6817847397608716</v>
      </c>
      <c r="BB76" s="7">
        <f t="shared" si="131"/>
        <v>10.642746177368537</v>
      </c>
      <c r="BC76" s="10">
        <f t="shared" si="132"/>
        <v>4.8693965049756827</v>
      </c>
      <c r="BD76" s="6">
        <f t="shared" si="133"/>
        <v>5.5052759573370338</v>
      </c>
      <c r="BE76" s="5"/>
      <c r="BF76" s="7">
        <f t="shared" ref="BF76:CF76" si="136">+AVERAGE(B75:B76)/AVERAGE(B71:B72)*100-100</f>
        <v>36.989787998250847</v>
      </c>
      <c r="BG76" s="12">
        <f t="shared" si="136"/>
        <v>14.987499158397213</v>
      </c>
      <c r="BH76" s="6">
        <f t="shared" si="136"/>
        <v>18.901901350449151</v>
      </c>
      <c r="BI76" s="7">
        <f t="shared" si="136"/>
        <v>12.863280060899854</v>
      </c>
      <c r="BJ76" s="12">
        <f t="shared" si="136"/>
        <v>8.5153030672872205</v>
      </c>
      <c r="BK76" s="6">
        <f t="shared" si="136"/>
        <v>3.9579726959123605</v>
      </c>
      <c r="BL76" s="7">
        <f t="shared" si="136"/>
        <v>14.0703445412923</v>
      </c>
      <c r="BM76" s="12">
        <f t="shared" si="136"/>
        <v>6.8333806193640783</v>
      </c>
      <c r="BN76" s="6">
        <f t="shared" si="136"/>
        <v>6.7926831534985297</v>
      </c>
      <c r="BO76" s="7">
        <f t="shared" si="136"/>
        <v>7.5524925537705343</v>
      </c>
      <c r="BP76" s="12">
        <f t="shared" si="136"/>
        <v>13.44183878118497</v>
      </c>
      <c r="BQ76" s="6">
        <f t="shared" si="136"/>
        <v>-5.2019751846187887</v>
      </c>
      <c r="BR76" s="7">
        <f t="shared" si="136"/>
        <v>-2.8214895828124327</v>
      </c>
      <c r="BS76" s="12">
        <f t="shared" si="136"/>
        <v>-5.4757593244736427</v>
      </c>
      <c r="BT76" s="6">
        <f t="shared" si="136"/>
        <v>2.7888493051916328</v>
      </c>
      <c r="BU76" s="7">
        <f t="shared" si="136"/>
        <v>8.9310320655456223</v>
      </c>
      <c r="BV76" s="12">
        <f t="shared" si="136"/>
        <v>3.7163701995208953</v>
      </c>
      <c r="BW76" s="6">
        <f t="shared" si="136"/>
        <v>5.0379198095381099</v>
      </c>
      <c r="BX76" s="7">
        <f t="shared" si="136"/>
        <v>12.552787634592704</v>
      </c>
      <c r="BY76" s="12">
        <f t="shared" si="136"/>
        <v>6.1690205726198712</v>
      </c>
      <c r="BZ76" s="6">
        <f t="shared" si="136"/>
        <v>6.0110051024026063</v>
      </c>
      <c r="CA76" s="7">
        <f t="shared" si="136"/>
        <v>17.032101232756958</v>
      </c>
      <c r="CB76" s="12">
        <f t="shared" si="136"/>
        <v>6.6786441416325033</v>
      </c>
      <c r="CC76" s="6">
        <f t="shared" si="136"/>
        <v>9.7110422297354404</v>
      </c>
      <c r="CD76" s="7">
        <f t="shared" si="136"/>
        <v>12.85908303578816</v>
      </c>
      <c r="CE76" s="12">
        <f t="shared" si="136"/>
        <v>6.2050596296324869</v>
      </c>
      <c r="CF76" s="6">
        <f t="shared" si="136"/>
        <v>6.2644087938447086</v>
      </c>
    </row>
    <row r="77" spans="1:84" ht="15" customHeight="1" x14ac:dyDescent="0.25">
      <c r="A77" s="20" t="s">
        <v>94</v>
      </c>
      <c r="B77" s="46">
        <v>2435510.170190461</v>
      </c>
      <c r="C77" s="74">
        <v>2341890.9831812447</v>
      </c>
      <c r="D77" s="31">
        <v>103.9975894557672</v>
      </c>
      <c r="E77" s="30">
        <v>1279197.5823232769</v>
      </c>
      <c r="F77" s="74">
        <v>1411209.5511496828</v>
      </c>
      <c r="G77" s="31">
        <v>90.645473684694196</v>
      </c>
      <c r="H77" s="30">
        <v>6440745.624991877</v>
      </c>
      <c r="I77" s="74">
        <v>6994870.2129202802</v>
      </c>
      <c r="J77" s="31">
        <v>92.078129099452411</v>
      </c>
      <c r="K77" s="30">
        <v>3353619.0597527404</v>
      </c>
      <c r="L77" s="74">
        <v>3826825.1629698668</v>
      </c>
      <c r="M77" s="31">
        <v>87.63449901510819</v>
      </c>
      <c r="N77" s="30">
        <v>2041791.9554915025</v>
      </c>
      <c r="O77" s="74">
        <v>2257836.5542873959</v>
      </c>
      <c r="P77" s="31">
        <v>90.431344625648507</v>
      </c>
      <c r="Q77" s="30">
        <v>15372275.54683472</v>
      </c>
      <c r="R77" s="74">
        <v>18080144.059347268</v>
      </c>
      <c r="S77" s="31">
        <v>85.02297048284521</v>
      </c>
      <c r="T77" s="30">
        <v>30923139.939584576</v>
      </c>
      <c r="U77" s="74">
        <v>34912776.523855738</v>
      </c>
      <c r="V77" s="31">
        <v>88.572560015256698</v>
      </c>
      <c r="W77" s="30">
        <v>2466889.9359289366</v>
      </c>
      <c r="X77" s="74">
        <v>2742566.2878615549</v>
      </c>
      <c r="Y77" s="31">
        <v>89.948233770948534</v>
      </c>
      <c r="Z77" s="30">
        <v>33390029.875513513</v>
      </c>
      <c r="AA77" s="74">
        <v>37655342.811717294</v>
      </c>
      <c r="AB77" s="31">
        <v>88.672754999121835</v>
      </c>
      <c r="AC77" s="5"/>
      <c r="AD77" s="7">
        <f t="shared" si="135"/>
        <v>9.5406261914396993</v>
      </c>
      <c r="AE77" s="10">
        <f t="shared" si="108"/>
        <v>-0.78553922070932458</v>
      </c>
      <c r="AF77" s="6">
        <f t="shared" si="109"/>
        <v>10.407923735150135</v>
      </c>
      <c r="AG77" s="7">
        <f t="shared" si="110"/>
        <v>6.4920032146156927</v>
      </c>
      <c r="AH77" s="10">
        <f t="shared" si="111"/>
        <v>1.3377970629512248</v>
      </c>
      <c r="AI77" s="6">
        <f t="shared" si="112"/>
        <v>5.0861636043485987</v>
      </c>
      <c r="AJ77" s="7">
        <f t="shared" si="113"/>
        <v>8.0073622613538333</v>
      </c>
      <c r="AK77" s="10">
        <f t="shared" si="114"/>
        <v>2.1578840691640551</v>
      </c>
      <c r="AL77" s="6">
        <f t="shared" si="115"/>
        <v>5.7259194877504314</v>
      </c>
      <c r="AM77" s="7">
        <f t="shared" si="116"/>
        <v>2.1803406131285499</v>
      </c>
      <c r="AN77" s="10">
        <f t="shared" si="117"/>
        <v>7.7250018294439116</v>
      </c>
      <c r="AO77" s="6">
        <f t="shared" si="118"/>
        <v>-5.1470514013951743</v>
      </c>
      <c r="AP77" s="7">
        <f t="shared" si="119"/>
        <v>13.182257067838464</v>
      </c>
      <c r="AQ77" s="10">
        <f t="shared" si="120"/>
        <v>4.1623445607266092</v>
      </c>
      <c r="AR77" s="6">
        <f t="shared" si="121"/>
        <v>8.6594753076561375</v>
      </c>
      <c r="AS77" s="7">
        <f t="shared" si="122"/>
        <v>7.5237366288399556</v>
      </c>
      <c r="AT77" s="10">
        <f t="shared" si="123"/>
        <v>2.2478987638363037</v>
      </c>
      <c r="AU77" s="6">
        <f t="shared" si="124"/>
        <v>5.1598496680986585</v>
      </c>
      <c r="AV77" s="7">
        <f t="shared" si="125"/>
        <v>7.4820105375942916</v>
      </c>
      <c r="AW77" s="10">
        <f t="shared" si="126"/>
        <v>2.6761779512256538</v>
      </c>
      <c r="AX77" s="6">
        <f t="shared" si="127"/>
        <v>4.6805721465903645</v>
      </c>
      <c r="AY77" s="7">
        <f t="shared" si="128"/>
        <v>9.5870483920267731</v>
      </c>
      <c r="AZ77" s="10">
        <f t="shared" si="129"/>
        <v>0.30005476273069576</v>
      </c>
      <c r="BA77" s="6">
        <f t="shared" si="130"/>
        <v>9.2592109259215931</v>
      </c>
      <c r="BB77" s="7">
        <f t="shared" si="131"/>
        <v>7.634762290190082</v>
      </c>
      <c r="BC77" s="10">
        <f t="shared" si="132"/>
        <v>2.4993221527679168</v>
      </c>
      <c r="BD77" s="6">
        <f t="shared" si="133"/>
        <v>5.0102186332199778</v>
      </c>
      <c r="BE77" s="5"/>
      <c r="BF77" s="7">
        <f t="shared" ref="BF77:CF77" si="137">+AVERAGE(B75:B77)/AVERAGE(B71:B73)*100-100</f>
        <v>30.469263121207632</v>
      </c>
      <c r="BG77" s="12">
        <f t="shared" si="137"/>
        <v>11.49643373407531</v>
      </c>
      <c r="BH77" s="6">
        <f t="shared" si="137"/>
        <v>15.907618550999175</v>
      </c>
      <c r="BI77" s="7">
        <f t="shared" si="137"/>
        <v>10.630422159062817</v>
      </c>
      <c r="BJ77" s="12">
        <f t="shared" si="137"/>
        <v>6.0097545546768316</v>
      </c>
      <c r="BK77" s="6">
        <f t="shared" si="137"/>
        <v>4.3355416063488406</v>
      </c>
      <c r="BL77" s="7">
        <f t="shared" si="137"/>
        <v>11.943245786560382</v>
      </c>
      <c r="BM77" s="12">
        <f t="shared" si="137"/>
        <v>5.2115967088192576</v>
      </c>
      <c r="BN77" s="6">
        <f t="shared" si="137"/>
        <v>6.4329775021257092</v>
      </c>
      <c r="BO77" s="7">
        <f t="shared" si="137"/>
        <v>5.7525451334917932</v>
      </c>
      <c r="BP77" s="12">
        <f t="shared" si="137"/>
        <v>11.479367467504574</v>
      </c>
      <c r="BQ77" s="6">
        <f t="shared" si="137"/>
        <v>-5.1841134127482178</v>
      </c>
      <c r="BR77" s="7">
        <f t="shared" si="137"/>
        <v>2.3087473090573951</v>
      </c>
      <c r="BS77" s="12">
        <f t="shared" si="137"/>
        <v>-2.3404102343583304</v>
      </c>
      <c r="BT77" s="6">
        <f t="shared" si="137"/>
        <v>4.7174951171553801</v>
      </c>
      <c r="BU77" s="7">
        <f t="shared" si="137"/>
        <v>8.4524250312503</v>
      </c>
      <c r="BV77" s="12">
        <f t="shared" si="137"/>
        <v>3.2201117717383312</v>
      </c>
      <c r="BW77" s="6">
        <f t="shared" si="137"/>
        <v>5.0788250384581772</v>
      </c>
      <c r="BX77" s="7">
        <f t="shared" si="137"/>
        <v>10.880624421311353</v>
      </c>
      <c r="BY77" s="12">
        <f t="shared" si="137"/>
        <v>5.0240626248825464</v>
      </c>
      <c r="BZ77" s="6">
        <f t="shared" si="137"/>
        <v>5.5648889135479322</v>
      </c>
      <c r="CA77" s="7">
        <f t="shared" si="137"/>
        <v>14.470713774564729</v>
      </c>
      <c r="CB77" s="12">
        <f t="shared" si="137"/>
        <v>4.5094519830877147</v>
      </c>
      <c r="CC77" s="6">
        <f t="shared" si="137"/>
        <v>9.5586526174962501</v>
      </c>
      <c r="CD77" s="7">
        <f t="shared" si="137"/>
        <v>11.131084036775164</v>
      </c>
      <c r="CE77" s="12">
        <f t="shared" si="137"/>
        <v>4.9870427988951036</v>
      </c>
      <c r="CF77" s="6">
        <f t="shared" si="137"/>
        <v>5.8437174644926557</v>
      </c>
    </row>
    <row r="78" spans="1:84" ht="15" customHeight="1" x14ac:dyDescent="0.25">
      <c r="A78" s="20" t="s">
        <v>95</v>
      </c>
      <c r="B78" s="46">
        <v>2905155.5281076464</v>
      </c>
      <c r="C78" s="74">
        <v>2835946.7688652561</v>
      </c>
      <c r="D78" s="31">
        <v>102.44041108254238</v>
      </c>
      <c r="E78" s="30">
        <v>1076389.1120410643</v>
      </c>
      <c r="F78" s="74">
        <v>1200376.8893473109</v>
      </c>
      <c r="G78" s="31">
        <v>89.670929321734675</v>
      </c>
      <c r="H78" s="30">
        <v>6997357.2148812879</v>
      </c>
      <c r="I78" s="74">
        <v>7701165.0984421959</v>
      </c>
      <c r="J78" s="31">
        <v>90.861020708369495</v>
      </c>
      <c r="K78" s="30">
        <v>3453870.0878068106</v>
      </c>
      <c r="L78" s="74">
        <v>3831650.5867397902</v>
      </c>
      <c r="M78" s="31">
        <v>90.140528464668307</v>
      </c>
      <c r="N78" s="30">
        <v>2093835.8836974599</v>
      </c>
      <c r="O78" s="74">
        <v>2327594.2376782149</v>
      </c>
      <c r="P78" s="31">
        <v>89.957083146333545</v>
      </c>
      <c r="Q78" s="30">
        <v>17886135.716935873</v>
      </c>
      <c r="R78" s="74">
        <v>20749302.477623224</v>
      </c>
      <c r="S78" s="31">
        <v>86.201142116583966</v>
      </c>
      <c r="T78" s="30">
        <v>34412743.543470144</v>
      </c>
      <c r="U78" s="74">
        <v>38646036.058695987</v>
      </c>
      <c r="V78" s="31">
        <v>89.045985185139614</v>
      </c>
      <c r="W78" s="30">
        <v>2845287.3128135176</v>
      </c>
      <c r="X78" s="74">
        <v>3136536.2039753525</v>
      </c>
      <c r="Y78" s="31">
        <v>90.714314383086162</v>
      </c>
      <c r="Z78" s="30">
        <v>37258030.856283665</v>
      </c>
      <c r="AA78" s="74">
        <v>41782572.262671337</v>
      </c>
      <c r="AB78" s="31">
        <v>89.171223403998255</v>
      </c>
      <c r="AC78" s="5"/>
      <c r="AD78" s="7">
        <f t="shared" si="135"/>
        <v>-8.9930038163490593</v>
      </c>
      <c r="AE78" s="10">
        <f t="shared" si="108"/>
        <v>-6.3070520457638679</v>
      </c>
      <c r="AF78" s="6">
        <f t="shared" si="109"/>
        <v>-2.8667598034135295</v>
      </c>
      <c r="AG78" s="7">
        <f t="shared" si="110"/>
        <v>-11.531366844816034</v>
      </c>
      <c r="AH78" s="10">
        <f t="shared" si="111"/>
        <v>-13.556918837094159</v>
      </c>
      <c r="AI78" s="6">
        <f t="shared" si="112"/>
        <v>2.3432204926394178</v>
      </c>
      <c r="AJ78" s="7">
        <f t="shared" si="113"/>
        <v>0.66051382859238572</v>
      </c>
      <c r="AK78" s="10">
        <f t="shared" si="114"/>
        <v>0.97111121991808602</v>
      </c>
      <c r="AL78" s="6">
        <f t="shared" si="115"/>
        <v>-0.30761015460076635</v>
      </c>
      <c r="AM78" s="7">
        <f t="shared" si="116"/>
        <v>3.8979574346541028</v>
      </c>
      <c r="AN78" s="10">
        <f t="shared" si="117"/>
        <v>0.87254445619795717</v>
      </c>
      <c r="AO78" s="6">
        <f t="shared" si="118"/>
        <v>2.9992432477698543</v>
      </c>
      <c r="AP78" s="7">
        <f t="shared" si="119"/>
        <v>32.564741163049206</v>
      </c>
      <c r="AQ78" s="10">
        <f t="shared" si="120"/>
        <v>21.612438318833327</v>
      </c>
      <c r="AR78" s="6">
        <f t="shared" si="121"/>
        <v>9.0059067934334536</v>
      </c>
      <c r="AS78" s="7">
        <f t="shared" si="122"/>
        <v>8.3708958560184641</v>
      </c>
      <c r="AT78" s="10">
        <f t="shared" si="123"/>
        <v>3.2442228810412246</v>
      </c>
      <c r="AU78" s="6">
        <f t="shared" si="124"/>
        <v>4.9655785398125687</v>
      </c>
      <c r="AV78" s="7">
        <f t="shared" si="125"/>
        <v>5.017134300928646</v>
      </c>
      <c r="AW78" s="10">
        <f t="shared" si="126"/>
        <v>2.096836562567205</v>
      </c>
      <c r="AX78" s="6">
        <f t="shared" si="127"/>
        <v>2.8603214719310017</v>
      </c>
      <c r="AY78" s="7">
        <f t="shared" si="128"/>
        <v>12.219246668016481</v>
      </c>
      <c r="AZ78" s="10">
        <f t="shared" si="129"/>
        <v>5.8264713642609962</v>
      </c>
      <c r="BA78" s="6">
        <f t="shared" si="130"/>
        <v>6.0408092808378768</v>
      </c>
      <c r="BB78" s="7">
        <f t="shared" si="131"/>
        <v>5.5343750308577029</v>
      </c>
      <c r="BC78" s="10">
        <f t="shared" si="132"/>
        <v>2.3676622852653963</v>
      </c>
      <c r="BD78" s="6">
        <f t="shared" si="133"/>
        <v>3.0934698271879029</v>
      </c>
      <c r="BE78" s="5"/>
      <c r="BF78" s="7">
        <f t="shared" ref="BF78" si="138">+AVERAGE(B75:B78)/AVERAGE(B71:B74)*100-100</f>
        <v>20.433127581257409</v>
      </c>
      <c r="BG78" s="12">
        <f>+AVERAGE(C75:C78)/AVERAGE(C71:C74)*100-100</f>
        <v>7.5605414575756811</v>
      </c>
      <c r="BH78" s="6">
        <f t="shared" ref="BH78:CF78" si="139">+AVERAGE(D75:D78)/AVERAGE(D71:D74)*100-100</f>
        <v>10.594514828944554</v>
      </c>
      <c r="BI78" s="7">
        <f t="shared" si="139"/>
        <v>4.8245363892070117</v>
      </c>
      <c r="BJ78" s="12">
        <f t="shared" si="139"/>
        <v>0.95740492301850111</v>
      </c>
      <c r="BK78" s="6">
        <f t="shared" si="139"/>
        <v>3.8300909456007872</v>
      </c>
      <c r="BL78" s="7">
        <f t="shared" si="139"/>
        <v>8.6682902477320312</v>
      </c>
      <c r="BM78" s="12">
        <f t="shared" si="139"/>
        <v>4.0297817714439077</v>
      </c>
      <c r="BN78" s="6">
        <f t="shared" si="139"/>
        <v>4.6748107961736167</v>
      </c>
      <c r="BO78" s="7">
        <f t="shared" si="139"/>
        <v>5.2826366302610523</v>
      </c>
      <c r="BP78" s="12">
        <f t="shared" si="139"/>
        <v>8.6313953710101856</v>
      </c>
      <c r="BQ78" s="6">
        <f t="shared" si="139"/>
        <v>-3.2568906289473176</v>
      </c>
      <c r="BR78" s="7">
        <f t="shared" si="139"/>
        <v>8.9396268984977922</v>
      </c>
      <c r="BS78" s="12">
        <f t="shared" si="139"/>
        <v>3.0044967988269491</v>
      </c>
      <c r="BT78" s="6">
        <f t="shared" si="139"/>
        <v>5.7712328338292025</v>
      </c>
      <c r="BU78" s="7">
        <f t="shared" si="139"/>
        <v>8.429439916172683</v>
      </c>
      <c r="BV78" s="12">
        <f t="shared" si="139"/>
        <v>3.2268026880915244</v>
      </c>
      <c r="BW78" s="6">
        <f t="shared" si="139"/>
        <v>5.0500429496859454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4.8740352237584261</v>
      </c>
      <c r="CA78" s="7">
        <f t="shared" si="139"/>
        <v>13.841921466403505</v>
      </c>
      <c r="CB78" s="12">
        <f t="shared" si="139"/>
        <v>4.8641707521796178</v>
      </c>
      <c r="CC78" s="6">
        <f t="shared" si="139"/>
        <v>8.6457178593559973</v>
      </c>
      <c r="CD78" s="7">
        <f t="shared" si="139"/>
        <v>9.6005028150535168</v>
      </c>
      <c r="CE78" s="12">
        <f t="shared" si="139"/>
        <v>4.2863712070622739</v>
      </c>
      <c r="CF78" s="6">
        <f t="shared" si="139"/>
        <v>5.1404159983242863</v>
      </c>
    </row>
    <row r="79" spans="1:84" ht="15" customHeight="1" x14ac:dyDescent="0.25">
      <c r="A79" s="20" t="s">
        <v>96</v>
      </c>
      <c r="B79" s="46">
        <v>3665400.8872201475</v>
      </c>
      <c r="C79" s="74">
        <v>3432250.5927159386</v>
      </c>
      <c r="D79" s="31">
        <v>106.79292750357476</v>
      </c>
      <c r="E79" s="30">
        <v>1151171.6115455201</v>
      </c>
      <c r="F79" s="74">
        <v>1302887.2250743841</v>
      </c>
      <c r="G79" s="31">
        <v>88.355430108680181</v>
      </c>
      <c r="H79" s="30">
        <v>6414083.8405854953</v>
      </c>
      <c r="I79" s="74">
        <v>6972177.6983507881</v>
      </c>
      <c r="J79" s="31">
        <v>91.995415465424742</v>
      </c>
      <c r="K79" s="30">
        <v>3756618.9101974498</v>
      </c>
      <c r="L79" s="74">
        <v>4130314.3925902448</v>
      </c>
      <c r="M79" s="31">
        <v>90.952371977707031</v>
      </c>
      <c r="N79" s="30">
        <v>1935025.3008601342</v>
      </c>
      <c r="O79" s="74">
        <v>2077135.9815176474</v>
      </c>
      <c r="P79" s="31">
        <v>93.158335230720866</v>
      </c>
      <c r="Q79" s="30">
        <v>16424080.106092673</v>
      </c>
      <c r="R79" s="74">
        <v>18570477.547548339</v>
      </c>
      <c r="S79" s="31">
        <v>88.441883435899953</v>
      </c>
      <c r="T79" s="30">
        <v>33346380.65650142</v>
      </c>
      <c r="U79" s="74">
        <v>36485243.437797338</v>
      </c>
      <c r="V79" s="31">
        <v>91.39689779883949</v>
      </c>
      <c r="W79" s="30">
        <v>2614996.898852481</v>
      </c>
      <c r="X79" s="74">
        <v>2810588.7271287399</v>
      </c>
      <c r="Y79" s="31">
        <v>93.040894728270231</v>
      </c>
      <c r="Z79" s="30">
        <v>35961377.555353902</v>
      </c>
      <c r="AA79" s="74">
        <v>39295832.164926074</v>
      </c>
      <c r="AB79" s="31">
        <v>91.514482768611842</v>
      </c>
      <c r="AC79" s="5"/>
      <c r="AD79" s="7">
        <f t="shared" si="135"/>
        <v>-35.959556426975936</v>
      </c>
      <c r="AE79" s="10">
        <f t="shared" si="108"/>
        <v>-39.79477951029142</v>
      </c>
      <c r="AF79" s="6">
        <f t="shared" si="109"/>
        <v>6.3702500416405741</v>
      </c>
      <c r="AG79" s="7">
        <f t="shared" si="110"/>
        <v>-3.2378520575093006</v>
      </c>
      <c r="AH79" s="10">
        <f t="shared" si="111"/>
        <v>-3.3523681120685325</v>
      </c>
      <c r="AI79" s="6">
        <f t="shared" si="112"/>
        <v>0.11848821571958013</v>
      </c>
      <c r="AJ79" s="7">
        <f t="shared" si="113"/>
        <v>1.9417909007466676</v>
      </c>
      <c r="AK79" s="10">
        <f t="shared" si="114"/>
        <v>3.0616760503339577</v>
      </c>
      <c r="AL79" s="6">
        <f t="shared" si="115"/>
        <v>-1.0866164732663037</v>
      </c>
      <c r="AM79" s="7">
        <f t="shared" si="116"/>
        <v>5.8259485840333127</v>
      </c>
      <c r="AN79" s="10">
        <f t="shared" si="117"/>
        <v>6.1640290310533743</v>
      </c>
      <c r="AO79" s="6">
        <f t="shared" si="118"/>
        <v>-0.31845103290226007</v>
      </c>
      <c r="AP79" s="7">
        <f t="shared" si="119"/>
        <v>7.4890483689171532</v>
      </c>
      <c r="AQ79" s="10">
        <f t="shared" si="120"/>
        <v>0.207389556396393</v>
      </c>
      <c r="AR79" s="6">
        <f t="shared" si="121"/>
        <v>7.2665886665201498</v>
      </c>
      <c r="AS79" s="7">
        <f t="shared" si="122"/>
        <v>11.515380621854803</v>
      </c>
      <c r="AT79" s="10">
        <f t="shared" si="123"/>
        <v>6.1686796431042978</v>
      </c>
      <c r="AU79" s="6">
        <f t="shared" si="124"/>
        <v>5.0360435834032415</v>
      </c>
      <c r="AV79" s="7">
        <f t="shared" si="125"/>
        <v>0.18960753191923629</v>
      </c>
      <c r="AW79" s="10">
        <f t="shared" si="126"/>
        <v>-2.1026455863904658</v>
      </c>
      <c r="AX79" s="6">
        <f t="shared" si="127"/>
        <v>2.3414862761511586</v>
      </c>
      <c r="AY79" s="7">
        <f t="shared" si="128"/>
        <v>4.0977996296311119</v>
      </c>
      <c r="AZ79" s="10">
        <f t="shared" si="129"/>
        <v>-0.85604757858926916</v>
      </c>
      <c r="BA79" s="6">
        <f t="shared" si="130"/>
        <v>4.9966206583776938</v>
      </c>
      <c r="BB79" s="7">
        <f t="shared" si="131"/>
        <v>0.46387806437913071</v>
      </c>
      <c r="BC79" s="10">
        <f t="shared" si="132"/>
        <v>-2.0145259476323645</v>
      </c>
      <c r="BD79" s="6">
        <f t="shared" si="133"/>
        <v>2.5293585972620036</v>
      </c>
      <c r="BE79" s="5"/>
      <c r="BF79" s="7">
        <f>+AVERAGE(B79:B79)/AVERAGE(B75:B75)*100-100</f>
        <v>-35.959556426975936</v>
      </c>
      <c r="BG79" s="12">
        <f t="shared" ref="BG79:CF79" si="140">+AVERAGE(C79:C79)/AVERAGE(C75:C75)*100-100</f>
        <v>-39.79477951029142</v>
      </c>
      <c r="BH79" s="6">
        <f t="shared" si="140"/>
        <v>6.3702500416405741</v>
      </c>
      <c r="BI79" s="7">
        <f t="shared" si="140"/>
        <v>-3.2378520575093006</v>
      </c>
      <c r="BJ79" s="12">
        <f t="shared" si="140"/>
        <v>-3.3523681120685325</v>
      </c>
      <c r="BK79" s="6">
        <f t="shared" si="140"/>
        <v>0.11848821571958013</v>
      </c>
      <c r="BL79" s="7">
        <f t="shared" si="140"/>
        <v>1.9417909007466676</v>
      </c>
      <c r="BM79" s="12">
        <f t="shared" si="140"/>
        <v>3.0616760503339577</v>
      </c>
      <c r="BN79" s="6">
        <f t="shared" si="140"/>
        <v>-1.0866164732663037</v>
      </c>
      <c r="BO79" s="7">
        <f t="shared" si="140"/>
        <v>5.8259485840333127</v>
      </c>
      <c r="BP79" s="12">
        <f t="shared" si="140"/>
        <v>6.1640290310533743</v>
      </c>
      <c r="BQ79" s="6">
        <f t="shared" si="140"/>
        <v>-0.31845103290226007</v>
      </c>
      <c r="BR79" s="7">
        <f t="shared" si="140"/>
        <v>7.4890483689171532</v>
      </c>
      <c r="BS79" s="12">
        <f t="shared" si="140"/>
        <v>0.207389556396393</v>
      </c>
      <c r="BT79" s="6">
        <f t="shared" si="140"/>
        <v>7.2665886665201498</v>
      </c>
      <c r="BU79" s="7">
        <f t="shared" si="140"/>
        <v>11.515380621854803</v>
      </c>
      <c r="BV79" s="12">
        <f t="shared" si="140"/>
        <v>6.1686796431042978</v>
      </c>
      <c r="BW79" s="6">
        <f t="shared" si="140"/>
        <v>5.0360435834032415</v>
      </c>
      <c r="BX79" s="7">
        <f t="shared" si="140"/>
        <v>0.18960753191923629</v>
      </c>
      <c r="BY79" s="12">
        <f t="shared" si="140"/>
        <v>-2.1026455863904658</v>
      </c>
      <c r="BZ79" s="6">
        <f t="shared" si="140"/>
        <v>2.3414862761511586</v>
      </c>
      <c r="CA79" s="7">
        <f t="shared" si="140"/>
        <v>4.0977996296311119</v>
      </c>
      <c r="CB79" s="12">
        <f t="shared" si="140"/>
        <v>-0.85604757858926916</v>
      </c>
      <c r="CC79" s="6">
        <f t="shared" si="140"/>
        <v>4.9966206583776938</v>
      </c>
      <c r="CD79" s="7">
        <f t="shared" si="140"/>
        <v>0.46387806437913071</v>
      </c>
      <c r="CE79" s="12">
        <f t="shared" si="140"/>
        <v>-2.0145259476323645</v>
      </c>
      <c r="CF79" s="6">
        <f t="shared" si="140"/>
        <v>2.5293585972620036</v>
      </c>
    </row>
    <row r="80" spans="1:84" ht="15" customHeight="1" x14ac:dyDescent="0.25">
      <c r="A80" s="20" t="s">
        <v>97</v>
      </c>
      <c r="B80" s="46">
        <v>2533243.7886731783</v>
      </c>
      <c r="C80" s="74">
        <v>2270400.2249054108</v>
      </c>
      <c r="D80" s="31">
        <v>111.57697047791291</v>
      </c>
      <c r="E80" s="30">
        <v>1246860.117638685</v>
      </c>
      <c r="F80" s="74">
        <v>1317162.0786161304</v>
      </c>
      <c r="G80" s="31">
        <v>94.662618813676474</v>
      </c>
      <c r="H80" s="30">
        <v>6359723.8231724147</v>
      </c>
      <c r="I80" s="74">
        <v>7027600.8646112569</v>
      </c>
      <c r="J80" s="31">
        <v>90.496372029292999</v>
      </c>
      <c r="K80" s="30">
        <v>3799344.2457888285</v>
      </c>
      <c r="L80" s="74">
        <v>4114028.7991475272</v>
      </c>
      <c r="M80" s="31">
        <v>92.350939462944325</v>
      </c>
      <c r="N80" s="30">
        <v>1981257.5045439198</v>
      </c>
      <c r="O80" s="74">
        <v>2100489.5476699313</v>
      </c>
      <c r="P80" s="31">
        <v>94.323606929714302</v>
      </c>
      <c r="Q80" s="30">
        <v>17398314.284386635</v>
      </c>
      <c r="R80" s="74">
        <v>19318189.596512981</v>
      </c>
      <c r="S80" s="31">
        <v>90.061825915235389</v>
      </c>
      <c r="T80" s="30">
        <v>33318743.76420366</v>
      </c>
      <c r="U80" s="74">
        <v>36147871.111463234</v>
      </c>
      <c r="V80" s="31">
        <v>92.173460676187929</v>
      </c>
      <c r="W80" s="30">
        <v>2628073.1575352023</v>
      </c>
      <c r="X80" s="74">
        <v>2832835.6653475077</v>
      </c>
      <c r="Y80" s="31">
        <v>92.771818347352436</v>
      </c>
      <c r="Z80" s="30">
        <v>35946816.921738863</v>
      </c>
      <c r="AA80" s="74">
        <v>38980706.776810743</v>
      </c>
      <c r="AB80" s="31">
        <v>92.216944981416518</v>
      </c>
      <c r="AC80" s="5"/>
      <c r="AD80" s="7">
        <f t="shared" si="135"/>
        <v>-37.488287553867025</v>
      </c>
      <c r="AE80" s="10">
        <f t="shared" si="108"/>
        <v>-40.997337316258367</v>
      </c>
      <c r="AF80" s="6">
        <f t="shared" si="109"/>
        <v>5.9472735683135056</v>
      </c>
      <c r="AG80" s="7">
        <f t="shared" si="110"/>
        <v>-5.7581420701571489</v>
      </c>
      <c r="AH80" s="10">
        <f t="shared" si="111"/>
        <v>-10.378866191897558</v>
      </c>
      <c r="AI80" s="6">
        <f t="shared" si="112"/>
        <v>5.1558420713962079</v>
      </c>
      <c r="AJ80" s="7">
        <f t="shared" si="113"/>
        <v>1.0323356620674247</v>
      </c>
      <c r="AK80" s="10">
        <f t="shared" si="114"/>
        <v>0.27076145011275798</v>
      </c>
      <c r="AL80" s="6">
        <f t="shared" si="115"/>
        <v>0.75951773073303741</v>
      </c>
      <c r="AM80" s="7">
        <f t="shared" si="116"/>
        <v>9.9423883803016082</v>
      </c>
      <c r="AN80" s="10">
        <f t="shared" si="117"/>
        <v>7.7241608060538454</v>
      </c>
      <c r="AO80" s="6">
        <f t="shared" si="118"/>
        <v>2.0591736873601008</v>
      </c>
      <c r="AP80" s="7">
        <f t="shared" si="119"/>
        <v>3.4355713910176178</v>
      </c>
      <c r="AQ80" s="10">
        <f t="shared" si="120"/>
        <v>-3.4989355241590516</v>
      </c>
      <c r="AR80" s="6">
        <f t="shared" si="121"/>
        <v>7.1859382617615921</v>
      </c>
      <c r="AS80" s="7">
        <f t="shared" si="122"/>
        <v>12.314892653221321</v>
      </c>
      <c r="AT80" s="10">
        <f t="shared" si="123"/>
        <v>4.7750228954557485</v>
      </c>
      <c r="AU80" s="6">
        <f t="shared" si="124"/>
        <v>7.1962473015050534</v>
      </c>
      <c r="AV80" s="7">
        <f t="shared" si="125"/>
        <v>2.4181137745445653</v>
      </c>
      <c r="AW80" s="10">
        <f t="shared" si="126"/>
        <v>-1.6645543637926892</v>
      </c>
      <c r="AX80" s="6">
        <f t="shared" si="127"/>
        <v>4.1517767188864241</v>
      </c>
      <c r="AY80" s="7">
        <f t="shared" si="128"/>
        <v>4.6633803054077845</v>
      </c>
      <c r="AZ80" s="10">
        <f t="shared" si="129"/>
        <v>0.25428044165431629</v>
      </c>
      <c r="BA80" s="6">
        <f t="shared" si="130"/>
        <v>4.3979168214363256</v>
      </c>
      <c r="BB80" s="7">
        <f t="shared" si="131"/>
        <v>2.5789961985665428</v>
      </c>
      <c r="BC80" s="10">
        <f t="shared" si="132"/>
        <v>-1.5275857939910082</v>
      </c>
      <c r="BD80" s="6">
        <f t="shared" si="133"/>
        <v>4.1702866997516566</v>
      </c>
      <c r="BE80" s="5"/>
      <c r="BF80" s="7">
        <f t="shared" ref="BF80:CF80" si="141">+AVERAGE(B79:B80)/AVERAGE(B75:B76)*100-100</f>
        <v>-36.593258881511659</v>
      </c>
      <c r="BG80" s="12">
        <f t="shared" si="141"/>
        <v>-40.279380499300423</v>
      </c>
      <c r="BH80" s="6">
        <f t="shared" si="141"/>
        <v>6.1537074215091536</v>
      </c>
      <c r="BI80" s="7">
        <f t="shared" si="141"/>
        <v>-4.5648728993946719</v>
      </c>
      <c r="BJ80" s="12">
        <f t="shared" si="141"/>
        <v>-7.0172553309253232</v>
      </c>
      <c r="BK80" s="6">
        <f t="shared" si="141"/>
        <v>2.6621778534923806</v>
      </c>
      <c r="BL80" s="7">
        <f t="shared" si="141"/>
        <v>1.486960937690057</v>
      </c>
      <c r="BM80" s="12">
        <f t="shared" si="141"/>
        <v>1.6415418052963702</v>
      </c>
      <c r="BN80" s="6">
        <f t="shared" si="141"/>
        <v>-0.17966499006196557</v>
      </c>
      <c r="BO80" s="7">
        <f t="shared" si="141"/>
        <v>7.8565369158565517</v>
      </c>
      <c r="BP80" s="12">
        <f t="shared" si="141"/>
        <v>6.9368641924721288</v>
      </c>
      <c r="BQ80" s="6">
        <f t="shared" si="141"/>
        <v>0.86542047904633534</v>
      </c>
      <c r="BR80" s="7">
        <f t="shared" si="141"/>
        <v>5.3994490771135588</v>
      </c>
      <c r="BS80" s="12">
        <f t="shared" si="141"/>
        <v>-1.6910444424649569</v>
      </c>
      <c r="BT80" s="6">
        <f t="shared" si="141"/>
        <v>7.2259976629333522</v>
      </c>
      <c r="BU80" s="7">
        <f t="shared" si="141"/>
        <v>11.925224501225145</v>
      </c>
      <c r="BV80" s="12">
        <f t="shared" si="141"/>
        <v>5.4534983511553605</v>
      </c>
      <c r="BW80" s="6">
        <f t="shared" si="141"/>
        <v>6.1149535824557972</v>
      </c>
      <c r="BX80" s="7">
        <f t="shared" si="141"/>
        <v>1.2911429815249704</v>
      </c>
      <c r="BY80" s="12">
        <f t="shared" si="141"/>
        <v>-1.8851064217260642</v>
      </c>
      <c r="BZ80" s="6">
        <f t="shared" si="141"/>
        <v>3.2425251562695223</v>
      </c>
      <c r="CA80" s="7">
        <f t="shared" si="141"/>
        <v>4.3805291062706431</v>
      </c>
      <c r="CB80" s="12">
        <f t="shared" si="141"/>
        <v>-0.30178644895445927</v>
      </c>
      <c r="CC80" s="6">
        <f t="shared" si="141"/>
        <v>4.6968463200089445</v>
      </c>
      <c r="CD80" s="7">
        <f t="shared" si="141"/>
        <v>1.5102063112158959</v>
      </c>
      <c r="CE80" s="12">
        <f t="shared" si="141"/>
        <v>-1.7726394803808176</v>
      </c>
      <c r="CF80" s="6">
        <f t="shared" si="141"/>
        <v>3.3464460100379085</v>
      </c>
    </row>
    <row r="81" spans="1:84" ht="15" customHeight="1" x14ac:dyDescent="0.25">
      <c r="A81" s="20" t="s">
        <v>98</v>
      </c>
      <c r="B81" s="46">
        <v>1836296.4770069853</v>
      </c>
      <c r="C81" s="74">
        <v>1427776.3108620604</v>
      </c>
      <c r="D81" s="31">
        <v>128.61233675310589</v>
      </c>
      <c r="E81" s="30">
        <v>1381935.1037621165</v>
      </c>
      <c r="F81" s="74">
        <v>1432584.0685611209</v>
      </c>
      <c r="G81" s="31">
        <v>96.464503137335882</v>
      </c>
      <c r="H81" s="30">
        <v>6851489.8905754657</v>
      </c>
      <c r="I81" s="74">
        <v>7340644.9885091092</v>
      </c>
      <c r="J81" s="31">
        <v>93.336347164324707</v>
      </c>
      <c r="K81" s="30">
        <v>3685925.1201462257</v>
      </c>
      <c r="L81" s="74">
        <v>3997188.4667895152</v>
      </c>
      <c r="M81" s="31">
        <v>92.212942941534806</v>
      </c>
      <c r="N81" s="30">
        <v>2248809.0907649854</v>
      </c>
      <c r="O81" s="74">
        <v>2346243.0601423383</v>
      </c>
      <c r="P81" s="31">
        <v>95.847234626601647</v>
      </c>
      <c r="Q81" s="30">
        <v>17706724.320491161</v>
      </c>
      <c r="R81" s="74">
        <v>19348738.441149604</v>
      </c>
      <c r="S81" s="31">
        <v>91.513585623927213</v>
      </c>
      <c r="T81" s="30">
        <v>33711180.00274694</v>
      </c>
      <c r="U81" s="74">
        <v>35893175.336013749</v>
      </c>
      <c r="V81" s="31">
        <v>93.920862913798857</v>
      </c>
      <c r="W81" s="30">
        <v>2738377.4052987737</v>
      </c>
      <c r="X81" s="74">
        <v>2939435.3461748092</v>
      </c>
      <c r="Y81" s="31">
        <v>93.159980839936509</v>
      </c>
      <c r="Z81" s="30">
        <v>36449557.408045717</v>
      </c>
      <c r="AA81" s="74">
        <v>38832610.682188556</v>
      </c>
      <c r="AB81" s="31">
        <v>93.863267927963761</v>
      </c>
      <c r="AC81" s="5"/>
      <c r="AD81" s="7">
        <f t="shared" si="135"/>
        <v>-24.603210469723308</v>
      </c>
      <c r="AE81" s="10">
        <f t="shared" si="108"/>
        <v>-39.033186381607024</v>
      </c>
      <c r="AF81" s="6">
        <f t="shared" si="109"/>
        <v>23.668574845004414</v>
      </c>
      <c r="AG81" s="7">
        <f t="shared" si="110"/>
        <v>8.0314036594916018</v>
      </c>
      <c r="AH81" s="10">
        <f t="shared" si="111"/>
        <v>1.5146239191780211</v>
      </c>
      <c r="AI81" s="6">
        <f t="shared" si="112"/>
        <v>6.4195477348189485</v>
      </c>
      <c r="AJ81" s="7">
        <f t="shared" si="113"/>
        <v>6.3772781832865348</v>
      </c>
      <c r="AK81" s="10">
        <f t="shared" si="114"/>
        <v>4.9432622059255209</v>
      </c>
      <c r="AL81" s="6">
        <f t="shared" si="115"/>
        <v>1.3664678867587554</v>
      </c>
      <c r="AM81" s="7">
        <f t="shared" si="116"/>
        <v>9.9088791682256669</v>
      </c>
      <c r="AN81" s="10">
        <f t="shared" si="117"/>
        <v>4.4518183236632325</v>
      </c>
      <c r="AO81" s="6">
        <f t="shared" si="118"/>
        <v>5.2244766363499053</v>
      </c>
      <c r="AP81" s="7">
        <f t="shared" si="119"/>
        <v>10.138992599941417</v>
      </c>
      <c r="AQ81" s="10">
        <f t="shared" si="120"/>
        <v>3.9155405508458045</v>
      </c>
      <c r="AR81" s="6">
        <f t="shared" si="121"/>
        <v>5.988952197241872</v>
      </c>
      <c r="AS81" s="7">
        <f t="shared" si="122"/>
        <v>15.186097637555832</v>
      </c>
      <c r="AT81" s="10">
        <f t="shared" si="123"/>
        <v>7.016505939544686</v>
      </c>
      <c r="AU81" s="6">
        <f t="shared" si="124"/>
        <v>7.6339548056505464</v>
      </c>
      <c r="AV81" s="7">
        <f t="shared" si="125"/>
        <v>9.0160315822049029</v>
      </c>
      <c r="AW81" s="10">
        <f t="shared" si="126"/>
        <v>2.8081376211602986</v>
      </c>
      <c r="AX81" s="6">
        <f t="shared" si="127"/>
        <v>6.0383293625259569</v>
      </c>
      <c r="AY81" s="7">
        <f t="shared" si="128"/>
        <v>11.005252622574147</v>
      </c>
      <c r="AZ81" s="10">
        <f t="shared" si="129"/>
        <v>7.1782789420472994</v>
      </c>
      <c r="BA81" s="6">
        <f t="shared" si="130"/>
        <v>3.5706616287392876</v>
      </c>
      <c r="BB81" s="7">
        <f t="shared" si="131"/>
        <v>9.1629972897266043</v>
      </c>
      <c r="BC81" s="10">
        <f t="shared" si="132"/>
        <v>3.1264298305761997</v>
      </c>
      <c r="BD81" s="6">
        <f t="shared" si="133"/>
        <v>5.8535600127607808</v>
      </c>
      <c r="BE81" s="5"/>
      <c r="BF81" s="7">
        <f t="shared" ref="BF81:CF81" si="142">+AVERAGE(B79:B81)/AVERAGE(B75:B77)*100-100</f>
        <v>-34.201918403161386</v>
      </c>
      <c r="BG81" s="12">
        <f t="shared" si="142"/>
        <v>-40.033942204729478</v>
      </c>
      <c r="BH81" s="6">
        <f t="shared" si="142"/>
        <v>12.03505461331666</v>
      </c>
      <c r="BI81" s="7">
        <f t="shared" si="142"/>
        <v>-0.31555499401623877</v>
      </c>
      <c r="BJ81" s="12">
        <f t="shared" si="142"/>
        <v>-4.1701759113572905</v>
      </c>
      <c r="BK81" s="6">
        <f t="shared" si="142"/>
        <v>3.9286943284272411</v>
      </c>
      <c r="BL81" s="7">
        <f t="shared" si="142"/>
        <v>3.1423262594346255</v>
      </c>
      <c r="BM81" s="12">
        <f t="shared" si="142"/>
        <v>2.7535649267855717</v>
      </c>
      <c r="BN81" s="6">
        <f t="shared" si="142"/>
        <v>0.33821737190757517</v>
      </c>
      <c r="BO81" s="7">
        <f t="shared" si="142"/>
        <v>8.5209494784562736</v>
      </c>
      <c r="BP81" s="12">
        <f t="shared" si="142"/>
        <v>6.1125288222251868</v>
      </c>
      <c r="BQ81" s="6">
        <f t="shared" si="142"/>
        <v>2.28358391372592</v>
      </c>
      <c r="BR81" s="7">
        <f t="shared" si="142"/>
        <v>7.0802560873284506</v>
      </c>
      <c r="BS81" s="12">
        <f t="shared" si="142"/>
        <v>0.25426439842328818</v>
      </c>
      <c r="BT81" s="6">
        <f t="shared" si="142"/>
        <v>6.8042991351236992</v>
      </c>
      <c r="BU81" s="7">
        <f t="shared" si="142"/>
        <v>13.02471829405944</v>
      </c>
      <c r="BV81" s="12">
        <f t="shared" si="142"/>
        <v>5.9767294459273757</v>
      </c>
      <c r="BW81" s="6">
        <f t="shared" si="142"/>
        <v>6.6249435462899555</v>
      </c>
      <c r="BX81" s="7">
        <f t="shared" si="142"/>
        <v>3.7604579486341976</v>
      </c>
      <c r="BY81" s="12">
        <f t="shared" si="142"/>
        <v>-0.38104858862602953</v>
      </c>
      <c r="BZ81" s="6">
        <f t="shared" si="142"/>
        <v>4.1721513150280884</v>
      </c>
      <c r="CA81" s="7">
        <f t="shared" si="142"/>
        <v>6.5624554752389486</v>
      </c>
      <c r="CB81" s="12">
        <f t="shared" si="142"/>
        <v>2.1395316715190802</v>
      </c>
      <c r="CC81" s="6">
        <f t="shared" si="142"/>
        <v>4.3180549776986368</v>
      </c>
      <c r="CD81" s="7">
        <f t="shared" si="142"/>
        <v>3.9618113820015566</v>
      </c>
      <c r="CE81" s="12">
        <f t="shared" si="142"/>
        <v>-0.20054908649261449</v>
      </c>
      <c r="CF81" s="6">
        <f t="shared" si="142"/>
        <v>4.1807815281865004</v>
      </c>
    </row>
    <row r="82" spans="1:84" ht="15" customHeight="1" x14ac:dyDescent="0.25">
      <c r="A82" s="20" t="s">
        <v>99</v>
      </c>
      <c r="B82" s="46">
        <v>2178629.1756896181</v>
      </c>
      <c r="C82" s="74">
        <v>1826050.4056700571</v>
      </c>
      <c r="D82" s="31">
        <v>119.3082714981345</v>
      </c>
      <c r="E82" s="30">
        <v>1275681.8887755759</v>
      </c>
      <c r="F82" s="74">
        <v>1303296.9667812553</v>
      </c>
      <c r="G82" s="31">
        <v>97.881136938891203</v>
      </c>
      <c r="H82" s="30">
        <v>7643249.3330332004</v>
      </c>
      <c r="I82" s="74">
        <v>8014376.8409699425</v>
      </c>
      <c r="J82" s="31">
        <v>95.369228134625288</v>
      </c>
      <c r="K82" s="30">
        <v>3434434.7282345649</v>
      </c>
      <c r="L82" s="74">
        <v>3870980.143209774</v>
      </c>
      <c r="M82" s="31">
        <v>88.722612908749497</v>
      </c>
      <c r="N82" s="30">
        <v>2219097.1443193187</v>
      </c>
      <c r="O82" s="74">
        <v>2368366.3811513493</v>
      </c>
      <c r="P82" s="31">
        <v>93.697375624819273</v>
      </c>
      <c r="Q82" s="30">
        <v>19348855.92717734</v>
      </c>
      <c r="R82" s="74">
        <v>20563484.591007896</v>
      </c>
      <c r="S82" s="31">
        <v>94.093274131361497</v>
      </c>
      <c r="T82" s="30">
        <v>36099948.197229616</v>
      </c>
      <c r="U82" s="74">
        <v>37946555.328790277</v>
      </c>
      <c r="V82" s="31">
        <v>95.133663344246614</v>
      </c>
      <c r="W82" s="30">
        <v>2767806.0122965481</v>
      </c>
      <c r="X82" s="74">
        <v>2944662.0684313341</v>
      </c>
      <c r="Y82" s="31">
        <v>93.994011807643517</v>
      </c>
      <c r="Z82" s="30">
        <v>38867754.209526166</v>
      </c>
      <c r="AA82" s="74">
        <v>40891217.39722161</v>
      </c>
      <c r="AB82" s="31">
        <v>95.051594654081072</v>
      </c>
      <c r="AC82" s="5"/>
      <c r="AD82" s="7">
        <f t="shared" si="135"/>
        <v>-25.008174102515994</v>
      </c>
      <c r="AE82" s="10">
        <f t="shared" si="108"/>
        <v>-35.610554270004428</v>
      </c>
      <c r="AF82" s="6">
        <f t="shared" si="109"/>
        <v>16.466021794856587</v>
      </c>
      <c r="AG82" s="7">
        <f t="shared" si="110"/>
        <v>18.514938000126165</v>
      </c>
      <c r="AH82" s="10">
        <f t="shared" si="111"/>
        <v>8.5739802513113972</v>
      </c>
      <c r="AI82" s="6">
        <f t="shared" si="112"/>
        <v>9.1559301094100647</v>
      </c>
      <c r="AJ82" s="7">
        <f t="shared" si="113"/>
        <v>9.2305151547543289</v>
      </c>
      <c r="AK82" s="10">
        <f t="shared" si="114"/>
        <v>4.0670695735519899</v>
      </c>
      <c r="AL82" s="6">
        <f t="shared" si="115"/>
        <v>4.9616517524335109</v>
      </c>
      <c r="AM82" s="7">
        <f t="shared" si="116"/>
        <v>-0.5627125247373499</v>
      </c>
      <c r="AN82" s="10">
        <f t="shared" si="117"/>
        <v>1.0264390131524976</v>
      </c>
      <c r="AO82" s="6">
        <f t="shared" si="118"/>
        <v>-1.5730055947858972</v>
      </c>
      <c r="AP82" s="7">
        <f t="shared" si="119"/>
        <v>5.9823819811829111</v>
      </c>
      <c r="AQ82" s="10">
        <f t="shared" si="120"/>
        <v>1.7516860461815185</v>
      </c>
      <c r="AR82" s="6">
        <f t="shared" si="121"/>
        <v>4.1578632250685246</v>
      </c>
      <c r="AS82" s="7">
        <f t="shared" si="122"/>
        <v>8.177955447673682</v>
      </c>
      <c r="AT82" s="10">
        <f t="shared" si="123"/>
        <v>-0.89553799129258493</v>
      </c>
      <c r="AU82" s="6">
        <f t="shared" si="124"/>
        <v>9.1554842789712865</v>
      </c>
      <c r="AV82" s="7">
        <f t="shared" si="125"/>
        <v>4.9028484219172981</v>
      </c>
      <c r="AW82" s="10">
        <f t="shared" si="126"/>
        <v>-1.809967596271278</v>
      </c>
      <c r="AX82" s="6">
        <f t="shared" si="127"/>
        <v>6.8365554566551623</v>
      </c>
      <c r="AY82" s="7">
        <f t="shared" si="128"/>
        <v>-2.7231450464787486</v>
      </c>
      <c r="AZ82" s="10">
        <f t="shared" si="129"/>
        <v>-6.1173894725280178</v>
      </c>
      <c r="BA82" s="6">
        <f t="shared" si="130"/>
        <v>3.6154133411703953</v>
      </c>
      <c r="BB82" s="7">
        <f t="shared" si="131"/>
        <v>4.3204735093266891</v>
      </c>
      <c r="BC82" s="10">
        <f t="shared" si="132"/>
        <v>-2.1333173550113571</v>
      </c>
      <c r="BD82" s="6">
        <f t="shared" si="133"/>
        <v>6.5944718773693012</v>
      </c>
      <c r="BE82" s="5"/>
      <c r="BF82" s="7">
        <f t="shared" ref="BF82" si="143">+AVERAGE(B79:B82)/AVERAGE(B75:B78)*100-100</f>
        <v>-32.435043817533597</v>
      </c>
      <c r="BG82" s="12">
        <f>+AVERAGE(C79:C82)/AVERAGE(C75:C78)*100-100</f>
        <v>-39.182123613409161</v>
      </c>
      <c r="BH82" s="6">
        <f t="shared" ref="BH82:CF82" si="144">+AVERAGE(D79:D82)/AVERAGE(D75:D78)*100-100</f>
        <v>13.136379746670173</v>
      </c>
      <c r="BI82" s="7">
        <f t="shared" si="144"/>
        <v>3.8478794282236635</v>
      </c>
      <c r="BJ82" s="12">
        <f t="shared" si="144"/>
        <v>-1.3525745700155909</v>
      </c>
      <c r="BK82" s="6">
        <f t="shared" si="144"/>
        <v>5.2358501629672816</v>
      </c>
      <c r="BL82" s="7">
        <f t="shared" si="144"/>
        <v>4.7792768277743249</v>
      </c>
      <c r="BM82" s="12">
        <f t="shared" si="144"/>
        <v>3.1088729017368877</v>
      </c>
      <c r="BN82" s="6">
        <f t="shared" si="144"/>
        <v>1.4867591879540498</v>
      </c>
      <c r="BO82" s="7">
        <f t="shared" si="144"/>
        <v>6.2496356126748935</v>
      </c>
      <c r="BP82" s="12">
        <f t="shared" si="144"/>
        <v>4.8444330632977568</v>
      </c>
      <c r="BQ82" s="6">
        <f t="shared" si="144"/>
        <v>1.3166031177116935</v>
      </c>
      <c r="BR82" s="7">
        <f t="shared" si="144"/>
        <v>6.7874673241272063</v>
      </c>
      <c r="BS82" s="12">
        <f t="shared" si="144"/>
        <v>0.64876612266877487</v>
      </c>
      <c r="BT82" s="6">
        <f t="shared" si="144"/>
        <v>6.134136975541665</v>
      </c>
      <c r="BU82" s="7">
        <f t="shared" si="144"/>
        <v>11.65903230892782</v>
      </c>
      <c r="BV82" s="12">
        <f t="shared" si="144"/>
        <v>4.0693295945581838</v>
      </c>
      <c r="BW82" s="6">
        <f t="shared" si="144"/>
        <v>7.2675743317875003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4.8396774358402865</v>
      </c>
      <c r="CA82" s="7">
        <f t="shared" si="144"/>
        <v>4.0061265066777025</v>
      </c>
      <c r="CB82" s="12">
        <f t="shared" si="144"/>
        <v>-0.1047498217134688</v>
      </c>
      <c r="CC82" s="6">
        <f t="shared" si="144"/>
        <v>4.1400805731692998</v>
      </c>
      <c r="CD82" s="7">
        <f t="shared" si="144"/>
        <v>4.056258904462041</v>
      </c>
      <c r="CE82" s="12">
        <f t="shared" si="144"/>
        <v>-0.70804311230430983</v>
      </c>
      <c r="CF82" s="6">
        <f t="shared" si="144"/>
        <v>4.7860007913147911</v>
      </c>
    </row>
    <row r="83" spans="1:84" ht="15" customHeight="1" x14ac:dyDescent="0.25">
      <c r="A83" s="20" t="s">
        <v>100</v>
      </c>
      <c r="B83" s="46">
        <v>6367015.3983698273</v>
      </c>
      <c r="C83" s="74">
        <v>5516082.5846588314</v>
      </c>
      <c r="D83" s="31">
        <v>115.4263972783436</v>
      </c>
      <c r="E83" s="30">
        <v>1315536.7058961056</v>
      </c>
      <c r="F83" s="74">
        <v>1368520.2803217263</v>
      </c>
      <c r="G83" s="31">
        <v>96.128404146618507</v>
      </c>
      <c r="H83" s="30">
        <v>7175843.8544312827</v>
      </c>
      <c r="I83" s="74">
        <v>7448287.246093818</v>
      </c>
      <c r="J83" s="31">
        <v>96.342200795150376</v>
      </c>
      <c r="K83" s="30">
        <v>3601959.4952316317</v>
      </c>
      <c r="L83" s="74">
        <v>4128662.549883015</v>
      </c>
      <c r="M83" s="31">
        <v>87.242768129201849</v>
      </c>
      <c r="N83" s="30">
        <v>2308604.5639230665</v>
      </c>
      <c r="O83" s="74">
        <v>2456001.5195014239</v>
      </c>
      <c r="P83" s="31">
        <v>93.998499007106489</v>
      </c>
      <c r="Q83" s="30">
        <v>18577950.921529502</v>
      </c>
      <c r="R83" s="74">
        <v>19513445.653421741</v>
      </c>
      <c r="S83" s="31">
        <v>95.205896751872743</v>
      </c>
      <c r="T83" s="30">
        <v>39346910.939381413</v>
      </c>
      <c r="U83" s="74">
        <v>40430999.833880559</v>
      </c>
      <c r="V83" s="31">
        <v>97.318669093138041</v>
      </c>
      <c r="W83" s="30">
        <v>2723215.5545322453</v>
      </c>
      <c r="X83" s="74">
        <v>2867530.8998641246</v>
      </c>
      <c r="Y83" s="31">
        <v>94.967261021015759</v>
      </c>
      <c r="Z83" s="30">
        <v>42070126.493913658</v>
      </c>
      <c r="AA83" s="74">
        <v>43298530.733744681</v>
      </c>
      <c r="AB83" s="31">
        <v>97.16294243935242</v>
      </c>
      <c r="AC83" s="5"/>
      <c r="AD83" s="7">
        <f t="shared" si="135"/>
        <v>73.705839941523919</v>
      </c>
      <c r="AE83" s="10">
        <f t="shared" si="108"/>
        <v>60.713282310017945</v>
      </c>
      <c r="AF83" s="6">
        <f t="shared" si="109"/>
        <v>8.0843085554329832</v>
      </c>
      <c r="AG83" s="7">
        <f t="shared" si="110"/>
        <v>14.278070506787003</v>
      </c>
      <c r="AH83" s="10">
        <f t="shared" si="111"/>
        <v>5.037508541354768</v>
      </c>
      <c r="AI83" s="6">
        <f t="shared" si="112"/>
        <v>8.7973925636231911</v>
      </c>
      <c r="AJ83" s="7">
        <f t="shared" si="113"/>
        <v>11.876365086245144</v>
      </c>
      <c r="AK83" s="10">
        <f t="shared" si="114"/>
        <v>6.828706443549919</v>
      </c>
      <c r="AL83" s="6">
        <f t="shared" si="115"/>
        <v>4.7250021185667919</v>
      </c>
      <c r="AM83" s="7">
        <f t="shared" si="116"/>
        <v>-4.1169844123924975</v>
      </c>
      <c r="AN83" s="10">
        <f t="shared" si="117"/>
        <v>-3.9993147015465524E-2</v>
      </c>
      <c r="AO83" s="6">
        <f t="shared" si="118"/>
        <v>-4.0786224348436235</v>
      </c>
      <c r="AP83" s="7">
        <f t="shared" si="119"/>
        <v>19.306169428217459</v>
      </c>
      <c r="AQ83" s="10">
        <f t="shared" si="120"/>
        <v>18.239804295670652</v>
      </c>
      <c r="AR83" s="6">
        <f t="shared" si="121"/>
        <v>0.90186645596963899</v>
      </c>
      <c r="AS83" s="7">
        <f t="shared" si="122"/>
        <v>13.114103204098654</v>
      </c>
      <c r="AT83" s="10">
        <f t="shared" si="123"/>
        <v>5.0777805980433328</v>
      </c>
      <c r="AU83" s="6">
        <f t="shared" si="124"/>
        <v>7.6479752049549461</v>
      </c>
      <c r="AV83" s="7">
        <f t="shared" si="125"/>
        <v>17.994547428373139</v>
      </c>
      <c r="AW83" s="10">
        <f t="shared" si="126"/>
        <v>10.814663749771142</v>
      </c>
      <c r="AX83" s="6">
        <f t="shared" si="127"/>
        <v>6.4791819382448779</v>
      </c>
      <c r="AY83" s="7">
        <f t="shared" si="128"/>
        <v>4.1383856220729314</v>
      </c>
      <c r="AZ83" s="10">
        <f t="shared" si="129"/>
        <v>2.0259873735975589</v>
      </c>
      <c r="BA83" s="6">
        <f t="shared" si="130"/>
        <v>2.0704511692106564</v>
      </c>
      <c r="BB83" s="7">
        <f t="shared" si="131"/>
        <v>16.98697145057028</v>
      </c>
      <c r="BC83" s="10">
        <f t="shared" si="132"/>
        <v>10.186063885908126</v>
      </c>
      <c r="BD83" s="6">
        <f t="shared" si="133"/>
        <v>6.1722030217034956</v>
      </c>
      <c r="BE83" s="5"/>
      <c r="BF83" s="7">
        <f>+AVERAGE(B83:B83)/AVERAGE(B79:B79)*100-100</f>
        <v>73.705839941523919</v>
      </c>
      <c r="BG83" s="12">
        <f t="shared" ref="BG83:CF83" si="145">+AVERAGE(C83:C83)/AVERAGE(C79:C79)*100-100</f>
        <v>60.713282310017945</v>
      </c>
      <c r="BH83" s="6">
        <f t="shared" si="145"/>
        <v>8.0843085554329832</v>
      </c>
      <c r="BI83" s="7">
        <f t="shared" si="145"/>
        <v>14.278070506787003</v>
      </c>
      <c r="BJ83" s="12">
        <f t="shared" si="145"/>
        <v>5.037508541354768</v>
      </c>
      <c r="BK83" s="6">
        <f t="shared" si="145"/>
        <v>8.7973925636231911</v>
      </c>
      <c r="BL83" s="7">
        <f t="shared" si="145"/>
        <v>11.876365086245144</v>
      </c>
      <c r="BM83" s="12">
        <f t="shared" si="145"/>
        <v>6.828706443549919</v>
      </c>
      <c r="BN83" s="6">
        <f t="shared" si="145"/>
        <v>4.7250021185667919</v>
      </c>
      <c r="BO83" s="7">
        <f t="shared" si="145"/>
        <v>-4.1169844123924975</v>
      </c>
      <c r="BP83" s="12">
        <f t="shared" si="145"/>
        <v>-3.9993147015465524E-2</v>
      </c>
      <c r="BQ83" s="6">
        <f t="shared" si="145"/>
        <v>-4.0786224348436235</v>
      </c>
      <c r="BR83" s="7">
        <f t="shared" si="145"/>
        <v>19.306169428217459</v>
      </c>
      <c r="BS83" s="12">
        <f t="shared" si="145"/>
        <v>18.239804295670652</v>
      </c>
      <c r="BT83" s="6">
        <f t="shared" si="145"/>
        <v>0.90186645596963899</v>
      </c>
      <c r="BU83" s="7">
        <f t="shared" si="145"/>
        <v>13.114103204098654</v>
      </c>
      <c r="BV83" s="12">
        <f t="shared" si="145"/>
        <v>5.0777805980433328</v>
      </c>
      <c r="BW83" s="6">
        <f t="shared" si="145"/>
        <v>7.6479752049549461</v>
      </c>
      <c r="BX83" s="7">
        <f t="shared" si="145"/>
        <v>17.994547428373139</v>
      </c>
      <c r="BY83" s="12">
        <f t="shared" si="145"/>
        <v>10.814663749771142</v>
      </c>
      <c r="BZ83" s="6">
        <f t="shared" si="145"/>
        <v>6.4791819382448779</v>
      </c>
      <c r="CA83" s="7">
        <f t="shared" si="145"/>
        <v>4.1383856220729314</v>
      </c>
      <c r="CB83" s="12">
        <f t="shared" si="145"/>
        <v>2.0259873735975589</v>
      </c>
      <c r="CC83" s="6">
        <f t="shared" si="145"/>
        <v>2.0704511692106564</v>
      </c>
      <c r="CD83" s="7">
        <f t="shared" si="145"/>
        <v>16.98697145057028</v>
      </c>
      <c r="CE83" s="12">
        <f t="shared" si="145"/>
        <v>10.186063885908126</v>
      </c>
      <c r="CF83" s="6">
        <f t="shared" si="145"/>
        <v>6.1722030217034956</v>
      </c>
    </row>
    <row r="84" spans="1:84" ht="15" customHeight="1" x14ac:dyDescent="0.25">
      <c r="A84" s="20" t="s">
        <v>101</v>
      </c>
      <c r="B84" s="46">
        <v>4191744.8581060059</v>
      </c>
      <c r="C84" s="74">
        <v>3800208.0578010199</v>
      </c>
      <c r="D84" s="31">
        <v>110.30303589565955</v>
      </c>
      <c r="E84" s="30">
        <v>1372299.7845956129</v>
      </c>
      <c r="F84" s="74">
        <v>1397184.4534065563</v>
      </c>
      <c r="G84" s="31">
        <v>98.218941761750173</v>
      </c>
      <c r="H84" s="30">
        <v>7062945.8760443898</v>
      </c>
      <c r="I84" s="74">
        <v>7551706.8365316298</v>
      </c>
      <c r="J84" s="31">
        <v>93.52780806952353</v>
      </c>
      <c r="K84" s="30">
        <v>3830469.76712996</v>
      </c>
      <c r="L84" s="74">
        <v>4090454.0758617776</v>
      </c>
      <c r="M84" s="31">
        <v>93.644121070420667</v>
      </c>
      <c r="N84" s="30">
        <v>2282220.8426633892</v>
      </c>
      <c r="O84" s="74">
        <v>2418227.5410034615</v>
      </c>
      <c r="P84" s="31">
        <v>94.375769193182066</v>
      </c>
      <c r="Q84" s="30">
        <v>19155566.454459429</v>
      </c>
      <c r="R84" s="74">
        <v>20133078.651105955</v>
      </c>
      <c r="S84" s="31">
        <v>95.144745552400494</v>
      </c>
      <c r="T84" s="30">
        <v>37895247.582998782</v>
      </c>
      <c r="U84" s="74">
        <v>39390859.6157104</v>
      </c>
      <c r="V84" s="31">
        <v>96.203149544583383</v>
      </c>
      <c r="W84" s="30">
        <v>2784909.0473429291</v>
      </c>
      <c r="X84" s="74">
        <v>2995420.8255124679</v>
      </c>
      <c r="Y84" s="31">
        <v>92.972213574247164</v>
      </c>
      <c r="Z84" s="30">
        <v>40680156.630341709</v>
      </c>
      <c r="AA84" s="74">
        <v>42386280.441222869</v>
      </c>
      <c r="AB84" s="31">
        <v>95.974820642148472</v>
      </c>
      <c r="AC84" s="5"/>
      <c r="AD84" s="7">
        <f t="shared" si="135"/>
        <v>65.469461598936391</v>
      </c>
      <c r="AE84" s="10">
        <f t="shared" si="108"/>
        <v>67.3805356480417</v>
      </c>
      <c r="AF84" s="6">
        <f t="shared" si="109"/>
        <v>-1.1417540526479399</v>
      </c>
      <c r="AG84" s="7">
        <f t="shared" si="110"/>
        <v>10.06044424570149</v>
      </c>
      <c r="AH84" s="10">
        <f t="shared" si="111"/>
        <v>6.0753627886479364</v>
      </c>
      <c r="AI84" s="6">
        <f t="shared" si="112"/>
        <v>3.7568398092530799</v>
      </c>
      <c r="AJ84" s="7">
        <f t="shared" si="113"/>
        <v>11.057430675050711</v>
      </c>
      <c r="AK84" s="10">
        <f t="shared" si="114"/>
        <v>7.4578221219079524</v>
      </c>
      <c r="AL84" s="6">
        <f t="shared" si="115"/>
        <v>3.3497873696519918</v>
      </c>
      <c r="AM84" s="7">
        <f t="shared" si="116"/>
        <v>0.81923403954856155</v>
      </c>
      <c r="AN84" s="10">
        <f t="shared" si="117"/>
        <v>-0.57303252934531201</v>
      </c>
      <c r="AO84" s="6">
        <f t="shared" si="118"/>
        <v>1.4002906900532679</v>
      </c>
      <c r="AP84" s="7">
        <f t="shared" si="119"/>
        <v>15.190521041773934</v>
      </c>
      <c r="AQ84" s="10">
        <f t="shared" si="120"/>
        <v>15.126854293847657</v>
      </c>
      <c r="AR84" s="6">
        <f t="shared" si="121"/>
        <v>5.5301387601346619E-2</v>
      </c>
      <c r="AS84" s="7">
        <f t="shared" si="122"/>
        <v>10.100128905302981</v>
      </c>
      <c r="AT84" s="10">
        <f t="shared" si="123"/>
        <v>4.2182475253274418</v>
      </c>
      <c r="AU84" s="6">
        <f t="shared" si="124"/>
        <v>5.6438114434289304</v>
      </c>
      <c r="AV84" s="7">
        <f t="shared" si="125"/>
        <v>13.735523317394509</v>
      </c>
      <c r="AW84" s="10">
        <f t="shared" si="126"/>
        <v>8.9714508891749034</v>
      </c>
      <c r="AX84" s="6">
        <f t="shared" si="127"/>
        <v>4.3718537188834006</v>
      </c>
      <c r="AY84" s="7">
        <f t="shared" si="128"/>
        <v>5.9677140021025394</v>
      </c>
      <c r="AZ84" s="10">
        <f t="shared" si="129"/>
        <v>5.7393078657464542</v>
      </c>
      <c r="BA84" s="6">
        <f t="shared" si="130"/>
        <v>0.21600873030689627</v>
      </c>
      <c r="BB84" s="7">
        <f t="shared" si="131"/>
        <v>13.167618481792061</v>
      </c>
      <c r="BC84" s="10">
        <f t="shared" si="132"/>
        <v>8.7365621252359489</v>
      </c>
      <c r="BD84" s="6">
        <f t="shared" si="133"/>
        <v>4.0750381196094025</v>
      </c>
      <c r="BE84" s="5"/>
      <c r="BF84" s="7">
        <f t="shared" ref="BF84:CF84" si="146">+AVERAGE(B83:B84)/AVERAGE(B79:B80)*100-100</f>
        <v>70.339821179605565</v>
      </c>
      <c r="BG84" s="12">
        <f t="shared" si="146"/>
        <v>63.367720388424544</v>
      </c>
      <c r="BH84" s="6">
        <f t="shared" si="146"/>
        <v>3.3702150619401721</v>
      </c>
      <c r="BI84" s="7">
        <f t="shared" si="146"/>
        <v>12.085109541319667</v>
      </c>
      <c r="BJ84" s="12">
        <f t="shared" si="146"/>
        <v>5.5592629433576946</v>
      </c>
      <c r="BK84" s="6">
        <f t="shared" si="146"/>
        <v>6.1902621368334962</v>
      </c>
      <c r="BL84" s="7">
        <f t="shared" si="146"/>
        <v>11.468640402925729</v>
      </c>
      <c r="BM84" s="12">
        <f t="shared" si="146"/>
        <v>7.1445095732412938</v>
      </c>
      <c r="BN84" s="6">
        <f t="shared" si="146"/>
        <v>4.0430429616838097</v>
      </c>
      <c r="BO84" s="7">
        <f t="shared" si="146"/>
        <v>-1.6349192164445014</v>
      </c>
      <c r="BP84" s="12">
        <f t="shared" si="146"/>
        <v>-0.30598636430201509</v>
      </c>
      <c r="BQ84" s="6">
        <f t="shared" si="146"/>
        <v>-1.3182643685142637</v>
      </c>
      <c r="BR84" s="7">
        <f t="shared" si="146"/>
        <v>17.224052365462583</v>
      </c>
      <c r="BS84" s="12">
        <f t="shared" si="146"/>
        <v>16.674628361263743</v>
      </c>
      <c r="BT84" s="6">
        <f t="shared" si="146"/>
        <v>0.47595305956976119</v>
      </c>
      <c r="BU84" s="7">
        <f t="shared" si="146"/>
        <v>11.563708176173847</v>
      </c>
      <c r="BV84" s="12">
        <f t="shared" si="146"/>
        <v>4.6395328549896107</v>
      </c>
      <c r="BW84" s="6">
        <f t="shared" si="146"/>
        <v>6.6367993114550643</v>
      </c>
      <c r="BX84" s="7">
        <f t="shared" si="146"/>
        <v>15.865918189736504</v>
      </c>
      <c r="BY84" s="12">
        <f t="shared" si="146"/>
        <v>9.8973380736067611</v>
      </c>
      <c r="BZ84" s="6">
        <f t="shared" si="146"/>
        <v>5.4210604834918286</v>
      </c>
      <c r="CA84" s="7">
        <f t="shared" si="146"/>
        <v>5.0553309918980176</v>
      </c>
      <c r="CB84" s="12">
        <f t="shared" si="146"/>
        <v>3.8899667583571613</v>
      </c>
      <c r="CC84" s="6">
        <f t="shared" si="146"/>
        <v>1.1445726637524132</v>
      </c>
      <c r="CD84" s="7">
        <f t="shared" si="146"/>
        <v>15.077681655067082</v>
      </c>
      <c r="CE84" s="12">
        <f t="shared" si="146"/>
        <v>9.4642307048666368</v>
      </c>
      <c r="CF84" s="6">
        <f t="shared" si="146"/>
        <v>5.1196115148411678</v>
      </c>
    </row>
    <row r="85" spans="1:84" ht="15" customHeight="1" x14ac:dyDescent="0.25">
      <c r="A85" s="20" t="s">
        <v>102</v>
      </c>
      <c r="B85" s="46">
        <v>2547764.0036635897</v>
      </c>
      <c r="C85" s="74">
        <v>2351843.749021004</v>
      </c>
      <c r="D85" s="31">
        <v>108.33049622127919</v>
      </c>
      <c r="E85" s="30">
        <v>1471130.2036976204</v>
      </c>
      <c r="F85" s="74">
        <v>1485789.6351049053</v>
      </c>
      <c r="G85" s="31">
        <v>99.013357539928606</v>
      </c>
      <c r="H85" s="30">
        <v>7728557.6875806423</v>
      </c>
      <c r="I85" s="74">
        <v>7948536.6319543514</v>
      </c>
      <c r="J85" s="31">
        <v>97.232459828022186</v>
      </c>
      <c r="K85" s="30">
        <v>3850752.3274382874</v>
      </c>
      <c r="L85" s="74">
        <v>3924494.9446508097</v>
      </c>
      <c r="M85" s="31">
        <v>98.120965417141505</v>
      </c>
      <c r="N85" s="30">
        <v>2356038.5857009678</v>
      </c>
      <c r="O85" s="74">
        <v>2445574.9074438415</v>
      </c>
      <c r="P85" s="31">
        <v>96.338843620355163</v>
      </c>
      <c r="Q85" s="30">
        <v>18899037.360484891</v>
      </c>
      <c r="R85" s="74">
        <v>19557080.625420697</v>
      </c>
      <c r="S85" s="31">
        <v>96.635268435307935</v>
      </c>
      <c r="T85" s="30">
        <v>36853280.168565996</v>
      </c>
      <c r="U85" s="74">
        <v>37713320.493595608</v>
      </c>
      <c r="V85" s="31">
        <v>97.719531683306272</v>
      </c>
      <c r="W85" s="30">
        <v>2892441.0213255389</v>
      </c>
      <c r="X85" s="74">
        <v>3065663.3904094119</v>
      </c>
      <c r="Y85" s="31">
        <v>94.34959592674852</v>
      </c>
      <c r="Z85" s="30">
        <v>39745721.189891532</v>
      </c>
      <c r="AA85" s="74">
        <v>40778983.884005018</v>
      </c>
      <c r="AB85" s="31">
        <v>97.466188228101558</v>
      </c>
      <c r="AC85" s="5"/>
      <c r="AD85" s="7">
        <f t="shared" si="135"/>
        <v>38.744698122834649</v>
      </c>
      <c r="AE85" s="10">
        <f t="shared" si="108"/>
        <v>64.720743097426208</v>
      </c>
      <c r="AF85" s="6">
        <f t="shared" si="109"/>
        <v>-15.76974732273257</v>
      </c>
      <c r="AG85" s="7">
        <f t="shared" si="110"/>
        <v>6.4543624148980143</v>
      </c>
      <c r="AH85" s="10">
        <f t="shared" si="111"/>
        <v>3.7139577153907624</v>
      </c>
      <c r="AI85" s="6">
        <f t="shared" si="112"/>
        <v>2.6422718406209356</v>
      </c>
      <c r="AJ85" s="7">
        <f t="shared" si="113"/>
        <v>12.801125171499166</v>
      </c>
      <c r="AK85" s="10">
        <f t="shared" si="114"/>
        <v>8.28117480680271</v>
      </c>
      <c r="AL85" s="6">
        <f t="shared" si="115"/>
        <v>4.1742716337914061</v>
      </c>
      <c r="AM85" s="7">
        <f t="shared" si="116"/>
        <v>4.4718002107846218</v>
      </c>
      <c r="AN85" s="10">
        <f t="shared" si="117"/>
        <v>-1.8186163285188286</v>
      </c>
      <c r="AO85" s="6">
        <f t="shared" si="118"/>
        <v>6.406934088799801</v>
      </c>
      <c r="AP85" s="7">
        <f t="shared" si="119"/>
        <v>4.7682791472310129</v>
      </c>
      <c r="AQ85" s="10">
        <f t="shared" si="120"/>
        <v>4.233655454924488</v>
      </c>
      <c r="AR85" s="6">
        <f t="shared" si="121"/>
        <v>0.51290889681763474</v>
      </c>
      <c r="AS85" s="7">
        <f t="shared" si="122"/>
        <v>6.7336737073040638</v>
      </c>
      <c r="AT85" s="10">
        <f t="shared" si="123"/>
        <v>1.0767739969444534</v>
      </c>
      <c r="AU85" s="6">
        <f t="shared" si="124"/>
        <v>5.5966365829311542</v>
      </c>
      <c r="AV85" s="7">
        <f t="shared" si="125"/>
        <v>9.3206472320548386</v>
      </c>
      <c r="AW85" s="10">
        <f t="shared" si="126"/>
        <v>5.0710062304117258</v>
      </c>
      <c r="AX85" s="6">
        <f t="shared" si="127"/>
        <v>4.0445420236330847</v>
      </c>
      <c r="AY85" s="7">
        <f t="shared" si="128"/>
        <v>5.6260914119672094</v>
      </c>
      <c r="AZ85" s="10">
        <f t="shared" si="129"/>
        <v>4.2942956509952808</v>
      </c>
      <c r="BA85" s="6">
        <f t="shared" si="130"/>
        <v>1.276959351092998</v>
      </c>
      <c r="BB85" s="7">
        <f t="shared" si="131"/>
        <v>9.0430831434958208</v>
      </c>
      <c r="BC85" s="10">
        <f t="shared" si="132"/>
        <v>5.0122131054897352</v>
      </c>
      <c r="BD85" s="6">
        <f t="shared" si="133"/>
        <v>3.8384773721099208</v>
      </c>
      <c r="BE85" s="5"/>
      <c r="BF85" s="7">
        <f t="shared" ref="BF85:CF85" si="147">+AVERAGE(B83:B85)/AVERAGE(B79:B81)*100-100</f>
        <v>63.119107044218509</v>
      </c>
      <c r="BG85" s="12">
        <f t="shared" si="147"/>
        <v>63.638645781414567</v>
      </c>
      <c r="BH85" s="6">
        <f t="shared" si="147"/>
        <v>-3.7241979691540905</v>
      </c>
      <c r="BI85" s="7">
        <f t="shared" si="147"/>
        <v>10.02653933202906</v>
      </c>
      <c r="BJ85" s="12">
        <f t="shared" si="147"/>
        <v>4.9069574845618433</v>
      </c>
      <c r="BK85" s="6">
        <f t="shared" si="147"/>
        <v>4.9656593180244784</v>
      </c>
      <c r="BL85" s="7">
        <f t="shared" si="147"/>
        <v>11.933831103650206</v>
      </c>
      <c r="BM85" s="12">
        <f t="shared" si="147"/>
        <v>7.5354978743980183</v>
      </c>
      <c r="BN85" s="6">
        <f t="shared" si="147"/>
        <v>4.0874488918942689</v>
      </c>
      <c r="BO85" s="7">
        <f t="shared" si="147"/>
        <v>0.3673165277317878</v>
      </c>
      <c r="BP85" s="12">
        <f t="shared" si="147"/>
        <v>-0.79990062406508855</v>
      </c>
      <c r="BQ85" s="6">
        <f t="shared" si="147"/>
        <v>1.267293736410366</v>
      </c>
      <c r="BR85" s="7">
        <f t="shared" si="147"/>
        <v>12.680623570334348</v>
      </c>
      <c r="BS85" s="12">
        <f t="shared" si="147"/>
        <v>12.2003588472122</v>
      </c>
      <c r="BT85" s="6">
        <f t="shared" si="147"/>
        <v>0.48845482463218559</v>
      </c>
      <c r="BU85" s="7">
        <f t="shared" si="147"/>
        <v>9.9039846851035662</v>
      </c>
      <c r="BV85" s="12">
        <f t="shared" si="147"/>
        <v>3.4351650369797824</v>
      </c>
      <c r="BW85" s="6">
        <f t="shared" si="147"/>
        <v>6.2842699635539105</v>
      </c>
      <c r="BX85" s="7">
        <f t="shared" si="147"/>
        <v>13.66770209990797</v>
      </c>
      <c r="BY85" s="12">
        <f t="shared" si="147"/>
        <v>8.3011130919851155</v>
      </c>
      <c r="BZ85" s="6">
        <f t="shared" si="147"/>
        <v>4.9551581716289661</v>
      </c>
      <c r="CA85" s="7">
        <f t="shared" si="147"/>
        <v>5.2511548002560033</v>
      </c>
      <c r="CB85" s="12">
        <f t="shared" si="147"/>
        <v>4.0284402595782183</v>
      </c>
      <c r="CC85" s="6">
        <f t="shared" si="147"/>
        <v>1.1887817979261257</v>
      </c>
      <c r="CD85" s="7">
        <f t="shared" si="147"/>
        <v>13.047753559888605</v>
      </c>
      <c r="CE85" s="12">
        <f t="shared" si="147"/>
        <v>7.9879714480789232</v>
      </c>
      <c r="CF85" s="6">
        <f t="shared" si="147"/>
        <v>4.6864208265351408</v>
      </c>
    </row>
    <row r="86" spans="1:84" ht="15" customHeight="1" x14ac:dyDescent="0.25">
      <c r="A86" s="20" t="s">
        <v>103</v>
      </c>
      <c r="B86" s="46">
        <v>3285868.2267352748</v>
      </c>
      <c r="C86" s="74">
        <v>3009222.2334059412</v>
      </c>
      <c r="D86" s="31">
        <v>109.1932722767443</v>
      </c>
      <c r="E86" s="30">
        <v>1382303.1089146505</v>
      </c>
      <c r="F86" s="74">
        <v>1402100.9036211267</v>
      </c>
      <c r="G86" s="31">
        <v>98.587990731954775</v>
      </c>
      <c r="H86" s="30">
        <v>8502449.7579488922</v>
      </c>
      <c r="I86" s="74">
        <v>8656762.1115266029</v>
      </c>
      <c r="J86" s="31">
        <v>98.217435669483848</v>
      </c>
      <c r="K86" s="30">
        <v>3601759.269373924</v>
      </c>
      <c r="L86" s="74">
        <v>4052600.5126101212</v>
      </c>
      <c r="M86" s="31">
        <v>88.875260666987671</v>
      </c>
      <c r="N86" s="30">
        <v>2448738.1850693421</v>
      </c>
      <c r="O86" s="74">
        <v>2550365.5514211734</v>
      </c>
      <c r="P86" s="31">
        <v>96.01518432151029</v>
      </c>
      <c r="Q86" s="30">
        <v>21521572.75377357</v>
      </c>
      <c r="R86" s="74">
        <v>21737122.872380905</v>
      </c>
      <c r="S86" s="31">
        <v>99.008377880215178</v>
      </c>
      <c r="T86" s="30">
        <v>40742691.301815651</v>
      </c>
      <c r="U86" s="74">
        <v>41408174.184965871</v>
      </c>
      <c r="V86" s="31">
        <v>98.39287074050263</v>
      </c>
      <c r="W86" s="30">
        <v>3112109.4914915855</v>
      </c>
      <c r="X86" s="74">
        <v>3231489.0677702404</v>
      </c>
      <c r="Y86" s="31">
        <v>96.305740982715818</v>
      </c>
      <c r="Z86" s="30">
        <v>43854800.793307237</v>
      </c>
      <c r="AA86" s="74">
        <v>44639663.252736114</v>
      </c>
      <c r="AB86" s="31">
        <v>98.241782302466703</v>
      </c>
      <c r="AC86" s="5"/>
      <c r="AD86" s="7">
        <f t="shared" si="135"/>
        <v>50.822740437007752</v>
      </c>
      <c r="AE86" s="10">
        <f t="shared" si="108"/>
        <v>64.794039861223155</v>
      </c>
      <c r="AF86" s="6">
        <f t="shared" si="109"/>
        <v>-8.4780368488938933</v>
      </c>
      <c r="AG86" s="7">
        <f t="shared" si="110"/>
        <v>8.3579786682878847</v>
      </c>
      <c r="AH86" s="10">
        <f t="shared" si="111"/>
        <v>7.5810762518604378</v>
      </c>
      <c r="AI86" s="6">
        <f t="shared" si="112"/>
        <v>0.72215527441703387</v>
      </c>
      <c r="AJ86" s="7">
        <f t="shared" si="113"/>
        <v>11.241297875791261</v>
      </c>
      <c r="AK86" s="10">
        <f t="shared" si="114"/>
        <v>8.0154113451809508</v>
      </c>
      <c r="AL86" s="6">
        <f t="shared" si="115"/>
        <v>2.9865058054553657</v>
      </c>
      <c r="AM86" s="7">
        <f t="shared" si="116"/>
        <v>4.8719674234534125</v>
      </c>
      <c r="AN86" s="10">
        <f t="shared" si="117"/>
        <v>4.6918445117558605</v>
      </c>
      <c r="AO86" s="6">
        <f t="shared" si="118"/>
        <v>0.17205056662970719</v>
      </c>
      <c r="AP86" s="7">
        <f t="shared" si="119"/>
        <v>10.348399633512344</v>
      </c>
      <c r="AQ86" s="10">
        <f t="shared" si="120"/>
        <v>7.6845867986585574</v>
      </c>
      <c r="AR86" s="6">
        <f t="shared" si="121"/>
        <v>2.473717840264726</v>
      </c>
      <c r="AS86" s="7">
        <f t="shared" si="122"/>
        <v>11.229174659078623</v>
      </c>
      <c r="AT86" s="10">
        <f t="shared" si="123"/>
        <v>5.7073900883813451</v>
      </c>
      <c r="AU86" s="6">
        <f t="shared" si="124"/>
        <v>5.2236504619786359</v>
      </c>
      <c r="AV86" s="7">
        <f t="shared" si="125"/>
        <v>12.860802678221944</v>
      </c>
      <c r="AW86" s="10">
        <f t="shared" si="126"/>
        <v>9.1223533366393355</v>
      </c>
      <c r="AX86" s="6">
        <f t="shared" si="127"/>
        <v>3.4259244117010184</v>
      </c>
      <c r="AY86" s="7">
        <f t="shared" si="128"/>
        <v>12.439581302497288</v>
      </c>
      <c r="AZ86" s="10">
        <f t="shared" si="129"/>
        <v>9.7405743909929612</v>
      </c>
      <c r="BA86" s="6">
        <f t="shared" si="130"/>
        <v>2.4594430332468278</v>
      </c>
      <c r="BB86" s="7">
        <f t="shared" si="131"/>
        <v>12.83080714387863</v>
      </c>
      <c r="BC86" s="10">
        <f t="shared" si="132"/>
        <v>9.1668727274654174</v>
      </c>
      <c r="BD86" s="6">
        <f t="shared" si="133"/>
        <v>3.3562694660679711</v>
      </c>
      <c r="BE86" s="5"/>
      <c r="BF86" s="7">
        <f t="shared" ref="BF86" si="148">+AVERAGE(B83:B86)/AVERAGE(B79:B82)*100-100</f>
        <v>60.496202204521467</v>
      </c>
      <c r="BG86" s="12">
        <f>+AVERAGE(C83:C86)/AVERAGE(C79:C82)*100-100</f>
        <v>63.874208012224358</v>
      </c>
      <c r="BH86" s="6">
        <f t="shared" ref="BH86:CF86" si="149">+AVERAGE(D83:D86)/AVERAGE(D79:D82)*100-100</f>
        <v>-4.9405476313093573</v>
      </c>
      <c r="BI86" s="7">
        <f t="shared" si="149"/>
        <v>9.605514704682534</v>
      </c>
      <c r="BJ86" s="12">
        <f t="shared" si="149"/>
        <v>5.5576699952967203</v>
      </c>
      <c r="BK86" s="6">
        <f t="shared" si="149"/>
        <v>3.8649731298665273</v>
      </c>
      <c r="BL86" s="7">
        <f t="shared" si="149"/>
        <v>11.739717198211835</v>
      </c>
      <c r="BM86" s="12">
        <f t="shared" si="149"/>
        <v>7.6665226933200614</v>
      </c>
      <c r="BN86" s="6">
        <f t="shared" si="149"/>
        <v>3.8045910300182442</v>
      </c>
      <c r="BO86" s="7">
        <f t="shared" si="149"/>
        <v>1.4214585952125702</v>
      </c>
      <c r="BP86" s="12">
        <f t="shared" si="149"/>
        <v>0.51947382443276524</v>
      </c>
      <c r="BQ86" s="6">
        <f t="shared" si="149"/>
        <v>1.0005104671888745</v>
      </c>
      <c r="BR86" s="7">
        <f t="shared" si="149"/>
        <v>12.063338886851895</v>
      </c>
      <c r="BS86" s="12">
        <f t="shared" si="149"/>
        <v>10.99762379351192</v>
      </c>
      <c r="BT86" s="6">
        <f t="shared" si="149"/>
        <v>0.981825737900337</v>
      </c>
      <c r="BU86" s="7">
        <f t="shared" si="149"/>
        <v>10.265746008187165</v>
      </c>
      <c r="BV86" s="12">
        <f t="shared" si="149"/>
        <v>4.0357348341372159</v>
      </c>
      <c r="BW86" s="6">
        <f t="shared" si="149"/>
        <v>6.0101851937662332</v>
      </c>
      <c r="BX86" s="7">
        <f t="shared" si="149"/>
        <v>13.454265500031511</v>
      </c>
      <c r="BY86" s="12">
        <f t="shared" si="149"/>
        <v>8.5138708788394553</v>
      </c>
      <c r="BZ86" s="6">
        <f t="shared" si="149"/>
        <v>4.5647344086109598</v>
      </c>
      <c r="CA86" s="7">
        <f t="shared" si="149"/>
        <v>7.1020898572821523</v>
      </c>
      <c r="CB86" s="12">
        <f t="shared" si="149"/>
        <v>5.4875834291218126</v>
      </c>
      <c r="CC86" s="6">
        <f t="shared" si="149"/>
        <v>1.5090102400994141</v>
      </c>
      <c r="CD86" s="7">
        <f t="shared" si="149"/>
        <v>12.990479380992653</v>
      </c>
      <c r="CE86" s="12">
        <f t="shared" si="149"/>
        <v>8.2930764893780093</v>
      </c>
      <c r="CF86" s="6">
        <f t="shared" si="149"/>
        <v>4.3471366011882822</v>
      </c>
    </row>
    <row r="87" spans="1:84" ht="15" customHeight="1" x14ac:dyDescent="0.25">
      <c r="A87" s="27" t="s">
        <v>104</v>
      </c>
      <c r="B87" s="42">
        <v>6291080.4835667582</v>
      </c>
      <c r="C87" s="74">
        <v>6012861.5687138168</v>
      </c>
      <c r="D87" s="31">
        <v>104.62706336531301</v>
      </c>
      <c r="E87" s="43">
        <v>1434429.1292541174</v>
      </c>
      <c r="F87" s="74">
        <v>1464741.6470152845</v>
      </c>
      <c r="G87" s="31">
        <v>97.930521206730532</v>
      </c>
      <c r="H87" s="43">
        <v>7876392.0381951099</v>
      </c>
      <c r="I87" s="74">
        <v>8113527.8120897096</v>
      </c>
      <c r="J87" s="31">
        <v>97.077279090098742</v>
      </c>
      <c r="K87" s="43">
        <v>3920058.9780162056</v>
      </c>
      <c r="L87" s="74">
        <v>4017367.4737205077</v>
      </c>
      <c r="M87" s="31">
        <v>97.57780446173166</v>
      </c>
      <c r="N87" s="43">
        <v>2602560.2617519121</v>
      </c>
      <c r="O87" s="74">
        <v>2634195.0153243537</v>
      </c>
      <c r="P87" s="31">
        <v>98.799073212559918</v>
      </c>
      <c r="Q87" s="43">
        <v>19701766.068545055</v>
      </c>
      <c r="R87" s="74">
        <v>20108814.221760266</v>
      </c>
      <c r="S87" s="31">
        <v>97.975772471085179</v>
      </c>
      <c r="T87" s="30">
        <v>41826286.959329158</v>
      </c>
      <c r="U87" s="74">
        <v>42351507.738623939</v>
      </c>
      <c r="V87" s="31">
        <v>98.759853409384561</v>
      </c>
      <c r="W87" s="43">
        <v>3263885.3167842384</v>
      </c>
      <c r="X87" s="74">
        <v>3292337.0401783297</v>
      </c>
      <c r="Y87" s="31">
        <v>99.135819843263974</v>
      </c>
      <c r="Z87" s="30">
        <v>45090172.276113398</v>
      </c>
      <c r="AA87" s="74">
        <v>45643844.778802268</v>
      </c>
      <c r="AB87" s="31">
        <v>98.786972251412948</v>
      </c>
      <c r="AD87" s="7">
        <f t="shared" si="135"/>
        <v>-1.1926296710780804</v>
      </c>
      <c r="AE87" s="10">
        <f t="shared" si="108"/>
        <v>9.006010632194176</v>
      </c>
      <c r="AF87" s="6">
        <f t="shared" si="109"/>
        <v>-9.3560348132400577</v>
      </c>
      <c r="AG87" s="7">
        <f t="shared" si="110"/>
        <v>9.0375603223496341</v>
      </c>
      <c r="AH87" s="10">
        <f t="shared" si="111"/>
        <v>7.0310515727934728</v>
      </c>
      <c r="AI87" s="6">
        <f t="shared" si="112"/>
        <v>1.8746977816914239</v>
      </c>
      <c r="AJ87" s="7">
        <f t="shared" si="113"/>
        <v>9.7625895709982444</v>
      </c>
      <c r="AK87" s="10">
        <f t="shared" si="114"/>
        <v>8.931456911047178</v>
      </c>
      <c r="AL87" s="6">
        <f t="shared" si="115"/>
        <v>0.76298682081316826</v>
      </c>
      <c r="AM87" s="7">
        <f t="shared" si="116"/>
        <v>8.8312898355931537</v>
      </c>
      <c r="AN87" s="10">
        <f t="shared" si="117"/>
        <v>-2.6956689925085016</v>
      </c>
      <c r="AO87" s="6">
        <f t="shared" si="118"/>
        <v>11.846295749378541</v>
      </c>
      <c r="AP87" s="7">
        <f t="shared" si="119"/>
        <v>12.733046725391532</v>
      </c>
      <c r="AQ87" s="10">
        <f t="shared" si="120"/>
        <v>7.2554310088172684</v>
      </c>
      <c r="AR87" s="6">
        <f t="shared" si="121"/>
        <v>5.1070753854170619</v>
      </c>
      <c r="AS87" s="7">
        <f t="shared" si="122"/>
        <v>6.049187834343968</v>
      </c>
      <c r="AT87" s="10">
        <f t="shared" si="123"/>
        <v>3.0510683705628594</v>
      </c>
      <c r="AU87" s="6">
        <f t="shared" si="124"/>
        <v>2.9093531112167597</v>
      </c>
      <c r="AV87" s="7">
        <f t="shared" si="125"/>
        <v>6.301323180789268</v>
      </c>
      <c r="AW87" s="10">
        <f t="shared" si="126"/>
        <v>4.7500875878266697</v>
      </c>
      <c r="AX87" s="6">
        <f t="shared" si="127"/>
        <v>1.4808919292425173</v>
      </c>
      <c r="AY87" s="7">
        <f t="shared" si="128"/>
        <v>19.854093494441045</v>
      </c>
      <c r="AZ87" s="10">
        <f t="shared" si="129"/>
        <v>14.81435266606313</v>
      </c>
      <c r="BA87" s="6">
        <f t="shared" si="130"/>
        <v>4.389469357577596</v>
      </c>
      <c r="BB87" s="7">
        <f t="shared" si="131"/>
        <v>7.1785992434243155</v>
      </c>
      <c r="BC87" s="10">
        <f t="shared" si="132"/>
        <v>5.4166134631209673</v>
      </c>
      <c r="BD87" s="6">
        <f t="shared" si="133"/>
        <v>1.6714498051293845</v>
      </c>
      <c r="BE87" s="13"/>
      <c r="BF87" s="7">
        <f>+AVERAGE(B87:B87)/AVERAGE(B83:B83)*100-100</f>
        <v>-1.1926296710780804</v>
      </c>
      <c r="BG87" s="12">
        <f t="shared" ref="BG87:CF87" si="150">+AVERAGE(C87:C87)/AVERAGE(C83:C83)*100-100</f>
        <v>9.006010632194176</v>
      </c>
      <c r="BH87" s="6">
        <f t="shared" si="150"/>
        <v>-9.3560348132400577</v>
      </c>
      <c r="BI87" s="7">
        <f t="shared" si="150"/>
        <v>9.0375603223496341</v>
      </c>
      <c r="BJ87" s="12">
        <f t="shared" si="150"/>
        <v>7.0310515727934728</v>
      </c>
      <c r="BK87" s="6">
        <f t="shared" si="150"/>
        <v>1.8746977816914239</v>
      </c>
      <c r="BL87" s="7">
        <f t="shared" si="150"/>
        <v>9.7625895709982444</v>
      </c>
      <c r="BM87" s="12">
        <f t="shared" si="150"/>
        <v>8.931456911047178</v>
      </c>
      <c r="BN87" s="6">
        <f t="shared" si="150"/>
        <v>0.76298682081316826</v>
      </c>
      <c r="BO87" s="7">
        <f t="shared" si="150"/>
        <v>8.8312898355931537</v>
      </c>
      <c r="BP87" s="12">
        <f t="shared" si="150"/>
        <v>-2.6956689925085016</v>
      </c>
      <c r="BQ87" s="6">
        <f t="shared" si="150"/>
        <v>11.846295749378541</v>
      </c>
      <c r="BR87" s="7">
        <f t="shared" si="150"/>
        <v>12.733046725391532</v>
      </c>
      <c r="BS87" s="12">
        <f t="shared" si="150"/>
        <v>7.2554310088172684</v>
      </c>
      <c r="BT87" s="6">
        <f t="shared" si="150"/>
        <v>5.1070753854170619</v>
      </c>
      <c r="BU87" s="7">
        <f t="shared" si="150"/>
        <v>6.049187834343968</v>
      </c>
      <c r="BV87" s="12">
        <f t="shared" si="150"/>
        <v>3.0510683705628594</v>
      </c>
      <c r="BW87" s="6">
        <f t="shared" si="150"/>
        <v>2.9093531112167597</v>
      </c>
      <c r="BX87" s="7">
        <f t="shared" si="150"/>
        <v>6.301323180789268</v>
      </c>
      <c r="BY87" s="12">
        <f t="shared" si="150"/>
        <v>4.7500875878266697</v>
      </c>
      <c r="BZ87" s="6">
        <f t="shared" si="150"/>
        <v>1.4808919292425173</v>
      </c>
      <c r="CA87" s="7">
        <f t="shared" si="150"/>
        <v>19.854093494441045</v>
      </c>
      <c r="CB87" s="12">
        <f t="shared" si="150"/>
        <v>14.81435266606313</v>
      </c>
      <c r="CC87" s="6">
        <f t="shared" si="150"/>
        <v>4.389469357577596</v>
      </c>
      <c r="CD87" s="7">
        <f t="shared" si="150"/>
        <v>7.1785992434243155</v>
      </c>
      <c r="CE87" s="12">
        <f t="shared" si="150"/>
        <v>5.4166134631209673</v>
      </c>
      <c r="CF87" s="6">
        <f t="shared" si="150"/>
        <v>1.6714498051293845</v>
      </c>
    </row>
    <row r="88" spans="1:84" ht="15" customHeight="1" x14ac:dyDescent="0.25">
      <c r="A88" s="27" t="s">
        <v>105</v>
      </c>
      <c r="B88" s="42">
        <v>4315944.635201334</v>
      </c>
      <c r="C88" s="74">
        <v>4100696.5426377533</v>
      </c>
      <c r="D88" s="31">
        <v>105.24906172220985</v>
      </c>
      <c r="E88" s="43">
        <v>1555678.2976146019</v>
      </c>
      <c r="F88" s="74">
        <v>1519511.0394903661</v>
      </c>
      <c r="G88" s="31">
        <v>102.38019054710956</v>
      </c>
      <c r="H88" s="43">
        <v>7741709.0758346301</v>
      </c>
      <c r="I88" s="74">
        <v>7983123.8996507116</v>
      </c>
      <c r="J88" s="31">
        <v>96.975935400092638</v>
      </c>
      <c r="K88" s="43">
        <v>3899553.1782414787</v>
      </c>
      <c r="L88" s="74">
        <v>3753163.7469004965</v>
      </c>
      <c r="M88" s="31">
        <v>103.90042751163936</v>
      </c>
      <c r="N88" s="43">
        <v>2571615.3804366039</v>
      </c>
      <c r="O88" s="74">
        <v>2572353.3009902351</v>
      </c>
      <c r="P88" s="31">
        <v>99.97131340576945</v>
      </c>
      <c r="Q88" s="43">
        <v>20574941.577989038</v>
      </c>
      <c r="R88" s="74">
        <v>20739133.528486621</v>
      </c>
      <c r="S88" s="31">
        <v>99.208298889285544</v>
      </c>
      <c r="T88" s="30">
        <v>40659442.145317689</v>
      </c>
      <c r="U88" s="74">
        <v>40667982.058156177</v>
      </c>
      <c r="V88" s="31">
        <v>99.979000893562215</v>
      </c>
      <c r="W88" s="43">
        <v>3263808.9896229338</v>
      </c>
      <c r="X88" s="74">
        <v>3277857.2933782865</v>
      </c>
      <c r="Y88" s="31">
        <v>99.571418079007529</v>
      </c>
      <c r="Z88" s="30">
        <v>43923251.134940624</v>
      </c>
      <c r="AA88" s="74">
        <v>43945839.351534463</v>
      </c>
      <c r="AB88" s="31">
        <v>99.9485998744656</v>
      </c>
      <c r="AD88" s="7">
        <f t="shared" si="135"/>
        <v>2.9629612798391207</v>
      </c>
      <c r="AE88" s="10">
        <f t="shared" si="108"/>
        <v>7.9071587730543911</v>
      </c>
      <c r="AF88" s="6">
        <f t="shared" si="109"/>
        <v>-4.5818994304295302</v>
      </c>
      <c r="AG88" s="7">
        <f t="shared" si="110"/>
        <v>13.362861021874068</v>
      </c>
      <c r="AH88" s="10">
        <f t="shared" si="111"/>
        <v>8.7552209578025497</v>
      </c>
      <c r="AI88" s="6">
        <f t="shared" si="112"/>
        <v>4.2367070044934394</v>
      </c>
      <c r="AJ88" s="7">
        <f t="shared" si="113"/>
        <v>9.6101996490221211</v>
      </c>
      <c r="AK88" s="10">
        <f t="shared" si="114"/>
        <v>5.7128417781273839</v>
      </c>
      <c r="AL88" s="6">
        <f t="shared" si="115"/>
        <v>3.6867402345257148</v>
      </c>
      <c r="AM88" s="7">
        <f t="shared" si="116"/>
        <v>1.8035232050214205</v>
      </c>
      <c r="AN88" s="10">
        <f t="shared" si="117"/>
        <v>-8.2457918535663026</v>
      </c>
      <c r="AO88" s="6">
        <f t="shared" si="118"/>
        <v>10.952429606879349</v>
      </c>
      <c r="AP88" s="7">
        <f t="shared" si="119"/>
        <v>12.680391501266229</v>
      </c>
      <c r="AQ88" s="10">
        <f t="shared" si="120"/>
        <v>6.3735011438509162</v>
      </c>
      <c r="AR88" s="6">
        <f t="shared" si="121"/>
        <v>5.9290051465791009</v>
      </c>
      <c r="AS88" s="7">
        <f t="shared" si="122"/>
        <v>7.4097267073988178</v>
      </c>
      <c r="AT88" s="10">
        <f t="shared" si="123"/>
        <v>3.010244423534175</v>
      </c>
      <c r="AU88" s="6">
        <f t="shared" si="124"/>
        <v>4.2709172359361389</v>
      </c>
      <c r="AV88" s="7">
        <f t="shared" si="125"/>
        <v>7.2943040054421715</v>
      </c>
      <c r="AW88" s="10">
        <f t="shared" si="126"/>
        <v>3.2421796703731189</v>
      </c>
      <c r="AX88" s="6">
        <f t="shared" si="127"/>
        <v>3.9248729036973913</v>
      </c>
      <c r="AY88" s="7">
        <f t="shared" si="128"/>
        <v>17.196250726282102</v>
      </c>
      <c r="AZ88" s="10">
        <f t="shared" si="129"/>
        <v>9.4289411844994646</v>
      </c>
      <c r="BA88" s="6">
        <f t="shared" si="130"/>
        <v>7.0980395658647666</v>
      </c>
      <c r="BB88" s="7">
        <f t="shared" si="131"/>
        <v>7.9721780180659749</v>
      </c>
      <c r="BC88" s="10">
        <f t="shared" si="132"/>
        <v>3.6793955357187684</v>
      </c>
      <c r="BD88" s="6">
        <f t="shared" si="133"/>
        <v>4.1404393420371548</v>
      </c>
      <c r="BE88" s="13"/>
      <c r="BF88" s="7">
        <f t="shared" ref="BF88:CF88" si="151">+AVERAGE(B87:B88)/AVERAGE(B83:B84)*100-100</f>
        <v>0.45710728456647587</v>
      </c>
      <c r="BG88" s="12">
        <f t="shared" si="151"/>
        <v>8.5577779771929698</v>
      </c>
      <c r="BH88" s="6">
        <f t="shared" si="151"/>
        <v>-7.0231461903595829</v>
      </c>
      <c r="BI88" s="7">
        <f t="shared" si="151"/>
        <v>11.245882606560713</v>
      </c>
      <c r="BJ88" s="12">
        <f t="shared" si="151"/>
        <v>7.9020710386085398</v>
      </c>
      <c r="BK88" s="6">
        <f t="shared" si="151"/>
        <v>3.0684061146289281</v>
      </c>
      <c r="BL88" s="7">
        <f t="shared" si="151"/>
        <v>9.6869987524423493</v>
      </c>
      <c r="BM88" s="12">
        <f t="shared" si="151"/>
        <v>7.3110537449160518</v>
      </c>
      <c r="BN88" s="6">
        <f t="shared" si="151"/>
        <v>2.2031945174126832</v>
      </c>
      <c r="BO88" s="7">
        <f t="shared" si="151"/>
        <v>5.2093720670416133</v>
      </c>
      <c r="BP88" s="12">
        <f t="shared" si="151"/>
        <v>-5.4578299049642567</v>
      </c>
      <c r="BQ88" s="6">
        <f t="shared" si="151"/>
        <v>11.383546295068612</v>
      </c>
      <c r="BR88" s="7">
        <f t="shared" si="151"/>
        <v>12.706870419535619</v>
      </c>
      <c r="BS88" s="12">
        <f t="shared" si="151"/>
        <v>6.8178834372482555</v>
      </c>
      <c r="BT88" s="6">
        <f t="shared" si="151"/>
        <v>5.5188633338111686</v>
      </c>
      <c r="BU88" s="7">
        <f t="shared" si="151"/>
        <v>6.7398706704280755</v>
      </c>
      <c r="BV88" s="12">
        <f t="shared" si="151"/>
        <v>3.0303373796173503</v>
      </c>
      <c r="BW88" s="6">
        <f t="shared" si="151"/>
        <v>3.5899164685634872</v>
      </c>
      <c r="BX88" s="7">
        <f t="shared" si="151"/>
        <v>6.7884827179542953</v>
      </c>
      <c r="BY88" s="12">
        <f t="shared" si="151"/>
        <v>4.0059582290344053</v>
      </c>
      <c r="BZ88" s="6">
        <f t="shared" si="151"/>
        <v>2.6958384857842788</v>
      </c>
      <c r="CA88" s="7">
        <f t="shared" si="151"/>
        <v>18.51028758835443</v>
      </c>
      <c r="CB88" s="12">
        <f t="shared" si="151"/>
        <v>12.062910310498864</v>
      </c>
      <c r="CC88" s="6">
        <f t="shared" si="151"/>
        <v>5.7293782214712792</v>
      </c>
      <c r="CD88" s="7">
        <f t="shared" si="151"/>
        <v>7.5687236953547483</v>
      </c>
      <c r="CE88" s="12">
        <f t="shared" si="151"/>
        <v>4.557252215209374</v>
      </c>
      <c r="CF88" s="6">
        <f t="shared" si="151"/>
        <v>2.898350356276751</v>
      </c>
    </row>
    <row r="89" spans="1:84" ht="15" customHeight="1" x14ac:dyDescent="0.25">
      <c r="A89" s="27" t="s">
        <v>106</v>
      </c>
      <c r="B89" s="42">
        <v>2305126.3758003917</v>
      </c>
      <c r="C89" s="74">
        <v>2465623.6265891655</v>
      </c>
      <c r="D89" s="31">
        <v>93.490602172286984</v>
      </c>
      <c r="E89" s="43">
        <v>1608035.8672379083</v>
      </c>
      <c r="F89" s="74">
        <v>1586221.8633507197</v>
      </c>
      <c r="G89" s="31">
        <v>101.37521770385317</v>
      </c>
      <c r="H89" s="43">
        <v>8486830.8285253979</v>
      </c>
      <c r="I89" s="74">
        <v>8326468.8407348841</v>
      </c>
      <c r="J89" s="31">
        <v>101.92593031761541</v>
      </c>
      <c r="K89" s="43">
        <v>3747695.4696600833</v>
      </c>
      <c r="L89" s="74">
        <v>3626191.4017880871</v>
      </c>
      <c r="M89" s="31">
        <v>103.35073509390821</v>
      </c>
      <c r="N89" s="43">
        <v>2807952.4247459737</v>
      </c>
      <c r="O89" s="74">
        <v>2784771.3361135828</v>
      </c>
      <c r="P89" s="31">
        <v>100.83242341415158</v>
      </c>
      <c r="Q89" s="43">
        <v>20795730.823437665</v>
      </c>
      <c r="R89" s="74">
        <v>20856209.077835705</v>
      </c>
      <c r="S89" s="31">
        <v>99.71002278423498</v>
      </c>
      <c r="T89" s="30">
        <v>39751371.789407417</v>
      </c>
      <c r="U89" s="74">
        <v>39645486.146412149</v>
      </c>
      <c r="V89" s="31">
        <v>100.2670812071877</v>
      </c>
      <c r="W89" s="43">
        <v>3366747.6190892821</v>
      </c>
      <c r="X89" s="74">
        <v>3370827.9109083735</v>
      </c>
      <c r="Y89" s="31">
        <v>99.878952829188123</v>
      </c>
      <c r="Z89" s="30">
        <v>43118119.4084967</v>
      </c>
      <c r="AA89" s="74">
        <v>43016314.05732052</v>
      </c>
      <c r="AB89" s="31">
        <v>100.23666684002845</v>
      </c>
      <c r="AD89" s="7">
        <f t="shared" si="135"/>
        <v>-9.5235519268776159</v>
      </c>
      <c r="AE89" s="10">
        <f t="shared" si="108"/>
        <v>4.8379012260284924</v>
      </c>
      <c r="AF89" s="6">
        <f t="shared" si="109"/>
        <v>-13.698722489630057</v>
      </c>
      <c r="AG89" s="7">
        <f t="shared" si="110"/>
        <v>9.3061554440376284</v>
      </c>
      <c r="AH89" s="10">
        <f t="shared" si="111"/>
        <v>6.7595187012273925</v>
      </c>
      <c r="AI89" s="6">
        <f t="shared" si="112"/>
        <v>2.3853954886562576</v>
      </c>
      <c r="AJ89" s="7">
        <f t="shared" si="113"/>
        <v>9.8113150162967315</v>
      </c>
      <c r="AK89" s="10">
        <f t="shared" si="114"/>
        <v>4.754739473190412</v>
      </c>
      <c r="AL89" s="6">
        <f t="shared" si="115"/>
        <v>4.8270613516254741</v>
      </c>
      <c r="AM89" s="7">
        <f t="shared" si="116"/>
        <v>-2.676278529883092</v>
      </c>
      <c r="AN89" s="10">
        <f t="shared" si="117"/>
        <v>-7.6010683430569372</v>
      </c>
      <c r="AO89" s="6">
        <f t="shared" si="118"/>
        <v>5.3299207305323506</v>
      </c>
      <c r="AP89" s="7">
        <f t="shared" si="119"/>
        <v>19.181088195571832</v>
      </c>
      <c r="AQ89" s="10">
        <f t="shared" si="120"/>
        <v>13.869803277638113</v>
      </c>
      <c r="AR89" s="6">
        <f t="shared" si="121"/>
        <v>4.6643489011601389</v>
      </c>
      <c r="AS89" s="7">
        <f t="shared" si="122"/>
        <v>10.035926310820884</v>
      </c>
      <c r="AT89" s="10">
        <f t="shared" si="123"/>
        <v>6.6427524501094126</v>
      </c>
      <c r="AU89" s="6">
        <f t="shared" si="124"/>
        <v>3.1818138436542114</v>
      </c>
      <c r="AV89" s="7">
        <f t="shared" si="125"/>
        <v>7.8638634270426451</v>
      </c>
      <c r="AW89" s="10">
        <f t="shared" si="126"/>
        <v>5.1232976240971766</v>
      </c>
      <c r="AX89" s="6">
        <f t="shared" si="127"/>
        <v>2.6070013640032954</v>
      </c>
      <c r="AY89" s="7">
        <f t="shared" si="128"/>
        <v>16.398142408669742</v>
      </c>
      <c r="AZ89" s="10">
        <f t="shared" si="129"/>
        <v>9.9542735661597703</v>
      </c>
      <c r="BA89" s="6">
        <f t="shared" si="130"/>
        <v>5.8604987632723891</v>
      </c>
      <c r="BB89" s="7">
        <f t="shared" si="131"/>
        <v>8.4849340196722096</v>
      </c>
      <c r="BC89" s="10">
        <f t="shared" si="132"/>
        <v>5.4864784754802685</v>
      </c>
      <c r="BD89" s="6">
        <f t="shared" si="133"/>
        <v>2.8425022690362169</v>
      </c>
      <c r="BE89" s="13"/>
      <c r="BF89" s="7">
        <f t="shared" ref="BF89:CF89" si="152">+AVERAGE(B87:B89)/AVERAGE(B83:B85)*100-100</f>
        <v>-1.4830229717124723</v>
      </c>
      <c r="BG89" s="12">
        <f t="shared" si="152"/>
        <v>7.8079949706874743</v>
      </c>
      <c r="BH89" s="6">
        <f t="shared" si="152"/>
        <v>-9.1879328930690889</v>
      </c>
      <c r="BI89" s="7">
        <f t="shared" si="152"/>
        <v>10.559752751347574</v>
      </c>
      <c r="BJ89" s="12">
        <f t="shared" si="152"/>
        <v>7.5027779258408174</v>
      </c>
      <c r="BK89" s="6">
        <f t="shared" si="152"/>
        <v>2.8378804357698471</v>
      </c>
      <c r="BL89" s="7">
        <f t="shared" si="152"/>
        <v>9.7307357316241507</v>
      </c>
      <c r="BM89" s="12">
        <f t="shared" si="152"/>
        <v>6.4256394286657184</v>
      </c>
      <c r="BN89" s="6">
        <f t="shared" si="152"/>
        <v>3.0918146247679772</v>
      </c>
      <c r="BO89" s="7">
        <f t="shared" si="152"/>
        <v>2.5181375825303007</v>
      </c>
      <c r="BP89" s="12">
        <f t="shared" si="152"/>
        <v>-6.1504680354509986</v>
      </c>
      <c r="BQ89" s="6">
        <f t="shared" si="152"/>
        <v>9.2546184715775155</v>
      </c>
      <c r="BR89" s="7">
        <f t="shared" si="152"/>
        <v>14.902610383569353</v>
      </c>
      <c r="BS89" s="12">
        <f t="shared" si="152"/>
        <v>9.1739572182508482</v>
      </c>
      <c r="BT89" s="6">
        <f t="shared" si="152"/>
        <v>5.229719880697715</v>
      </c>
      <c r="BU89" s="7">
        <f t="shared" si="152"/>
        <v>7.8398083119468822</v>
      </c>
      <c r="BV89" s="12">
        <f t="shared" si="152"/>
        <v>4.2236480381438355</v>
      </c>
      <c r="BW89" s="6">
        <f t="shared" si="152"/>
        <v>3.4524982008665432</v>
      </c>
      <c r="BX89" s="7">
        <f t="shared" si="152"/>
        <v>7.1358349610816987</v>
      </c>
      <c r="BY89" s="12">
        <f t="shared" si="152"/>
        <v>4.3644770888897426</v>
      </c>
      <c r="BZ89" s="6">
        <f t="shared" si="152"/>
        <v>2.6660311733028408</v>
      </c>
      <c r="CA89" s="7">
        <f t="shared" si="152"/>
        <v>17.783044253233939</v>
      </c>
      <c r="CB89" s="12">
        <f t="shared" si="152"/>
        <v>11.338904360308064</v>
      </c>
      <c r="CC89" s="6">
        <f t="shared" si="152"/>
        <v>5.7732026958434517</v>
      </c>
      <c r="CD89" s="7">
        <f t="shared" si="152"/>
        <v>7.8660022907302505</v>
      </c>
      <c r="CE89" s="12">
        <f t="shared" si="152"/>
        <v>4.8568866099743815</v>
      </c>
      <c r="CF89" s="6">
        <f t="shared" si="152"/>
        <v>2.8796193646345642</v>
      </c>
    </row>
    <row r="90" spans="1:84" ht="15" customHeight="1" x14ac:dyDescent="0.25">
      <c r="A90" s="27" t="s">
        <v>107</v>
      </c>
      <c r="B90" s="42">
        <v>2665084.1801344869</v>
      </c>
      <c r="C90" s="74">
        <v>2998053.9367622375</v>
      </c>
      <c r="D90" s="31">
        <v>88.893803658938069</v>
      </c>
      <c r="E90" s="43">
        <v>1623098.6321587539</v>
      </c>
      <c r="F90" s="74">
        <v>1650767.3764090112</v>
      </c>
      <c r="G90" s="31">
        <v>98.323885930527283</v>
      </c>
      <c r="H90" s="43">
        <v>9709253.1036807876</v>
      </c>
      <c r="I90" s="74">
        <v>9391064.4937606119</v>
      </c>
      <c r="J90" s="31">
        <v>103.3882059923194</v>
      </c>
      <c r="K90" s="43">
        <v>3621062.1524624368</v>
      </c>
      <c r="L90" s="74">
        <v>3791647.1559711057</v>
      </c>
      <c r="M90" s="31">
        <v>95.501031702276649</v>
      </c>
      <c r="N90" s="43">
        <v>2977904.7483139886</v>
      </c>
      <c r="O90" s="74">
        <v>2968713.1628203019</v>
      </c>
      <c r="P90" s="31">
        <v>100.30961514264163</v>
      </c>
      <c r="Q90" s="43">
        <v>23817375.211826295</v>
      </c>
      <c r="R90" s="74">
        <v>23185656.853715442</v>
      </c>
      <c r="S90" s="31">
        <v>102.72460841673166</v>
      </c>
      <c r="T90" s="30">
        <v>44413778.028576747</v>
      </c>
      <c r="U90" s="74">
        <v>43985902.979438707</v>
      </c>
      <c r="V90" s="31">
        <v>100.9727549513717</v>
      </c>
      <c r="W90" s="43">
        <v>3628740.1181183341</v>
      </c>
      <c r="X90" s="74">
        <v>3582159.799149802</v>
      </c>
      <c r="Y90" s="31">
        <v>101.30034173739506</v>
      </c>
      <c r="Z90" s="30">
        <v>48042518.146695077</v>
      </c>
      <c r="AA90" s="74">
        <v>47568062.778588511</v>
      </c>
      <c r="AB90" s="31">
        <v>100.99742419680821</v>
      </c>
      <c r="AD90" s="7">
        <f t="shared" si="135"/>
        <v>-18.892542359118806</v>
      </c>
      <c r="AE90" s="10">
        <f t="shared" si="108"/>
        <v>-0.3711356549118392</v>
      </c>
      <c r="AF90" s="6">
        <f t="shared" si="109"/>
        <v>-18.590402315591703</v>
      </c>
      <c r="AG90" s="7">
        <f t="shared" si="110"/>
        <v>17.419878584601463</v>
      </c>
      <c r="AH90" s="10">
        <f t="shared" si="111"/>
        <v>17.735276551471273</v>
      </c>
      <c r="AI90" s="6">
        <f t="shared" si="112"/>
        <v>-0.26788739629104441</v>
      </c>
      <c r="AJ90" s="7">
        <f t="shared" si="113"/>
        <v>14.193595729320975</v>
      </c>
      <c r="AK90" s="10">
        <f t="shared" si="114"/>
        <v>8.4824137798158432</v>
      </c>
      <c r="AL90" s="6">
        <f t="shared" si="115"/>
        <v>5.264615480530324</v>
      </c>
      <c r="AM90" s="7">
        <f t="shared" si="116"/>
        <v>0.5359292957929398</v>
      </c>
      <c r="AN90" s="10">
        <f t="shared" si="117"/>
        <v>-6.4391581609642969</v>
      </c>
      <c r="AO90" s="6">
        <f t="shared" si="118"/>
        <v>7.4551354173975284</v>
      </c>
      <c r="AP90" s="7">
        <f t="shared" si="119"/>
        <v>21.609764836074618</v>
      </c>
      <c r="AQ90" s="10">
        <f t="shared" si="120"/>
        <v>16.40343719220985</v>
      </c>
      <c r="AR90" s="6">
        <f t="shared" si="121"/>
        <v>4.472657998292533</v>
      </c>
      <c r="AS90" s="7">
        <f t="shared" si="122"/>
        <v>10.667447422726966</v>
      </c>
      <c r="AT90" s="10">
        <f t="shared" si="123"/>
        <v>6.6638717085002952</v>
      </c>
      <c r="AU90" s="6">
        <f t="shared" si="124"/>
        <v>3.7534505827502329</v>
      </c>
      <c r="AV90" s="7">
        <f t="shared" si="125"/>
        <v>9.0104178429604644</v>
      </c>
      <c r="AW90" s="10">
        <f t="shared" si="126"/>
        <v>6.2251689315215799</v>
      </c>
      <c r="AX90" s="6">
        <f t="shared" si="127"/>
        <v>2.6220235180180396</v>
      </c>
      <c r="AY90" s="7">
        <f t="shared" si="128"/>
        <v>16.600657143946933</v>
      </c>
      <c r="AZ90" s="10">
        <f t="shared" si="129"/>
        <v>10.851676240437598</v>
      </c>
      <c r="BA90" s="6">
        <f t="shared" si="130"/>
        <v>5.186192124907322</v>
      </c>
      <c r="BB90" s="7">
        <f t="shared" si="131"/>
        <v>9.5490511361003172</v>
      </c>
      <c r="BC90" s="10">
        <f t="shared" si="132"/>
        <v>6.5600842669280297</v>
      </c>
      <c r="BD90" s="6">
        <f t="shared" si="133"/>
        <v>2.8049591831074849</v>
      </c>
      <c r="BE90" s="13"/>
      <c r="BF90" s="7">
        <f t="shared" ref="BF90" si="153">+AVERAGE(B87:B90)/AVERAGE(B83:B86)*100-100</f>
        <v>-4.9727751017700399</v>
      </c>
      <c r="BG90" s="12">
        <f>+AVERAGE(C87:C90)/AVERAGE(C83:C86)*100-100</f>
        <v>6.1310702793059448</v>
      </c>
      <c r="BH90" s="6">
        <f t="shared" ref="BH90:CF90" si="154">+AVERAGE(D87:D90)/AVERAGE(D83:D86)*100-100</f>
        <v>-11.504185544723811</v>
      </c>
      <c r="BI90" s="7">
        <f t="shared" si="154"/>
        <v>12.271052436040918</v>
      </c>
      <c r="BJ90" s="12">
        <f t="shared" si="154"/>
        <v>10.040454373817283</v>
      </c>
      <c r="BK90" s="6">
        <f t="shared" si="154"/>
        <v>2.0566776539026677</v>
      </c>
      <c r="BL90" s="7">
        <f t="shared" si="154"/>
        <v>10.976075262044759</v>
      </c>
      <c r="BM90" s="12">
        <f t="shared" si="154"/>
        <v>6.9889946354331585</v>
      </c>
      <c r="BN90" s="6">
        <f t="shared" si="154"/>
        <v>3.645658134686542</v>
      </c>
      <c r="BO90" s="7">
        <f t="shared" si="154"/>
        <v>2.0384959676839713</v>
      </c>
      <c r="BP90" s="12">
        <f t="shared" si="154"/>
        <v>-6.2227037992607421</v>
      </c>
      <c r="BQ90" s="6">
        <f t="shared" si="154"/>
        <v>8.8198892903191819</v>
      </c>
      <c r="BR90" s="7">
        <f t="shared" si="154"/>
        <v>16.650669199915285</v>
      </c>
      <c r="BS90" s="12">
        <f t="shared" si="154"/>
        <v>11.041991667313837</v>
      </c>
      <c r="BT90" s="6">
        <f t="shared" si="154"/>
        <v>5.0387978060358876</v>
      </c>
      <c r="BU90" s="7">
        <f t="shared" si="154"/>
        <v>8.6184650866855179</v>
      </c>
      <c r="BV90" s="12">
        <f t="shared" si="154"/>
        <v>4.8789848901693347</v>
      </c>
      <c r="BW90" s="6">
        <f t="shared" si="154"/>
        <v>3.5296931439731765</v>
      </c>
      <c r="BX90" s="7">
        <f t="shared" si="154"/>
        <v>7.6290955789903876</v>
      </c>
      <c r="BY90" s="12">
        <f t="shared" si="154"/>
        <v>4.8492274727411058</v>
      </c>
      <c r="BZ90" s="6">
        <f t="shared" si="154"/>
        <v>2.6549180849138736</v>
      </c>
      <c r="CA90" s="7">
        <f t="shared" si="154"/>
        <v>17.463421045875876</v>
      </c>
      <c r="CB90" s="12">
        <f t="shared" si="154"/>
        <v>11.209425836184835</v>
      </c>
      <c r="CC90" s="6">
        <f t="shared" si="154"/>
        <v>5.6238808185203055</v>
      </c>
      <c r="CD90" s="7">
        <f t="shared" si="154"/>
        <v>8.309701807492047</v>
      </c>
      <c r="CE90" s="12">
        <f t="shared" si="154"/>
        <v>5.3012386447576461</v>
      </c>
      <c r="CF90" s="6">
        <f t="shared" si="154"/>
        <v>2.8607564874927505</v>
      </c>
    </row>
    <row r="91" spans="1:84" ht="15" customHeight="1" x14ac:dyDescent="0.25">
      <c r="A91" s="27" t="s">
        <v>124</v>
      </c>
      <c r="B91" s="42">
        <v>3999660.9895202527</v>
      </c>
      <c r="C91" s="74">
        <v>5749948.438121831</v>
      </c>
      <c r="D91" s="31">
        <v>69.559945320600235</v>
      </c>
      <c r="E91" s="43">
        <v>1516690.9349686147</v>
      </c>
      <c r="F91" s="74">
        <v>1534024.6740806745</v>
      </c>
      <c r="G91" s="31">
        <v>98.870048219892709</v>
      </c>
      <c r="H91" s="43">
        <v>8992636.2283622995</v>
      </c>
      <c r="I91" s="74">
        <v>9029150.8375328314</v>
      </c>
      <c r="J91" s="31">
        <v>99.595591990569631</v>
      </c>
      <c r="K91" s="43">
        <v>3844645.4726322377</v>
      </c>
      <c r="L91" s="74">
        <v>4006592.2123511974</v>
      </c>
      <c r="M91" s="31">
        <v>95.957992949226949</v>
      </c>
      <c r="N91" s="43">
        <v>2825150.0968086226</v>
      </c>
      <c r="O91" s="74">
        <v>2794343.7642389755</v>
      </c>
      <c r="P91" s="31">
        <v>101.10245321151592</v>
      </c>
      <c r="Q91" s="43">
        <v>21775490.541359857</v>
      </c>
      <c r="R91" s="74">
        <v>21319267.378548384</v>
      </c>
      <c r="S91" s="31">
        <v>102.13995703844181</v>
      </c>
      <c r="T91" s="30">
        <v>42954274.263651885</v>
      </c>
      <c r="U91" s="74">
        <v>44433327.304873891</v>
      </c>
      <c r="V91" s="31">
        <v>96.671298030251791</v>
      </c>
      <c r="W91" s="43">
        <v>3387396.795076556</v>
      </c>
      <c r="X91" s="74">
        <v>3406313.1313471892</v>
      </c>
      <c r="Y91" s="31">
        <v>99.444668310245703</v>
      </c>
      <c r="Z91" s="30">
        <v>46341671.058728442</v>
      </c>
      <c r="AA91" s="74">
        <v>47839640.436221078</v>
      </c>
      <c r="AB91" s="31">
        <v>96.868769573028672</v>
      </c>
      <c r="AD91" s="7">
        <f t="shared" si="135"/>
        <v>-36.423305981095545</v>
      </c>
      <c r="AE91" s="10">
        <f t="shared" si="108"/>
        <v>-4.3725126146255917</v>
      </c>
      <c r="AF91" s="6">
        <f t="shared" si="109"/>
        <v>-33.516297711877257</v>
      </c>
      <c r="AG91" s="7">
        <f t="shared" si="110"/>
        <v>5.7348114338191323</v>
      </c>
      <c r="AH91" s="10">
        <f t="shared" si="111"/>
        <v>4.7300510097851429</v>
      </c>
      <c r="AI91" s="6">
        <f t="shared" si="112"/>
        <v>0.9593812037197722</v>
      </c>
      <c r="AJ91" s="7">
        <f t="shared" si="113"/>
        <v>14.172024256209824</v>
      </c>
      <c r="AK91" s="10">
        <f t="shared" si="114"/>
        <v>11.285140652119054</v>
      </c>
      <c r="AL91" s="6">
        <f t="shared" si="115"/>
        <v>2.5941321430461812</v>
      </c>
      <c r="AM91" s="7">
        <f t="shared" si="116"/>
        <v>-1.9237849687182944</v>
      </c>
      <c r="AN91" s="10">
        <f t="shared" si="117"/>
        <v>-0.26821697143208212</v>
      </c>
      <c r="AO91" s="6">
        <f t="shared" si="118"/>
        <v>-1.660020453872761</v>
      </c>
      <c r="AP91" s="7">
        <f t="shared" si="119"/>
        <v>8.5527254960418873</v>
      </c>
      <c r="AQ91" s="10">
        <f t="shared" si="120"/>
        <v>6.0796086843593997</v>
      </c>
      <c r="AR91" s="6">
        <f t="shared" si="121"/>
        <v>2.3313781435990109</v>
      </c>
      <c r="AS91" s="7">
        <f t="shared" si="122"/>
        <v>10.525576568110907</v>
      </c>
      <c r="AT91" s="10">
        <f t="shared" si="123"/>
        <v>6.0195153400853201</v>
      </c>
      <c r="AU91" s="6">
        <f t="shared" si="124"/>
        <v>4.2502186635839649</v>
      </c>
      <c r="AV91" s="7">
        <f t="shared" si="125"/>
        <v>2.6968382477257791</v>
      </c>
      <c r="AW91" s="10">
        <f t="shared" si="126"/>
        <v>4.9155736770886307</v>
      </c>
      <c r="AX91" s="6">
        <f t="shared" si="127"/>
        <v>-2.1147817731919645</v>
      </c>
      <c r="AY91" s="7">
        <f t="shared" si="128"/>
        <v>3.7841856041071793</v>
      </c>
      <c r="AZ91" s="10">
        <f t="shared" si="129"/>
        <v>3.4618597603447654</v>
      </c>
      <c r="BA91" s="6">
        <f t="shared" si="130"/>
        <v>0.31154074023902467</v>
      </c>
      <c r="BB91" s="7">
        <f t="shared" si="131"/>
        <v>2.7755466866513387</v>
      </c>
      <c r="BC91" s="10">
        <f t="shared" si="132"/>
        <v>4.8107158107736154</v>
      </c>
      <c r="BD91" s="6">
        <f t="shared" si="133"/>
        <v>-1.9417567262841544</v>
      </c>
      <c r="BF91" s="7">
        <f t="shared" ref="BF91" si="155">+AVERAGE(B91:B91)/AVERAGE(B87:B87)*100-100</f>
        <v>-36.423305981095545</v>
      </c>
      <c r="BG91" s="12">
        <f t="shared" ref="BG91" si="156">+AVERAGE(C91:C91)/AVERAGE(C87:C87)*100-100</f>
        <v>-4.3725126146255917</v>
      </c>
      <c r="BH91" s="6">
        <f t="shared" ref="BH91" si="157">+AVERAGE(D91:D91)/AVERAGE(D87:D87)*100-100</f>
        <v>-33.516297711877257</v>
      </c>
      <c r="BI91" s="7">
        <f t="shared" ref="BI91" si="158">+AVERAGE(E91:E91)/AVERAGE(E87:E87)*100-100</f>
        <v>5.7348114338191323</v>
      </c>
      <c r="BJ91" s="12">
        <f t="shared" ref="BJ91" si="159">+AVERAGE(F91:F91)/AVERAGE(F87:F87)*100-100</f>
        <v>4.7300510097851429</v>
      </c>
      <c r="BK91" s="6">
        <f t="shared" ref="BK91" si="160">+AVERAGE(G91:G91)/AVERAGE(G87:G87)*100-100</f>
        <v>0.9593812037197722</v>
      </c>
      <c r="BL91" s="7">
        <f t="shared" ref="BL91" si="161">+AVERAGE(H91:H91)/AVERAGE(H87:H87)*100-100</f>
        <v>14.172024256209824</v>
      </c>
      <c r="BM91" s="12">
        <f t="shared" ref="BM91" si="162">+AVERAGE(I91:I91)/AVERAGE(I87:I87)*100-100</f>
        <v>11.285140652119054</v>
      </c>
      <c r="BN91" s="6">
        <f t="shared" ref="BN91" si="163">+AVERAGE(J91:J91)/AVERAGE(J87:J87)*100-100</f>
        <v>2.5941321430461812</v>
      </c>
      <c r="BO91" s="7">
        <f t="shared" ref="BO91" si="164">+AVERAGE(K91:K91)/AVERAGE(K87:K87)*100-100</f>
        <v>-1.9237849687182944</v>
      </c>
      <c r="BP91" s="12">
        <f t="shared" ref="BP91" si="165">+AVERAGE(L91:L91)/AVERAGE(L87:L87)*100-100</f>
        <v>-0.26821697143208212</v>
      </c>
      <c r="BQ91" s="6">
        <f t="shared" ref="BQ91" si="166">+AVERAGE(M91:M91)/AVERAGE(M87:M87)*100-100</f>
        <v>-1.660020453872761</v>
      </c>
      <c r="BR91" s="7">
        <f t="shared" ref="BR91" si="167">+AVERAGE(N91:N91)/AVERAGE(N87:N87)*100-100</f>
        <v>8.5527254960418873</v>
      </c>
      <c r="BS91" s="12">
        <f t="shared" ref="BS91" si="168">+AVERAGE(O91:O91)/AVERAGE(O87:O87)*100-100</f>
        <v>6.0796086843593997</v>
      </c>
      <c r="BT91" s="6">
        <f t="shared" ref="BT91" si="169">+AVERAGE(P91:P91)/AVERAGE(P87:P87)*100-100</f>
        <v>2.3313781435990109</v>
      </c>
      <c r="BU91" s="7">
        <f t="shared" ref="BU91" si="170">+AVERAGE(Q91:Q91)/AVERAGE(Q87:Q87)*100-100</f>
        <v>10.525576568110907</v>
      </c>
      <c r="BV91" s="12">
        <f t="shared" ref="BV91" si="171">+AVERAGE(R91:R91)/AVERAGE(R87:R87)*100-100</f>
        <v>6.0195153400853201</v>
      </c>
      <c r="BW91" s="6">
        <f t="shared" ref="BW91" si="172">+AVERAGE(S91:S91)/AVERAGE(S87:S87)*100-100</f>
        <v>4.2502186635839649</v>
      </c>
      <c r="BX91" s="7">
        <f t="shared" ref="BX91" si="173">+AVERAGE(T91:T91)/AVERAGE(T87:T87)*100-100</f>
        <v>2.6968382477257791</v>
      </c>
      <c r="BY91" s="12">
        <f t="shared" ref="BY91" si="174">+AVERAGE(U91:U91)/AVERAGE(U87:U87)*100-100</f>
        <v>4.9155736770886307</v>
      </c>
      <c r="BZ91" s="6">
        <f t="shared" ref="BZ91" si="175">+AVERAGE(V91:V91)/AVERAGE(V87:V87)*100-100</f>
        <v>-2.1147817731919645</v>
      </c>
      <c r="CA91" s="7">
        <f t="shared" ref="CA91" si="176">+AVERAGE(W91:W91)/AVERAGE(W87:W87)*100-100</f>
        <v>3.7841856041071793</v>
      </c>
      <c r="CB91" s="12">
        <f t="shared" ref="CB91" si="177">+AVERAGE(X91:X91)/AVERAGE(X87:X87)*100-100</f>
        <v>3.4618597603447654</v>
      </c>
      <c r="CC91" s="6">
        <f t="shared" ref="CC91" si="178">+AVERAGE(Y91:Y91)/AVERAGE(Y87:Y87)*100-100</f>
        <v>0.31154074023902467</v>
      </c>
      <c r="CD91" s="7">
        <f t="shared" ref="CD91" si="179">+AVERAGE(Z91:Z91)/AVERAGE(Z87:Z87)*100-100</f>
        <v>2.7755466866513387</v>
      </c>
      <c r="CE91" s="12">
        <f t="shared" ref="CE91" si="180">+AVERAGE(AA91:AA91)/AVERAGE(AA87:AA87)*100-100</f>
        <v>4.8107158107736154</v>
      </c>
      <c r="CF91" s="6">
        <f t="shared" ref="CF91" si="181">+AVERAGE(AB91:AB91)/AVERAGE(AB87:AB87)*100-100</f>
        <v>-1.9417567262841544</v>
      </c>
    </row>
    <row r="92" spans="1:84" ht="15" customHeight="1" x14ac:dyDescent="0.25">
      <c r="A92" s="27" t="s">
        <v>125</v>
      </c>
      <c r="B92" s="42">
        <v>2897738.5291360943</v>
      </c>
      <c r="C92" s="74">
        <v>3947671.5663072011</v>
      </c>
      <c r="D92" s="31">
        <v>73.403738899351922</v>
      </c>
      <c r="E92" s="43">
        <v>1556429.4110031556</v>
      </c>
      <c r="F92" s="74">
        <v>1507114.3091154965</v>
      </c>
      <c r="G92" s="31">
        <v>103.27215404892556</v>
      </c>
      <c r="H92" s="43">
        <v>8500770.6835610978</v>
      </c>
      <c r="I92" s="74">
        <v>8431155.390159728</v>
      </c>
      <c r="J92" s="31">
        <v>100.82569102548649</v>
      </c>
      <c r="K92" s="43">
        <v>4303586.2246136116</v>
      </c>
      <c r="L92" s="74">
        <v>3660153.2413945789</v>
      </c>
      <c r="M92" s="31">
        <v>117.57940011751732</v>
      </c>
      <c r="N92" s="43">
        <v>2749006.0258171917</v>
      </c>
      <c r="O92" s="74">
        <v>2723570.8757294863</v>
      </c>
      <c r="P92" s="31">
        <v>100.93388978103582</v>
      </c>
      <c r="Q92" s="43">
        <v>22435317.694000058</v>
      </c>
      <c r="R92" s="74">
        <v>21577146.714383826</v>
      </c>
      <c r="S92" s="31">
        <v>103.9772217845845</v>
      </c>
      <c r="T92" s="30">
        <v>42442848.568131208</v>
      </c>
      <c r="U92" s="74">
        <v>41846812.097090319</v>
      </c>
      <c r="V92" s="31">
        <v>101.42432945586873</v>
      </c>
      <c r="W92" s="43">
        <v>3345921.8423781237</v>
      </c>
      <c r="X92" s="74">
        <v>3356880.4349213336</v>
      </c>
      <c r="Y92" s="31">
        <v>99.673548320958687</v>
      </c>
      <c r="Z92" s="30">
        <v>45788770.410509333</v>
      </c>
      <c r="AA92" s="74">
        <v>45203692.532011651</v>
      </c>
      <c r="AB92" s="31">
        <v>101.29431434850893</v>
      </c>
      <c r="AD92" s="7">
        <f t="shared" si="135"/>
        <v>-32.859691815742721</v>
      </c>
      <c r="AE92" s="10">
        <f t="shared" si="108"/>
        <v>-3.7316825261134738</v>
      </c>
      <c r="AF92" s="6">
        <f t="shared" si="109"/>
        <v>-30.257108521222918</v>
      </c>
      <c r="AG92" s="7">
        <f t="shared" si="110"/>
        <v>4.8282050968097678E-2</v>
      </c>
      <c r="AH92" s="10">
        <f t="shared" si="111"/>
        <v>-0.81583680886106436</v>
      </c>
      <c r="AI92" s="6">
        <f t="shared" si="112"/>
        <v>0.87122664750810941</v>
      </c>
      <c r="AJ92" s="7">
        <f t="shared" si="113"/>
        <v>9.8048325026297078</v>
      </c>
      <c r="AK92" s="10">
        <f t="shared" si="114"/>
        <v>5.6122327066553339</v>
      </c>
      <c r="AL92" s="6">
        <f t="shared" si="115"/>
        <v>3.9698050959869278</v>
      </c>
      <c r="AM92" s="7">
        <f t="shared" si="116"/>
        <v>10.361008759324903</v>
      </c>
      <c r="AN92" s="10">
        <f t="shared" si="117"/>
        <v>-2.4781893830965771</v>
      </c>
      <c r="AO92" s="6">
        <f t="shared" si="118"/>
        <v>13.165463255043463</v>
      </c>
      <c r="AP92" s="7">
        <f t="shared" si="119"/>
        <v>6.8980239708502182</v>
      </c>
      <c r="AQ92" s="10">
        <f t="shared" si="120"/>
        <v>5.8785694282756538</v>
      </c>
      <c r="AR92" s="6">
        <f t="shared" si="121"/>
        <v>0.96285258488042302</v>
      </c>
      <c r="AS92" s="7">
        <f t="shared" si="122"/>
        <v>9.0419509040124808</v>
      </c>
      <c r="AT92" s="10">
        <f t="shared" si="123"/>
        <v>4.0407338365710217</v>
      </c>
      <c r="AU92" s="6">
        <f t="shared" si="124"/>
        <v>4.8069798078293644</v>
      </c>
      <c r="AV92" s="7">
        <f t="shared" si="125"/>
        <v>4.3862048486538185</v>
      </c>
      <c r="AW92" s="10">
        <f t="shared" si="126"/>
        <v>2.8986686313778449</v>
      </c>
      <c r="AX92" s="6">
        <f t="shared" si="127"/>
        <v>1.4456321321366374</v>
      </c>
      <c r="AY92" s="7">
        <f t="shared" si="128"/>
        <v>2.5158596295390652</v>
      </c>
      <c r="AZ92" s="10">
        <f t="shared" si="129"/>
        <v>2.4108170207008328</v>
      </c>
      <c r="BA92" s="6">
        <f t="shared" si="130"/>
        <v>0.1025698377320623</v>
      </c>
      <c r="BB92" s="7">
        <f t="shared" si="131"/>
        <v>4.2472249375108362</v>
      </c>
      <c r="BC92" s="10">
        <f t="shared" si="132"/>
        <v>2.862280477601729</v>
      </c>
      <c r="BD92" s="6">
        <f t="shared" si="133"/>
        <v>1.3464065286892861</v>
      </c>
      <c r="BF92" s="7">
        <f t="shared" ref="BF92" si="182">+AVERAGE(B91:B92)/AVERAGE(B87:B88)*100-100</f>
        <v>-34.973289481024466</v>
      </c>
      <c r="BG92" s="12">
        <f t="shared" ref="BG92" si="183">+AVERAGE(C91:C92)/AVERAGE(C87:C88)*100-100</f>
        <v>-4.1126782715143975</v>
      </c>
      <c r="BH92" s="6">
        <f t="shared" ref="BH92" si="184">+AVERAGE(D91:D92)/AVERAGE(D87:D88)*100-100</f>
        <v>-31.881873576456954</v>
      </c>
      <c r="BI92" s="7">
        <f t="shared" ref="BI92" si="185">+AVERAGE(E91:E92)/AVERAGE(E87:E88)*100-100</f>
        <v>2.7762520622873978</v>
      </c>
      <c r="BJ92" s="12">
        <f t="shared" ref="BJ92" si="186">+AVERAGE(F91:F92)/AVERAGE(F87:F88)*100-100</f>
        <v>1.9062158156965694</v>
      </c>
      <c r="BK92" s="6">
        <f t="shared" ref="BK92" si="187">+AVERAGE(G91:G92)/AVERAGE(G87:G88)*100-100</f>
        <v>0.91432480017785167</v>
      </c>
      <c r="BL92" s="7">
        <f t="shared" ref="BL92" si="188">+AVERAGE(H91:H92)/AVERAGE(H87:H88)*100-100</f>
        <v>12.007258655849455</v>
      </c>
      <c r="BM92" s="12">
        <f t="shared" ref="BM92" si="189">+AVERAGE(I91:I92)/AVERAGE(I87:I88)*100-100</f>
        <v>8.4716656629746865</v>
      </c>
      <c r="BN92" s="6">
        <f t="shared" ref="BN92" si="190">+AVERAGE(J91:J92)/AVERAGE(J87:J88)*100-100</f>
        <v>3.2816093990479089</v>
      </c>
      <c r="BO92" s="7">
        <f t="shared" ref="BO92" si="191">+AVERAGE(K91:K92)/AVERAGE(K87:K88)*100-100</f>
        <v>4.2025043495947045</v>
      </c>
      <c r="BP92" s="12">
        <f t="shared" ref="BP92" si="192">+AVERAGE(L91:L92)/AVERAGE(L87:L88)*100-100</f>
        <v>-1.3356328406455305</v>
      </c>
      <c r="BQ92" s="6">
        <f t="shared" ref="BQ92" si="193">+AVERAGE(M91:M92)/AVERAGE(M87:M88)*100-100</f>
        <v>5.9853419276416417</v>
      </c>
      <c r="BR92" s="7">
        <f t="shared" ref="BR92" si="194">+AVERAGE(N91:N92)/AVERAGE(N87:N88)*100-100</f>
        <v>7.7303228204313541</v>
      </c>
      <c r="BS92" s="12">
        <f t="shared" ref="BS92" si="195">+AVERAGE(O91:O92)/AVERAGE(O87:O88)*100-100</f>
        <v>5.9802829962840178</v>
      </c>
      <c r="BT92" s="6">
        <f t="shared" ref="BT92" si="196">+AVERAGE(P91:P92)/AVERAGE(P87:P88)*100-100</f>
        <v>1.6430799525955138</v>
      </c>
      <c r="BU92" s="7">
        <f t="shared" ref="BU92" si="197">+AVERAGE(Q91:Q92)/AVERAGE(Q87:Q88)*100-100</f>
        <v>9.7676816669109314</v>
      </c>
      <c r="BV92" s="12">
        <f t="shared" ref="BV92" si="198">+AVERAGE(R91:R92)/AVERAGE(R87:R88)*100-100</f>
        <v>5.0148574298275435</v>
      </c>
      <c r="BW92" s="6">
        <f t="shared" ref="BW92" si="199">+AVERAGE(S91:S92)/AVERAGE(S87:S88)*100-100</f>
        <v>4.5303392921274934</v>
      </c>
      <c r="BX92" s="7">
        <f t="shared" ref="BX92" si="200">+AVERAGE(T91:T92)/AVERAGE(T87:T88)*100-100</f>
        <v>3.5295726409142247</v>
      </c>
      <c r="BY92" s="12">
        <f t="shared" ref="BY92" si="201">+AVERAGE(U91:U92)/AVERAGE(U87:U88)*100-100</f>
        <v>3.9275712403987484</v>
      </c>
      <c r="BZ92" s="6">
        <f t="shared" ref="BZ92" si="202">+AVERAGE(V91:V92)/AVERAGE(V87:V88)*100-100</f>
        <v>-0.32365428445399402</v>
      </c>
      <c r="CA92" s="7">
        <f t="shared" ref="CA92" si="203">+AVERAGE(W91:W92)/AVERAGE(W87:W88)*100-100</f>
        <v>3.1500300319774226</v>
      </c>
      <c r="CB92" s="12">
        <f t="shared" ref="CB92" si="204">+AVERAGE(X91:X92)/AVERAGE(X87:X88)*100-100</f>
        <v>2.937496562714756</v>
      </c>
      <c r="CC92" s="6">
        <f t="shared" ref="CC92" si="205">+AVERAGE(Y91:Y92)/AVERAGE(Y87:Y88)*100-100</f>
        <v>0.20682624006562378</v>
      </c>
      <c r="CD92" s="7">
        <f t="shared" ref="CD92" si="206">+AVERAGE(Z91:Z92)/AVERAGE(Z87:Z88)*100-100</f>
        <v>3.5017393318193371</v>
      </c>
      <c r="CE92" s="12">
        <f t="shared" ref="CE92" si="207">+AVERAGE(AA91:AA92)/AVERAGE(AA87:AA88)*100-100</f>
        <v>3.8549626236783752</v>
      </c>
      <c r="CF92" s="6">
        <f t="shared" ref="CF92" si="208">+AVERAGE(AB91:AB92)/AVERAGE(AB87:AB88)*100-100</f>
        <v>-0.28806529108857148</v>
      </c>
    </row>
    <row r="93" spans="1:84" ht="15" customHeight="1" x14ac:dyDescent="0.25">
      <c r="A93" s="27" t="s">
        <v>126</v>
      </c>
      <c r="B93" s="42">
        <v>2266762.3767004125</v>
      </c>
      <c r="C93" s="74">
        <v>2513413.9639472351</v>
      </c>
      <c r="D93" s="31">
        <v>90.186591194891577</v>
      </c>
      <c r="E93" s="43">
        <v>1561659.9769700484</v>
      </c>
      <c r="F93" s="74">
        <v>1526810.0257589889</v>
      </c>
      <c r="G93" s="31">
        <v>102.28253355840621</v>
      </c>
      <c r="H93" s="43">
        <v>9197807.6939183678</v>
      </c>
      <c r="I93" s="74">
        <v>8737516.5833860505</v>
      </c>
      <c r="J93" s="31">
        <v>105.26798554417095</v>
      </c>
      <c r="K93" s="43">
        <v>4015626.3814074355</v>
      </c>
      <c r="L93" s="74">
        <v>3813587.414989308</v>
      </c>
      <c r="M93" s="31">
        <v>105.29787164767781</v>
      </c>
      <c r="N93" s="43">
        <v>2874732.4043421671</v>
      </c>
      <c r="O93" s="74">
        <v>2833470.489111755</v>
      </c>
      <c r="P93" s="31">
        <v>101.45623239730112</v>
      </c>
      <c r="Q93" s="43">
        <v>22557934.3131263</v>
      </c>
      <c r="R93" s="74">
        <v>21495051.244218454</v>
      </c>
      <c r="S93" s="31">
        <v>104.94478034423729</v>
      </c>
      <c r="T93" s="30">
        <v>42474523.146464735</v>
      </c>
      <c r="U93" s="74">
        <v>40919849.721411794</v>
      </c>
      <c r="V93" s="31">
        <v>103.79931362318626</v>
      </c>
      <c r="W93" s="43">
        <v>3452677.0208131452</v>
      </c>
      <c r="X93" s="74">
        <v>3417575.6150493328</v>
      </c>
      <c r="Y93" s="31">
        <v>101.0270849782882</v>
      </c>
      <c r="Z93" s="30">
        <v>45927200.16727788</v>
      </c>
      <c r="AA93" s="74">
        <v>44337425.336461127</v>
      </c>
      <c r="AB93" s="31">
        <v>103.58562730865069</v>
      </c>
      <c r="AD93" s="7">
        <f t="shared" si="135"/>
        <v>-1.6642904919544179</v>
      </c>
      <c r="AE93" s="10">
        <f t="shared" si="108"/>
        <v>1.9382657126862739</v>
      </c>
      <c r="AF93" s="6">
        <f t="shared" si="109"/>
        <v>-3.5340567935445364</v>
      </c>
      <c r="AG93" s="7">
        <f t="shared" si="110"/>
        <v>-2.8840084486124624</v>
      </c>
      <c r="AH93" s="10">
        <f t="shared" si="111"/>
        <v>-3.7454935507085878</v>
      </c>
      <c r="AI93" s="6">
        <f t="shared" si="112"/>
        <v>0.8950075522437686</v>
      </c>
      <c r="AJ93" s="7">
        <f t="shared" si="113"/>
        <v>8.3774129561211339</v>
      </c>
      <c r="AK93" s="10">
        <f t="shared" si="114"/>
        <v>4.9366394147808705</v>
      </c>
      <c r="AL93" s="6">
        <f t="shared" si="115"/>
        <v>3.2789057859381217</v>
      </c>
      <c r="AM93" s="7">
        <f t="shared" si="116"/>
        <v>7.1492178037521796</v>
      </c>
      <c r="AN93" s="10">
        <f t="shared" si="117"/>
        <v>5.1678467140155817</v>
      </c>
      <c r="AO93" s="6">
        <f t="shared" si="118"/>
        <v>1.8840084223884475</v>
      </c>
      <c r="AP93" s="7">
        <f t="shared" si="119"/>
        <v>2.3782446955893306</v>
      </c>
      <c r="AQ93" s="10">
        <f t="shared" si="120"/>
        <v>1.7487666713108467</v>
      </c>
      <c r="AR93" s="6">
        <f t="shared" si="121"/>
        <v>0.61865911978269139</v>
      </c>
      <c r="AS93" s="7">
        <f t="shared" si="122"/>
        <v>8.473871414523984</v>
      </c>
      <c r="AT93" s="10">
        <f t="shared" si="123"/>
        <v>3.0630790284014608</v>
      </c>
      <c r="AU93" s="6">
        <f t="shared" si="124"/>
        <v>5.2499813096321617</v>
      </c>
      <c r="AV93" s="7">
        <f t="shared" si="125"/>
        <v>6.8504588256321739</v>
      </c>
      <c r="AW93" s="10">
        <f t="shared" si="126"/>
        <v>3.2143976499452691</v>
      </c>
      <c r="AX93" s="6">
        <f t="shared" si="127"/>
        <v>3.5228236161574387</v>
      </c>
      <c r="AY93" s="7">
        <f t="shared" si="128"/>
        <v>2.5522970963623095</v>
      </c>
      <c r="AZ93" s="10">
        <f t="shared" si="129"/>
        <v>1.3868315255631529</v>
      </c>
      <c r="BA93" s="6">
        <f t="shared" si="130"/>
        <v>1.1495236149137327</v>
      </c>
      <c r="BB93" s="7">
        <f t="shared" si="131"/>
        <v>6.5148498991067498</v>
      </c>
      <c r="BC93" s="10">
        <f t="shared" si="132"/>
        <v>3.0711866139441639</v>
      </c>
      <c r="BD93" s="6">
        <f t="shared" si="133"/>
        <v>3.3410533033455465</v>
      </c>
      <c r="BF93" s="7">
        <f t="shared" ref="BF93" si="209">+AVERAGE(B91:B93)/AVERAGE(B87:B89)*100-100</f>
        <v>-29.026840343286892</v>
      </c>
      <c r="BG93" s="12">
        <f t="shared" ref="BG93" si="210">+AVERAGE(C91:C93)/AVERAGE(C87:C89)*100-100</f>
        <v>-2.9266432207913766</v>
      </c>
      <c r="BH93" s="6">
        <f t="shared" ref="BH93" si="211">+AVERAGE(D91:D93)/AVERAGE(D87:D89)*100-100</f>
        <v>-23.145732717362648</v>
      </c>
      <c r="BI93" s="7">
        <f t="shared" ref="BI93" si="212">+AVERAGE(E91:E93)/AVERAGE(E87:E89)*100-100</f>
        <v>0.796778753766759</v>
      </c>
      <c r="BJ93" s="12">
        <f t="shared" ref="BJ93" si="213">+AVERAGE(F91:F93)/AVERAGE(F87:F89)*100-100</f>
        <v>-5.5257739074150436E-2</v>
      </c>
      <c r="BK93" s="6">
        <f t="shared" ref="BK93" si="214">+AVERAGE(G91:G93)/AVERAGE(G87:G89)*100-100</f>
        <v>0.90783364489499263</v>
      </c>
      <c r="BL93" s="7">
        <f t="shared" ref="BL93" si="215">+AVERAGE(H91:H93)/AVERAGE(H87:H89)*100-100</f>
        <v>10.729267643028578</v>
      </c>
      <c r="BM93" s="12">
        <f t="shared" ref="BM93" si="216">+AVERAGE(I91:I93)/AVERAGE(I87:I89)*100-100</f>
        <v>7.2664844559489978</v>
      </c>
      <c r="BN93" s="6">
        <f t="shared" ref="BN93" si="217">+AVERAGE(J91:J93)/AVERAGE(J87:J89)*100-100</f>
        <v>3.2806783595261635</v>
      </c>
      <c r="BO93" s="7">
        <f t="shared" ref="BO93" si="218">+AVERAGE(K91:K93)/AVERAGE(K87:K89)*100-100</f>
        <v>5.1572109260661563</v>
      </c>
      <c r="BP93" s="12">
        <f t="shared" ref="BP93" si="219">+AVERAGE(L91:L93)/AVERAGE(L87:L89)*100-100</f>
        <v>0.7336341253194405</v>
      </c>
      <c r="BQ93" s="6">
        <f t="shared" ref="BQ93" si="220">+AVERAGE(M91:M93)/AVERAGE(M87:M89)*100-100</f>
        <v>4.5948053368732218</v>
      </c>
      <c r="BR93" s="7">
        <f t="shared" ref="BR93" si="221">+AVERAGE(N91:N93)/AVERAGE(N87:N89)*100-100</f>
        <v>5.8475691710212345</v>
      </c>
      <c r="BS93" s="12">
        <f t="shared" ref="BS93" si="222">+AVERAGE(O91:O93)/AVERAGE(O87:O89)*100-100</f>
        <v>4.5057073463785144</v>
      </c>
      <c r="BT93" s="6">
        <f t="shared" ref="BT93" si="223">+AVERAGE(P91:P93)/AVERAGE(P87:P89)*100-100</f>
        <v>1.2983073679950365</v>
      </c>
      <c r="BU93" s="7">
        <f t="shared" ref="BU93" si="224">+AVERAGE(Q91:Q93)/AVERAGE(Q87:Q89)*100-100</f>
        <v>9.3271272954251288</v>
      </c>
      <c r="BV93" s="12">
        <f t="shared" ref="BV93" si="225">+AVERAGE(R91:R93)/AVERAGE(R87:R89)*100-100</f>
        <v>4.3551498751620983</v>
      </c>
      <c r="BW93" s="6">
        <f t="shared" ref="BW93" si="226">+AVERAGE(S91:S93)/AVERAGE(S87:S89)*100-100</f>
        <v>4.7720265583178758</v>
      </c>
      <c r="BX93" s="7">
        <f t="shared" ref="BX93" si="227">+AVERAGE(T91:T93)/AVERAGE(T87:T89)*100-100</f>
        <v>4.6095212034496456</v>
      </c>
      <c r="BY93" s="12">
        <f t="shared" ref="BY93" si="228">+AVERAGE(U91:U93)/AVERAGE(U87:U89)*100-100</f>
        <v>3.6970725712969426</v>
      </c>
      <c r="BZ93" s="6">
        <f t="shared" ref="BZ93" si="229">+AVERAGE(V91:V93)/AVERAGE(V87:V89)*100-100</f>
        <v>0.96620342811701221</v>
      </c>
      <c r="CA93" s="7">
        <f t="shared" ref="CA93" si="230">+AVERAGE(W91:W93)/AVERAGE(W87:W89)*100-100</f>
        <v>2.946641508098395</v>
      </c>
      <c r="CB93" s="12">
        <f t="shared" ref="CB93" si="231">+AVERAGE(X91:X93)/AVERAGE(X87:X89)*100-100</f>
        <v>2.4116929925023669</v>
      </c>
      <c r="CC93" s="6">
        <f t="shared" ref="CC93" si="232">+AVERAGE(Y91:Y93)/AVERAGE(Y87:Y89)*100-100</f>
        <v>0.52216442230938753</v>
      </c>
      <c r="CD93" s="7">
        <f t="shared" ref="CD93" si="233">+AVERAGE(Z91:Z93)/AVERAGE(Z87:Z89)*100-100</f>
        <v>4.4849993351383688</v>
      </c>
      <c r="CE93" s="12">
        <f t="shared" ref="CE93" si="234">+AVERAGE(AA91:AA93)/AVERAGE(AA87:AA89)*100-100</f>
        <v>3.6007120207938215</v>
      </c>
      <c r="CF93" s="6">
        <f t="shared" ref="CF93" si="235">+AVERAGE(AB91:AB93)/AVERAGE(AB87:AB89)*100-100</f>
        <v>0.92867226531956248</v>
      </c>
    </row>
    <row r="94" spans="1:84" ht="15" customHeight="1" x14ac:dyDescent="0.25">
      <c r="A94" s="27" t="s">
        <v>127</v>
      </c>
      <c r="B94" s="42">
        <v>3068724.5706127258</v>
      </c>
      <c r="C94" s="74">
        <v>3170282.8857670161</v>
      </c>
      <c r="D94" s="31">
        <v>96.796553531224731</v>
      </c>
      <c r="E94" s="43">
        <v>1552552.7978375391</v>
      </c>
      <c r="F94" s="74">
        <v>1564552.3129079475</v>
      </c>
      <c r="G94" s="31">
        <v>99.233038424384446</v>
      </c>
      <c r="H94" s="43">
        <v>9904461.1875158679</v>
      </c>
      <c r="I94" s="74">
        <v>9377597.8797416519</v>
      </c>
      <c r="J94" s="31">
        <v>105.61831840659744</v>
      </c>
      <c r="K94" s="43">
        <v>4378174.1281999638</v>
      </c>
      <c r="L94" s="74">
        <v>4056460.2398039629</v>
      </c>
      <c r="M94" s="31">
        <v>107.93090205197102</v>
      </c>
      <c r="N94" s="43">
        <v>2965944.0073140603</v>
      </c>
      <c r="O94" s="74">
        <v>2829121.317267675</v>
      </c>
      <c r="P94" s="31">
        <v>104.83622562282082</v>
      </c>
      <c r="Q94" s="43">
        <v>24910966.094783984</v>
      </c>
      <c r="R94" s="74">
        <v>23597626.840881933</v>
      </c>
      <c r="S94" s="31">
        <v>105.56555649751502</v>
      </c>
      <c r="T94" s="30">
        <v>46780822.786264136</v>
      </c>
      <c r="U94" s="74">
        <v>44595641.476370186</v>
      </c>
      <c r="V94" s="31">
        <v>104.89998851356765</v>
      </c>
      <c r="W94" s="43">
        <v>3638862.5546491751</v>
      </c>
      <c r="X94" s="74">
        <v>3525681.4625402689</v>
      </c>
      <c r="Y94" s="31">
        <v>103.21019052093716</v>
      </c>
      <c r="Z94" s="30">
        <v>50419685.340913311</v>
      </c>
      <c r="AA94" s="74">
        <v>48121322.938910455</v>
      </c>
      <c r="AB94" s="31">
        <v>104.77618290943622</v>
      </c>
      <c r="AD94" s="7">
        <f t="shared" si="135"/>
        <v>15.145502475567966</v>
      </c>
      <c r="AE94" s="10">
        <f t="shared" si="108"/>
        <v>5.7446914777916902</v>
      </c>
      <c r="AF94" s="6">
        <f t="shared" si="109"/>
        <v>8.8901020622398192</v>
      </c>
      <c r="AG94" s="7">
        <f t="shared" si="110"/>
        <v>-4.3463676774459117</v>
      </c>
      <c r="AH94" s="10">
        <f t="shared" si="111"/>
        <v>-5.2227263958057648</v>
      </c>
      <c r="AI94" s="6">
        <f t="shared" si="112"/>
        <v>0.92465069423674606</v>
      </c>
      <c r="AJ94" s="7">
        <f t="shared" si="113"/>
        <v>2.0105365649709626</v>
      </c>
      <c r="AK94" s="10">
        <f t="shared" si="114"/>
        <v>-0.14339816351923673</v>
      </c>
      <c r="AL94" s="6">
        <f t="shared" si="115"/>
        <v>2.1570278668378506</v>
      </c>
      <c r="AM94" s="7">
        <f t="shared" si="116"/>
        <v>20.908560633864482</v>
      </c>
      <c r="AN94" s="10">
        <f t="shared" si="117"/>
        <v>6.9841172698738063</v>
      </c>
      <c r="AO94" s="6">
        <f t="shared" si="118"/>
        <v>13.015430438955192</v>
      </c>
      <c r="AP94" s="7">
        <f t="shared" si="119"/>
        <v>-0.4016495492913208</v>
      </c>
      <c r="AQ94" s="10">
        <f t="shared" si="120"/>
        <v>-4.7020994584742368</v>
      </c>
      <c r="AR94" s="6">
        <f t="shared" si="121"/>
        <v>4.5126386675318031</v>
      </c>
      <c r="AS94" s="7">
        <f t="shared" si="122"/>
        <v>4.5915675981569706</v>
      </c>
      <c r="AT94" s="10">
        <f t="shared" si="123"/>
        <v>1.7768312097678347</v>
      </c>
      <c r="AU94" s="6">
        <f t="shared" si="124"/>
        <v>2.7655964082707811</v>
      </c>
      <c r="AV94" s="7">
        <f t="shared" si="125"/>
        <v>5.3295280490760888</v>
      </c>
      <c r="AW94" s="10">
        <f t="shared" si="126"/>
        <v>1.3862134357375879</v>
      </c>
      <c r="AX94" s="6">
        <f t="shared" si="127"/>
        <v>3.8893992385245895</v>
      </c>
      <c r="AY94" s="7">
        <f t="shared" si="128"/>
        <v>0.27895181802355751</v>
      </c>
      <c r="AZ94" s="10">
        <f t="shared" si="129"/>
        <v>-1.576655977852738</v>
      </c>
      <c r="BA94" s="6">
        <f t="shared" si="130"/>
        <v>1.8853330115046134</v>
      </c>
      <c r="BB94" s="7">
        <f t="shared" si="131"/>
        <v>4.9480486991953399</v>
      </c>
      <c r="BC94" s="10">
        <f t="shared" si="132"/>
        <v>1.1630916375492575</v>
      </c>
      <c r="BD94" s="6">
        <f t="shared" si="133"/>
        <v>3.7414406779964509</v>
      </c>
      <c r="BF94" s="7">
        <f t="shared" ref="BF94:BG94" si="236">+AVERAGE(B91:B94)/AVERAGE(B87:B90)*100-100</f>
        <v>-21.469465305481776</v>
      </c>
      <c r="BG94" s="12">
        <f t="shared" si="236"/>
        <v>-1.2577252129391496</v>
      </c>
      <c r="BH94" s="6">
        <f t="shared" ref="BH94" si="237">+AVERAGE(D91:D94)/AVERAGE(D87:D90)*100-100</f>
        <v>-15.885794532202624</v>
      </c>
      <c r="BI94" s="7">
        <f t="shared" ref="BI94" si="238">+AVERAGE(E91:E94)/AVERAGE(E87:E90)*100-100</f>
        <v>-0.54504881642463943</v>
      </c>
      <c r="BJ94" s="12">
        <f t="shared" ref="BJ94" si="239">+AVERAGE(F91:F94)/AVERAGE(F87:F90)*100-100</f>
        <v>-1.4264130129326986</v>
      </c>
      <c r="BK94" s="6">
        <f t="shared" ref="BK94" si="240">+AVERAGE(G91:G94)/AVERAGE(G87:G90)*100-100</f>
        <v>0.91196733756342496</v>
      </c>
      <c r="BL94" s="7">
        <f t="shared" ref="BL94" si="241">+AVERAGE(H91:H94)/AVERAGE(H87:H90)*100-100</f>
        <v>8.2258103908712457</v>
      </c>
      <c r="BM94" s="12">
        <f t="shared" ref="BM94" si="242">+AVERAGE(I91:I94)/AVERAGE(I87:I90)*100-100</f>
        <v>5.208570433314037</v>
      </c>
      <c r="BN94" s="6">
        <f t="shared" ref="BN94" si="243">+AVERAGE(J91:J94)/AVERAGE(J87:J90)*100-100</f>
        <v>2.9897877587580268</v>
      </c>
      <c r="BO94" s="7">
        <f t="shared" ref="BO94" si="244">+AVERAGE(K91:K94)/AVERAGE(K87:K90)*100-100</f>
        <v>8.9124932314981464</v>
      </c>
      <c r="BP94" s="12">
        <f t="shared" ref="BP94" si="245">+AVERAGE(L91:L94)/AVERAGE(L87:L90)*100-100</f>
        <v>2.2940140070516861</v>
      </c>
      <c r="BQ94" s="6">
        <f t="shared" ref="BQ94" si="246">+AVERAGE(M91:M94)/AVERAGE(M87:M90)*100-100</f>
        <v>6.6035940544277878</v>
      </c>
      <c r="BR94" s="7">
        <f t="shared" ref="BR94" si="247">+AVERAGE(N91:N94)/AVERAGE(N87:N90)*100-100</f>
        <v>4.1496200485897248</v>
      </c>
      <c r="BS94" s="12">
        <f t="shared" ref="BS94" si="248">+AVERAGE(O91:O94)/AVERAGE(O87:O90)*100-100</f>
        <v>2.0116146987505061</v>
      </c>
      <c r="BT94" s="6">
        <f t="shared" ref="BT94" si="249">+AVERAGE(P91:P94)/AVERAGE(P87:P90)*100-100</f>
        <v>2.1045547244163458</v>
      </c>
      <c r="BU94" s="7">
        <f t="shared" ref="BU94" si="250">+AVERAGE(Q91:Q94)/AVERAGE(Q87:Q90)*100-100</f>
        <v>7.9984802262889332</v>
      </c>
      <c r="BV94" s="12">
        <f t="shared" ref="BV94" si="251">+AVERAGE(R91:R94)/AVERAGE(R87:R90)*100-100</f>
        <v>3.6509427477976715</v>
      </c>
      <c r="BW94" s="6">
        <f t="shared" ref="BW94" si="252">+AVERAGE(S91:S94)/AVERAGE(S87:S90)*100-100</f>
        <v>4.2562605289552522</v>
      </c>
      <c r="BX94" s="7">
        <f t="shared" ref="BX94" si="253">+AVERAGE(T91:T94)/AVERAGE(T87:T90)*100-100</f>
        <v>4.8014087256003819</v>
      </c>
      <c r="BY94" s="12">
        <f t="shared" ref="BY94" si="254">+AVERAGE(U91:U94)/AVERAGE(U87:U90)*100-100</f>
        <v>3.0871434404517828</v>
      </c>
      <c r="BZ94" s="6">
        <f t="shared" ref="BZ94" si="255">+AVERAGE(V91:V94)/AVERAGE(V87:V90)*100-100</f>
        <v>1.7041505769978613</v>
      </c>
      <c r="CA94" s="7">
        <f t="shared" ref="CA94" si="256">+AVERAGE(W91:W94)/AVERAGE(W87:W90)*100-100</f>
        <v>2.2308075742029274</v>
      </c>
      <c r="CB94" s="12">
        <f t="shared" ref="CB94" si="257">+AVERAGE(X91:X94)/AVERAGE(X87:X90)*100-100</f>
        <v>1.3552180222987147</v>
      </c>
      <c r="CC94" s="6">
        <f t="shared" ref="CC94" si="258">+AVERAGE(Y91:Y94)/AVERAGE(Y87:Y90)*100-100</f>
        <v>0.86748598908410202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2.9571516836470124</v>
      </c>
      <c r="CF94" s="6">
        <f t="shared" ref="CF94" si="261">+AVERAGE(AB91:AB94)/AVERAGE(AB87:AB90)*100-100</f>
        <v>1.6389320442641946</v>
      </c>
    </row>
    <row r="95" spans="1:84" ht="15" customHeight="1" x14ac:dyDescent="0.25">
      <c r="A95" s="27" t="s">
        <v>128</v>
      </c>
      <c r="B95" s="42">
        <v>4553961.5895276703</v>
      </c>
      <c r="C95" s="74">
        <v>5564096.9758653529</v>
      </c>
      <c r="D95" s="31">
        <v>81.845474823332282</v>
      </c>
      <c r="E95" s="43">
        <v>1543316.8714594394</v>
      </c>
      <c r="F95" s="74">
        <v>1545053.0858637462</v>
      </c>
      <c r="G95" s="31">
        <v>99.887627524245474</v>
      </c>
      <c r="H95" s="43">
        <v>9215476.5463573821</v>
      </c>
      <c r="I95" s="74">
        <v>9007895.8266774546</v>
      </c>
      <c r="J95" s="31">
        <v>102.30443073137197</v>
      </c>
      <c r="K95" s="43">
        <v>4654081.7385731461</v>
      </c>
      <c r="L95" s="74">
        <v>4406369.8365933895</v>
      </c>
      <c r="M95" s="31">
        <v>105.6216775070171</v>
      </c>
      <c r="N95" s="43">
        <v>2960365.1825177683</v>
      </c>
      <c r="O95" s="74">
        <v>2783493.0078604403</v>
      </c>
      <c r="P95" s="31">
        <v>106.35432437436883</v>
      </c>
      <c r="Q95" s="43">
        <v>22837839.125656903</v>
      </c>
      <c r="R95" s="74">
        <v>21564645.546590645</v>
      </c>
      <c r="S95" s="31">
        <v>105.90407839681626</v>
      </c>
      <c r="T95" s="30">
        <v>45765041.054092303</v>
      </c>
      <c r="U95" s="74">
        <v>44871554.279451028</v>
      </c>
      <c r="V95" s="31">
        <v>101.99120977418525</v>
      </c>
      <c r="W95" s="43">
        <v>3520594.359752228</v>
      </c>
      <c r="X95" s="74">
        <v>3441982.7188137746</v>
      </c>
      <c r="Y95" s="31">
        <v>102.28390574155893</v>
      </c>
      <c r="Z95" s="30">
        <v>49285635.413844533</v>
      </c>
      <c r="AA95" s="74">
        <v>48313536.998264804</v>
      </c>
      <c r="AB95" s="31">
        <v>102.01206220032005</v>
      </c>
      <c r="AD95" s="7">
        <f t="shared" si="135"/>
        <v>13.85868956043457</v>
      </c>
      <c r="AE95" s="10">
        <f t="shared" si="108"/>
        <v>-3.2322283278975732</v>
      </c>
      <c r="AF95" s="6">
        <f t="shared" si="109"/>
        <v>17.661787176669435</v>
      </c>
      <c r="AG95" s="7">
        <f t="shared" si="110"/>
        <v>1.7555281617988641</v>
      </c>
      <c r="AH95" s="10">
        <f t="shared" si="111"/>
        <v>0.71892010405119322</v>
      </c>
      <c r="AI95" s="6">
        <f t="shared" si="112"/>
        <v>1.0292088682809322</v>
      </c>
      <c r="AJ95" s="7">
        <f t="shared" si="113"/>
        <v>2.4780310504750105</v>
      </c>
      <c r="AK95" s="10">
        <f t="shared" si="114"/>
        <v>-0.2354043169488591</v>
      </c>
      <c r="AL95" s="6">
        <f t="shared" si="115"/>
        <v>2.7198379834509439</v>
      </c>
      <c r="AM95" s="7">
        <f t="shared" si="116"/>
        <v>21.053599654449485</v>
      </c>
      <c r="AN95" s="10">
        <f t="shared" si="117"/>
        <v>9.9779963383792847</v>
      </c>
      <c r="AO95" s="6">
        <f t="shared" si="118"/>
        <v>10.070744771520367</v>
      </c>
      <c r="AP95" s="7">
        <f t="shared" si="119"/>
        <v>4.7861204210667836</v>
      </c>
      <c r="AQ95" s="10">
        <f t="shared" si="120"/>
        <v>-0.38831143531442081</v>
      </c>
      <c r="AR95" s="6">
        <f t="shared" si="121"/>
        <v>5.1946030942152248</v>
      </c>
      <c r="AS95" s="7">
        <f t="shared" si="122"/>
        <v>4.8786436396426751</v>
      </c>
      <c r="AT95" s="10">
        <f t="shared" si="123"/>
        <v>1.1509690445046061</v>
      </c>
      <c r="AU95" s="6">
        <f t="shared" si="124"/>
        <v>3.6852584116104197</v>
      </c>
      <c r="AV95" s="7">
        <f t="shared" si="125"/>
        <v>6.5436253751792464</v>
      </c>
      <c r="AW95" s="10">
        <f t="shared" si="126"/>
        <v>0.98625739092257447</v>
      </c>
      <c r="AX95" s="6">
        <f t="shared" si="127"/>
        <v>5.5030933196621419</v>
      </c>
      <c r="AY95" s="7">
        <f t="shared" si="128"/>
        <v>3.9321512280247077</v>
      </c>
      <c r="AZ95" s="10">
        <f t="shared" si="129"/>
        <v>1.047161141420915</v>
      </c>
      <c r="BA95" s="6">
        <f t="shared" si="130"/>
        <v>2.855092665657466</v>
      </c>
      <c r="BB95" s="7">
        <f t="shared" si="131"/>
        <v>6.3527367223879878</v>
      </c>
      <c r="BC95" s="10">
        <f t="shared" si="132"/>
        <v>0.99059390439089157</v>
      </c>
      <c r="BD95" s="6">
        <f t="shared" si="133"/>
        <v>5.3095467713295079</v>
      </c>
      <c r="BF95" s="7">
        <f t="shared" ref="BF95" si="262">+AVERAGE(B95:B95)/AVERAGE(B91:B91)*100-100</f>
        <v>13.85868956043457</v>
      </c>
      <c r="BG95" s="12">
        <f t="shared" ref="BG95" si="263">+AVERAGE(C95:C95)/AVERAGE(C91:C91)*100-100</f>
        <v>-3.2322283278975732</v>
      </c>
      <c r="BH95" s="6">
        <f t="shared" ref="BH95" si="264">+AVERAGE(D95:D95)/AVERAGE(D91:D91)*100-100</f>
        <v>17.661787176669435</v>
      </c>
      <c r="BI95" s="7">
        <f t="shared" ref="BI95" si="265">+AVERAGE(E95:E95)/AVERAGE(E91:E91)*100-100</f>
        <v>1.7555281617988641</v>
      </c>
      <c r="BJ95" s="12">
        <f t="shared" ref="BJ95" si="266">+AVERAGE(F95:F95)/AVERAGE(F91:F91)*100-100</f>
        <v>0.71892010405119322</v>
      </c>
      <c r="BK95" s="6">
        <f t="shared" ref="BK95" si="267">+AVERAGE(G95:G95)/AVERAGE(G91:G91)*100-100</f>
        <v>1.0292088682809322</v>
      </c>
      <c r="BL95" s="7">
        <f t="shared" ref="BL95" si="268">+AVERAGE(H95:H95)/AVERAGE(H91:H91)*100-100</f>
        <v>2.4780310504750105</v>
      </c>
      <c r="BM95" s="12">
        <f t="shared" ref="BM95" si="269">+AVERAGE(I95:I95)/AVERAGE(I91:I91)*100-100</f>
        <v>-0.2354043169488591</v>
      </c>
      <c r="BN95" s="6">
        <f t="shared" ref="BN95" si="270">+AVERAGE(J95:J95)/AVERAGE(J91:J91)*100-100</f>
        <v>2.7198379834509439</v>
      </c>
      <c r="BO95" s="7">
        <f t="shared" ref="BO95" si="271">+AVERAGE(K95:K95)/AVERAGE(K91:K91)*100-100</f>
        <v>21.053599654449485</v>
      </c>
      <c r="BP95" s="12">
        <f t="shared" ref="BP95" si="272">+AVERAGE(L95:L95)/AVERAGE(L91:L91)*100-100</f>
        <v>9.9779963383792847</v>
      </c>
      <c r="BQ95" s="6">
        <f t="shared" ref="BQ95" si="273">+AVERAGE(M95:M95)/AVERAGE(M91:M91)*100-100</f>
        <v>10.070744771520367</v>
      </c>
      <c r="BR95" s="7">
        <f t="shared" ref="BR95" si="274">+AVERAGE(N95:N95)/AVERAGE(N91:N91)*100-100</f>
        <v>4.7861204210667836</v>
      </c>
      <c r="BS95" s="12">
        <f t="shared" ref="BS95" si="275">+AVERAGE(O95:O95)/AVERAGE(O91:O91)*100-100</f>
        <v>-0.38831143531442081</v>
      </c>
      <c r="BT95" s="6">
        <f t="shared" ref="BT95" si="276">+AVERAGE(P95:P95)/AVERAGE(P91:P91)*100-100</f>
        <v>5.1946030942152248</v>
      </c>
      <c r="BU95" s="7">
        <f t="shared" ref="BU95" si="277">+AVERAGE(Q95:Q95)/AVERAGE(Q91:Q91)*100-100</f>
        <v>4.8786436396426751</v>
      </c>
      <c r="BV95" s="12">
        <f t="shared" ref="BV95" si="278">+AVERAGE(R95:R95)/AVERAGE(R91:R91)*100-100</f>
        <v>1.1509690445046061</v>
      </c>
      <c r="BW95" s="6">
        <f t="shared" ref="BW95" si="279">+AVERAGE(S95:S95)/AVERAGE(S91:S91)*100-100</f>
        <v>3.6852584116104197</v>
      </c>
      <c r="BX95" s="7">
        <f t="shared" ref="BX95" si="280">+AVERAGE(T95:T95)/AVERAGE(T91:T91)*100-100</f>
        <v>6.5436253751792464</v>
      </c>
      <c r="BY95" s="12">
        <f t="shared" ref="BY95" si="281">+AVERAGE(U95:U95)/AVERAGE(U91:U91)*100-100</f>
        <v>0.98625739092257447</v>
      </c>
      <c r="BZ95" s="6">
        <f t="shared" ref="BZ95" si="282">+AVERAGE(V95:V95)/AVERAGE(V91:V91)*100-100</f>
        <v>5.5030933196621419</v>
      </c>
      <c r="CA95" s="7">
        <f t="shared" ref="CA95" si="283">+AVERAGE(W95:W95)/AVERAGE(W91:W91)*100-100</f>
        <v>3.9321512280247077</v>
      </c>
      <c r="CB95" s="12">
        <f t="shared" ref="CB95" si="284">+AVERAGE(X95:X95)/AVERAGE(X91:X91)*100-100</f>
        <v>1.047161141420915</v>
      </c>
      <c r="CC95" s="6">
        <f t="shared" ref="CC95" si="285">+AVERAGE(Y95:Y95)/AVERAGE(Y91:Y91)*100-100</f>
        <v>2.855092665657466</v>
      </c>
      <c r="CD95" s="7">
        <f t="shared" ref="CD95" si="286">+AVERAGE(Z95:Z95)/AVERAGE(Z91:Z91)*100-100</f>
        <v>6.3527367223879878</v>
      </c>
      <c r="CE95" s="12">
        <f t="shared" ref="CE95" si="287">+AVERAGE(AA95:AA95)/AVERAGE(AA91:AA91)*100-100</f>
        <v>0.99059390439089157</v>
      </c>
      <c r="CF95" s="6">
        <f t="shared" ref="CF95" si="288">+AVERAGE(AB95:AB95)/AVERAGE(AB91:AB91)*100-100</f>
        <v>5.3095467713295079</v>
      </c>
    </row>
    <row r="96" spans="1:84" ht="15" customHeight="1" x14ac:dyDescent="0.25">
      <c r="A96" s="27" t="s">
        <v>129</v>
      </c>
      <c r="B96" s="42">
        <v>3793176.2205270384</v>
      </c>
      <c r="C96" s="74">
        <v>3898117.5683517042</v>
      </c>
      <c r="D96" s="31">
        <v>97.307896799299471</v>
      </c>
      <c r="E96" s="43">
        <v>1833774.9289164909</v>
      </c>
      <c r="F96" s="74">
        <v>1706322.9945688266</v>
      </c>
      <c r="G96" s="31">
        <v>107.46939089218981</v>
      </c>
      <c r="H96" s="43">
        <v>9278467.8887039293</v>
      </c>
      <c r="I96" s="74">
        <v>9205302.3070219476</v>
      </c>
      <c r="J96" s="31">
        <v>100.79481997702749</v>
      </c>
      <c r="K96" s="43">
        <v>4068397.6457911897</v>
      </c>
      <c r="L96" s="74">
        <v>4249144.6054870049</v>
      </c>
      <c r="M96" s="31">
        <v>95.746274215699486</v>
      </c>
      <c r="N96" s="43">
        <v>3099043.941770494</v>
      </c>
      <c r="O96" s="74">
        <v>2958834.9270023252</v>
      </c>
      <c r="P96" s="31">
        <v>104.73865620175771</v>
      </c>
      <c r="Q96" s="43">
        <v>23761200.617433481</v>
      </c>
      <c r="R96" s="74">
        <v>22420943.987887394</v>
      </c>
      <c r="S96" s="31">
        <v>105.97769937907226</v>
      </c>
      <c r="T96" s="30">
        <v>45834061.24314262</v>
      </c>
      <c r="U96" s="74">
        <v>44438666.390319198</v>
      </c>
      <c r="V96" s="31">
        <v>103.14004664444072</v>
      </c>
      <c r="W96" s="43">
        <v>3612301.5488619329</v>
      </c>
      <c r="X96" s="74">
        <v>3531319.7294100784</v>
      </c>
      <c r="Y96" s="31">
        <v>102.29324517905896</v>
      </c>
      <c r="Z96" s="30">
        <v>49446362.792004555</v>
      </c>
      <c r="AA96" s="74">
        <v>47969986.11972928</v>
      </c>
      <c r="AB96" s="31">
        <v>103.07770919214019</v>
      </c>
      <c r="AD96" s="7">
        <f t="shared" si="135"/>
        <v>30.901259115945891</v>
      </c>
      <c r="AE96" s="10">
        <f t="shared" si="108"/>
        <v>-1.2552715473706826</v>
      </c>
      <c r="AF96" s="6">
        <f t="shared" si="109"/>
        <v>32.56531378152809</v>
      </c>
      <c r="AG96" s="7">
        <f t="shared" si="110"/>
        <v>17.819344452928306</v>
      </c>
      <c r="AH96" s="10">
        <f t="shared" si="111"/>
        <v>13.217888268225849</v>
      </c>
      <c r="AI96" s="6">
        <f t="shared" si="112"/>
        <v>4.0642483754873524</v>
      </c>
      <c r="AJ96" s="7">
        <f t="shared" si="113"/>
        <v>9.1485493973711272</v>
      </c>
      <c r="AK96" s="10">
        <f t="shared" si="114"/>
        <v>9.1819789938369638</v>
      </c>
      <c r="AL96" s="6">
        <f t="shared" si="115"/>
        <v>-3.0618236428651358E-2</v>
      </c>
      <c r="AM96" s="7">
        <f t="shared" si="116"/>
        <v>-5.4649440384696391</v>
      </c>
      <c r="AN96" s="10">
        <f t="shared" si="117"/>
        <v>16.091986461966016</v>
      </c>
      <c r="AO96" s="6">
        <f t="shared" si="118"/>
        <v>-18.568835935543333</v>
      </c>
      <c r="AP96" s="7">
        <f t="shared" si="119"/>
        <v>12.733253862157227</v>
      </c>
      <c r="AQ96" s="10">
        <f t="shared" si="120"/>
        <v>8.6380733972940931</v>
      </c>
      <c r="AR96" s="6">
        <f t="shared" si="121"/>
        <v>3.769562858397606</v>
      </c>
      <c r="AS96" s="7">
        <f t="shared" si="122"/>
        <v>5.9098023104348982</v>
      </c>
      <c r="AT96" s="10">
        <f t="shared" si="123"/>
        <v>3.9106063682695833</v>
      </c>
      <c r="AU96" s="6">
        <f t="shared" si="124"/>
        <v>1.9239575362306454</v>
      </c>
      <c r="AV96" s="7">
        <f t="shared" si="125"/>
        <v>7.990068502512699</v>
      </c>
      <c r="AW96" s="10">
        <f t="shared" si="126"/>
        <v>6.1936720226511568</v>
      </c>
      <c r="AX96" s="6">
        <f t="shared" si="127"/>
        <v>1.6916229052502842</v>
      </c>
      <c r="AY96" s="7">
        <f t="shared" si="128"/>
        <v>7.9613248316188674</v>
      </c>
      <c r="AZ96" s="10">
        <f t="shared" si="129"/>
        <v>5.1964702905134175</v>
      </c>
      <c r="BA96" s="6">
        <f t="shared" si="130"/>
        <v>2.6282769122100405</v>
      </c>
      <c r="BB96" s="7">
        <f t="shared" si="131"/>
        <v>7.9879681168633141</v>
      </c>
      <c r="BC96" s="10">
        <f t="shared" si="132"/>
        <v>6.1196186257541569</v>
      </c>
      <c r="BD96" s="6">
        <f t="shared" si="133"/>
        <v>1.7606070539116132</v>
      </c>
      <c r="BF96" s="7">
        <f t="shared" ref="BF96" si="289">+AVERAGE(B95:B96)/AVERAGE(B91:B92)*100-100</f>
        <v>21.01862140183492</v>
      </c>
      <c r="BG96" s="12">
        <f t="shared" ref="BG96" si="290">+AVERAGE(C95:C96)/AVERAGE(C91:C92)*100-100</f>
        <v>-2.4274560160581728</v>
      </c>
      <c r="BH96" s="6">
        <f t="shared" ref="BH96" si="291">+AVERAGE(D95:D96)/AVERAGE(D91:D92)*100-100</f>
        <v>25.313902338303734</v>
      </c>
      <c r="BI96" s="7">
        <f t="shared" ref="BI96" si="292">+AVERAGE(E95:E96)/AVERAGE(E91:E92)*100-100</f>
        <v>9.8912967987929079</v>
      </c>
      <c r="BJ96" s="12">
        <f t="shared" ref="BJ96" si="293">+AVERAGE(F95:F96)/AVERAGE(F91:F92)*100-100</f>
        <v>6.913103886342185</v>
      </c>
      <c r="BK96" s="6">
        <f t="shared" ref="BK96" si="294">+AVERAGE(G95:G96)/AVERAGE(G91:G92)*100-100</f>
        <v>2.5797760631310922</v>
      </c>
      <c r="BL96" s="7">
        <f t="shared" ref="BL96" si="295">+AVERAGE(H95:H96)/AVERAGE(H91:H92)*100-100</f>
        <v>5.7195120891857556</v>
      </c>
      <c r="BM96" s="12">
        <f t="shared" ref="BM96" si="296">+AVERAGE(I95:I96)/AVERAGE(I91:I92)*100-100</f>
        <v>4.3120200538793227</v>
      </c>
      <c r="BN96" s="6">
        <f t="shared" ref="BN96" si="297">+AVERAGE(J95:J96)/AVERAGE(J91:J92)*100-100</f>
        <v>1.3361693189683876</v>
      </c>
      <c r="BO96" s="7">
        <f t="shared" ref="BO96" si="298">+AVERAGE(K95:K96)/AVERAGE(K91:K92)*100-100</f>
        <v>7.0475129875428877</v>
      </c>
      <c r="BP96" s="12">
        <f t="shared" ref="BP96" si="299">+AVERAGE(L95:L96)/AVERAGE(L91:L92)*100-100</f>
        <v>12.896854268867486</v>
      </c>
      <c r="BQ96" s="6">
        <f t="shared" ref="BQ96" si="300">+AVERAGE(M95:M96)/AVERAGE(M91:M92)*100-100</f>
        <v>-5.6989743900376055</v>
      </c>
      <c r="BR96" s="7">
        <f t="shared" ref="BR96" si="301">+AVERAGE(N95:N96)/AVERAGE(N91:N92)*100-100</f>
        <v>8.7054074372401971</v>
      </c>
      <c r="BS96" s="12">
        <f t="shared" ref="BS96" si="302">+AVERAGE(O95:O96)/AVERAGE(O91:O92)*100-100</f>
        <v>4.0669946807220896</v>
      </c>
      <c r="BT96" s="6">
        <f t="shared" ref="BT96" si="303">+AVERAGE(P95:P96)/AVERAGE(P91:P92)*100-100</f>
        <v>4.4826774477444928</v>
      </c>
      <c r="BU96" s="7">
        <f t="shared" ref="BU96" si="304">+AVERAGE(Q95:Q96)/AVERAGE(Q91:Q92)*100-100</f>
        <v>5.4019177731755548</v>
      </c>
      <c r="BV96" s="12">
        <f t="shared" ref="BV96" si="305">+AVERAGE(R95:R96)/AVERAGE(R91:R92)*100-100</f>
        <v>2.5390827288877915</v>
      </c>
      <c r="BW96" s="6">
        <f t="shared" ref="BW96" si="306">+AVERAGE(S95:S96)/AVERAGE(S91:S92)*100-100</f>
        <v>2.7967581284487295</v>
      </c>
      <c r="BX96" s="7">
        <f t="shared" ref="BX96" si="307">+AVERAGE(T95:T96)/AVERAGE(T91:T92)*100-100</f>
        <v>7.2625157145734534</v>
      </c>
      <c r="BY96" s="12">
        <f t="shared" ref="BY96" si="308">+AVERAGE(U95:U96)/AVERAGE(U91:U92)*100-100</f>
        <v>3.5119104915783481</v>
      </c>
      <c r="BZ96" s="6">
        <f t="shared" ref="BZ96" si="309">+AVERAGE(V95:V96)/AVERAGE(V91:V92)*100-100</f>
        <v>3.5516326239954026</v>
      </c>
      <c r="CA96" s="7">
        <f t="shared" ref="CA96" si="310">+AVERAGE(W95:W96)/AVERAGE(W91:W92)*100-100</f>
        <v>5.9343288603156026</v>
      </c>
      <c r="CB96" s="12">
        <f t="shared" ref="CB96" si="311">+AVERAGE(X95:X96)/AVERAGE(X91:X92)*100-100</f>
        <v>3.1066519078095212</v>
      </c>
      <c r="CC96" s="6">
        <f t="shared" ref="CC96" si="312">+AVERAGE(Y95:Y96)/AVERAGE(Y91:Y92)*100-100</f>
        <v>2.7415544302128012</v>
      </c>
      <c r="CD96" s="7">
        <f t="shared" ref="CD96" si="313">+AVERAGE(Z95:Z96)/AVERAGE(Z91:Z92)*100-100</f>
        <v>7.1654456782512597</v>
      </c>
      <c r="CE96" s="12">
        <f t="shared" ref="CE96" si="314">+AVERAGE(AA95:AA96)/AVERAGE(AA91:AA92)*100-100</f>
        <v>3.4824527952665392</v>
      </c>
      <c r="CF96" s="6">
        <f t="shared" ref="CF96" si="315">+AVERAGE(AB95:AB96)/AVERAGE(AB91:AB92)*100-100</f>
        <v>3.4954479582409306</v>
      </c>
    </row>
    <row r="97" spans="1:84" ht="15" customHeight="1" x14ac:dyDescent="0.25">
      <c r="A97" s="27" t="s">
        <v>130</v>
      </c>
      <c r="B97" s="42">
        <v>3186768.7862317255</v>
      </c>
      <c r="C97" s="74">
        <v>2688336.9054442542</v>
      </c>
      <c r="D97" s="31">
        <v>118.54052889643695</v>
      </c>
      <c r="E97" s="43">
        <v>1811274.2568401652</v>
      </c>
      <c r="F97" s="74">
        <v>1632020.3106744282</v>
      </c>
      <c r="G97" s="31">
        <v>110.98356098838383</v>
      </c>
      <c r="H97" s="43">
        <v>9962646.7003518641</v>
      </c>
      <c r="I97" s="74">
        <v>9324868.8464542683</v>
      </c>
      <c r="J97" s="31">
        <v>106.83953698866347</v>
      </c>
      <c r="K97" s="43">
        <v>4409172.6169336373</v>
      </c>
      <c r="L97" s="74">
        <v>4221639.1521185357</v>
      </c>
      <c r="M97" s="31">
        <v>104.4421955088462</v>
      </c>
      <c r="N97" s="43">
        <v>3344634.216201812</v>
      </c>
      <c r="O97" s="74">
        <v>3125960.0627700458</v>
      </c>
      <c r="P97" s="31">
        <v>106.99542377511982</v>
      </c>
      <c r="Q97" s="43">
        <v>24873420.988304216</v>
      </c>
      <c r="R97" s="74">
        <v>22028065.602990001</v>
      </c>
      <c r="S97" s="31">
        <v>112.91695529056349</v>
      </c>
      <c r="T97" s="30">
        <v>47587917.564863421</v>
      </c>
      <c r="U97" s="74">
        <v>43020890.88045153</v>
      </c>
      <c r="V97" s="31">
        <v>110.6158347513141</v>
      </c>
      <c r="W97" s="43">
        <v>3636855.8243267448</v>
      </c>
      <c r="X97" s="74">
        <v>3580158.1724968064</v>
      </c>
      <c r="Y97" s="31">
        <v>101.58366332151178</v>
      </c>
      <c r="Z97" s="30">
        <v>51224773.389190167</v>
      </c>
      <c r="AA97" s="74">
        <v>46601049.052948333</v>
      </c>
      <c r="AB97" s="31">
        <v>109.92193186678767</v>
      </c>
      <c r="AD97" s="7">
        <f t="shared" si="135"/>
        <v>40.586804289142577</v>
      </c>
      <c r="AE97" s="10">
        <f t="shared" si="108"/>
        <v>6.9595754621458497</v>
      </c>
      <c r="AF97" s="6">
        <f t="shared" si="109"/>
        <v>31.439194370117661</v>
      </c>
      <c r="AG97" s="7">
        <f t="shared" si="110"/>
        <v>15.983907095731652</v>
      </c>
      <c r="AH97" s="10">
        <f t="shared" si="111"/>
        <v>6.8908563043485742</v>
      </c>
      <c r="AI97" s="6">
        <f t="shared" si="112"/>
        <v>8.5068555962285473</v>
      </c>
      <c r="AJ97" s="7">
        <f t="shared" si="113"/>
        <v>8.3154489839922547</v>
      </c>
      <c r="AK97" s="10">
        <f t="shared" si="114"/>
        <v>6.7221876772747891</v>
      </c>
      <c r="AL97" s="6">
        <f t="shared" si="115"/>
        <v>1.4929054036405773</v>
      </c>
      <c r="AM97" s="7">
        <f t="shared" si="116"/>
        <v>9.8003698090126647</v>
      </c>
      <c r="AN97" s="10">
        <f t="shared" si="117"/>
        <v>10.699944506985219</v>
      </c>
      <c r="AO97" s="6">
        <f t="shared" si="118"/>
        <v>-0.81262434410324147</v>
      </c>
      <c r="AP97" s="7">
        <f t="shared" si="119"/>
        <v>16.345932273552748</v>
      </c>
      <c r="AQ97" s="10">
        <f t="shared" si="120"/>
        <v>10.322661724632297</v>
      </c>
      <c r="AR97" s="6">
        <f t="shared" si="121"/>
        <v>5.4596856663544457</v>
      </c>
      <c r="AS97" s="7">
        <f t="shared" si="122"/>
        <v>10.26462194204791</v>
      </c>
      <c r="AT97" s="10">
        <f t="shared" si="123"/>
        <v>2.4797073182829052</v>
      </c>
      <c r="AU97" s="6">
        <f t="shared" si="124"/>
        <v>7.596542600952688</v>
      </c>
      <c r="AV97" s="7">
        <f t="shared" si="125"/>
        <v>12.038732961794977</v>
      </c>
      <c r="AW97" s="10">
        <f t="shared" si="126"/>
        <v>5.1345280428543276</v>
      </c>
      <c r="AX97" s="6">
        <f t="shared" si="127"/>
        <v>6.5670194630315706</v>
      </c>
      <c r="AY97" s="7">
        <f t="shared" si="128"/>
        <v>5.3343768444991611</v>
      </c>
      <c r="AZ97" s="10">
        <f t="shared" si="129"/>
        <v>4.7572482882760454</v>
      </c>
      <c r="BA97" s="6">
        <f t="shared" si="130"/>
        <v>0.5509199274067953</v>
      </c>
      <c r="BB97" s="7">
        <f t="shared" si="131"/>
        <v>11.534718429639199</v>
      </c>
      <c r="BC97" s="10">
        <f t="shared" si="132"/>
        <v>5.1054469205402881</v>
      </c>
      <c r="BD97" s="6">
        <f t="shared" si="133"/>
        <v>6.1169727140396617</v>
      </c>
      <c r="BF97" s="7">
        <f t="shared" ref="BF97" si="316">+AVERAGE(B95:B97)/AVERAGE(B91:B93)*100-100</f>
        <v>25.858826240622875</v>
      </c>
      <c r="BG97" s="12">
        <f t="shared" ref="BG97" si="317">+AVERAGE(C95:C97)/AVERAGE(C91:C93)*100-100</f>
        <v>-0.49531037970733394</v>
      </c>
      <c r="BH97" s="6">
        <f t="shared" ref="BH97" si="318">+AVERAGE(D95:D97)/AVERAGE(D91:D93)*100-100</f>
        <v>27.68327208251533</v>
      </c>
      <c r="BI97" s="7">
        <f t="shared" ref="BI97" si="319">+AVERAGE(E95:E97)/AVERAGE(E91:E93)*100-100</f>
        <v>11.944163384272329</v>
      </c>
      <c r="BJ97" s="12">
        <f t="shared" ref="BJ97" si="320">+AVERAGE(F95:F97)/AVERAGE(F91:F93)*100-100</f>
        <v>6.9056677632221266</v>
      </c>
      <c r="BK97" s="6">
        <f t="shared" ref="BK97" si="321">+AVERAGE(G95:G97)/AVERAGE(G91:G93)*100-100</f>
        <v>4.571193447792794</v>
      </c>
      <c r="BL97" s="7">
        <f t="shared" ref="BL97" si="322">+AVERAGE(H95:H97)/AVERAGE(H91:H93)*100-100</f>
        <v>6.6140734156962679</v>
      </c>
      <c r="BM97" s="12">
        <f t="shared" ref="BM97" si="323">+AVERAGE(I95:I97)/AVERAGE(I91:I93)*100-100</f>
        <v>5.1158608817993212</v>
      </c>
      <c r="BN97" s="6">
        <f t="shared" ref="BN97" si="324">+AVERAGE(J95:J97)/AVERAGE(J91:J93)*100-100</f>
        <v>1.3901433821509954</v>
      </c>
      <c r="BO97" s="7">
        <f t="shared" ref="BO97" si="325">+AVERAGE(K95:K97)/AVERAGE(K91:K93)*100-100</f>
        <v>7.9563072537248445</v>
      </c>
      <c r="BP97" s="12">
        <f t="shared" ref="BP97" si="326">+AVERAGE(L95:L97)/AVERAGE(L91:L93)*100-100</f>
        <v>12.167075131313226</v>
      </c>
      <c r="BQ97" s="6">
        <f t="shared" ref="BQ97" si="327">+AVERAGE(M95:M97)/AVERAGE(M91:M93)*100-100</f>
        <v>-4.0852185828709366</v>
      </c>
      <c r="BR97" s="7">
        <f t="shared" ref="BR97" si="328">+AVERAGE(N95:N97)/AVERAGE(N91:N93)*100-100</f>
        <v>11.305094279245552</v>
      </c>
      <c r="BS97" s="12">
        <f t="shared" ref="BS97" si="329">+AVERAGE(O95:O97)/AVERAGE(O91:O93)*100-100</f>
        <v>6.1894267904457365</v>
      </c>
      <c r="BT97" s="6">
        <f t="shared" ref="BT97" si="330">+AVERAGE(P95:P97)/AVERAGE(P91:P93)*100-100</f>
        <v>4.8092869957837792</v>
      </c>
      <c r="BU97" s="7">
        <f t="shared" ref="BU97" si="331">+AVERAGE(Q95:Q97)/AVERAGE(Q91:Q93)*100-100</f>
        <v>7.0447907259787712</v>
      </c>
      <c r="BV97" s="12">
        <f t="shared" ref="BV97" si="332">+AVERAGE(R95:R97)/AVERAGE(R91:R93)*100-100</f>
        <v>2.5192621286434189</v>
      </c>
      <c r="BW97" s="6">
        <f t="shared" ref="BW97" si="333">+AVERAGE(S95:S97)/AVERAGE(S91:S93)*100-100</f>
        <v>4.4160893012963527</v>
      </c>
      <c r="BX97" s="7">
        <f t="shared" ref="BX97" si="334">+AVERAGE(T95:T97)/AVERAGE(T91:T93)*100-100</f>
        <v>8.8490093306340896</v>
      </c>
      <c r="BY97" s="12">
        <f t="shared" ref="BY97" si="335">+AVERAGE(U95:U97)/AVERAGE(U91:U93)*100-100</f>
        <v>4.0339016238978331</v>
      </c>
      <c r="BZ97" s="6">
        <f t="shared" ref="BZ97" si="336">+AVERAGE(V95:V97)/AVERAGE(V91:V93)*100-100</f>
        <v>4.5884008555207458</v>
      </c>
      <c r="CA97" s="7">
        <f t="shared" ref="CA97" si="337">+AVERAGE(W95:W97)/AVERAGE(W91:W93)*100-100</f>
        <v>5.7309672442207926</v>
      </c>
      <c r="CB97" s="12">
        <f t="shared" ref="CB97" si="338">+AVERAGE(X95:X97)/AVERAGE(X91:X93)*100-100</f>
        <v>3.6607395056820593</v>
      </c>
      <c r="CC97" s="6">
        <f t="shared" ref="CC97" si="339">+AVERAGE(Y95:Y97)/AVERAGE(Y91:Y93)*100-100</f>
        <v>2.0042001658462141</v>
      </c>
      <c r="CD97" s="7">
        <f t="shared" ref="CD97" si="340">+AVERAGE(Z95:Z97)/AVERAGE(Z91:Z93)*100-100</f>
        <v>8.6189578624355789</v>
      </c>
      <c r="CE97" s="12">
        <f t="shared" ref="CE97" si="341">+AVERAGE(AA95:AA97)/AVERAGE(AA91:AA93)*100-100</f>
        <v>4.0062479885587692</v>
      </c>
      <c r="CF97" s="6">
        <f t="shared" ref="CF97" si="342">+AVERAGE(AB95:AB97)/AVERAGE(AB91:AB93)*100-100</f>
        <v>4.3953765286977529</v>
      </c>
    </row>
    <row r="98" spans="1:84" ht="15" customHeight="1" x14ac:dyDescent="0.25">
      <c r="A98" s="27" t="s">
        <v>131</v>
      </c>
      <c r="B98" s="42">
        <v>4145028.8551213858</v>
      </c>
      <c r="C98" s="74">
        <v>3581291.8454340855</v>
      </c>
      <c r="D98" s="31">
        <v>115.74116363641316</v>
      </c>
      <c r="E98" s="43">
        <v>1728596.6629860834</v>
      </c>
      <c r="F98" s="74">
        <v>1514649.4126348661</v>
      </c>
      <c r="G98" s="31">
        <v>114.12519943998376</v>
      </c>
      <c r="H98" s="43">
        <v>10551718.371900856</v>
      </c>
      <c r="I98" s="74">
        <v>9664848.997936232</v>
      </c>
      <c r="J98" s="31">
        <v>109.17623621594088</v>
      </c>
      <c r="K98" s="43">
        <v>4773235.9875094276</v>
      </c>
      <c r="L98" s="74">
        <v>4266564.2132333899</v>
      </c>
      <c r="M98" s="31">
        <v>111.87540486803221</v>
      </c>
      <c r="N98" s="43">
        <v>3573704.2216349496</v>
      </c>
      <c r="O98" s="74">
        <v>3284676.5591422017</v>
      </c>
      <c r="P98" s="31">
        <v>108.79927314877627</v>
      </c>
      <c r="Q98" s="43">
        <v>26000397.708449706</v>
      </c>
      <c r="R98" s="74">
        <v>24450619.171033468</v>
      </c>
      <c r="S98" s="31">
        <v>106.33840201172595</v>
      </c>
      <c r="T98" s="30">
        <v>50772681.807602406</v>
      </c>
      <c r="U98" s="74">
        <v>46762650.199414238</v>
      </c>
      <c r="V98" s="31">
        <v>108.57528730961104</v>
      </c>
      <c r="W98" s="43">
        <v>3917819.6724066939</v>
      </c>
      <c r="X98" s="74">
        <v>3772135.6217432818</v>
      </c>
      <c r="Y98" s="31">
        <v>103.86211062570663</v>
      </c>
      <c r="Z98" s="30">
        <v>54690501.480009101</v>
      </c>
      <c r="AA98" s="74">
        <v>50534785.821157522</v>
      </c>
      <c r="AB98" s="31">
        <v>108.22347535726904</v>
      </c>
      <c r="AD98" s="7">
        <f t="shared" si="135"/>
        <v>35.073342678445613</v>
      </c>
      <c r="AE98" s="10">
        <f t="shared" si="108"/>
        <v>12.964425399143224</v>
      </c>
      <c r="AF98" s="6">
        <f t="shared" si="109"/>
        <v>19.57157503451532</v>
      </c>
      <c r="AG98" s="7">
        <f t="shared" si="110"/>
        <v>11.338993778101809</v>
      </c>
      <c r="AH98" s="10">
        <f t="shared" si="111"/>
        <v>-3.189596145898733</v>
      </c>
      <c r="AI98" s="6">
        <f t="shared" si="112"/>
        <v>15.007260940565814</v>
      </c>
      <c r="AJ98" s="7">
        <f t="shared" si="113"/>
        <v>6.5350065201005236</v>
      </c>
      <c r="AK98" s="10">
        <f t="shared" si="114"/>
        <v>3.0631631029426529</v>
      </c>
      <c r="AL98" s="6">
        <f t="shared" si="115"/>
        <v>3.3686559898128365</v>
      </c>
      <c r="AM98" s="7">
        <f t="shared" si="116"/>
        <v>9.023438715350693</v>
      </c>
      <c r="AN98" s="10">
        <f t="shared" si="117"/>
        <v>5.1794905165785821</v>
      </c>
      <c r="AO98" s="6">
        <f t="shared" si="118"/>
        <v>3.6546556556729541</v>
      </c>
      <c r="AP98" s="7">
        <f t="shared" si="119"/>
        <v>20.491290894977922</v>
      </c>
      <c r="AQ98" s="10">
        <f t="shared" si="120"/>
        <v>16.102357968674724</v>
      </c>
      <c r="AR98" s="6">
        <f t="shared" si="121"/>
        <v>3.7802272090695794</v>
      </c>
      <c r="AS98" s="7">
        <f t="shared" si="122"/>
        <v>4.3733013385371464</v>
      </c>
      <c r="AT98" s="10">
        <f t="shared" si="123"/>
        <v>3.6147377696208025</v>
      </c>
      <c r="AU98" s="6">
        <f t="shared" si="124"/>
        <v>0.73210007113364384</v>
      </c>
      <c r="AV98" s="7">
        <f t="shared" si="125"/>
        <v>8.5331099018428631</v>
      </c>
      <c r="AW98" s="10">
        <f t="shared" si="126"/>
        <v>4.8592388208885495</v>
      </c>
      <c r="AX98" s="6">
        <f t="shared" si="127"/>
        <v>3.5036217335410242</v>
      </c>
      <c r="AY98" s="7">
        <f t="shared" si="128"/>
        <v>7.6660526075960291</v>
      </c>
      <c r="AZ98" s="10">
        <f t="shared" si="129"/>
        <v>6.9902559780724403</v>
      </c>
      <c r="BA98" s="6">
        <f t="shared" si="130"/>
        <v>0.63164315604787191</v>
      </c>
      <c r="BB98" s="7">
        <f t="shared" si="131"/>
        <v>8.47053310669952</v>
      </c>
      <c r="BC98" s="10">
        <f t="shared" si="132"/>
        <v>5.0153710140324677</v>
      </c>
      <c r="BD98" s="6">
        <f t="shared" si="133"/>
        <v>3.2901489175383603</v>
      </c>
      <c r="BF98" s="7">
        <f t="shared" ref="BF98:BG98" si="343">+AVERAGE(B95:B98)/AVERAGE(B91:B94)*100-100</f>
        <v>28.17036678158388</v>
      </c>
      <c r="BG98" s="12">
        <f t="shared" si="343"/>
        <v>2.2789104748056133</v>
      </c>
      <c r="BH98" s="6">
        <f t="shared" ref="BH98" si="344">+AVERAGE(D95:D98)/AVERAGE(D91:D94)*100-100</f>
        <v>25.303542233182071</v>
      </c>
      <c r="BI98" s="7">
        <f t="shared" ref="BI98" si="345">+AVERAGE(E95:E98)/AVERAGE(E91:E94)*100-100</f>
        <v>11.792311569138775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7.1367396915876498</v>
      </c>
      <c r="BL98" s="7">
        <f t="shared" ref="BL98" si="348">+AVERAGE(H95:H98)/AVERAGE(H91:H94)*100-100</f>
        <v>6.5926743027773398</v>
      </c>
      <c r="BM98" s="12">
        <f t="shared" ref="BM98" si="349">+AVERAGE(I95:I98)/AVERAGE(I91:I94)*100-100</f>
        <v>4.5747745372118658</v>
      </c>
      <c r="BN98" s="6">
        <f t="shared" ref="BN98" si="350">+AVERAGE(J95:J98)/AVERAGE(J91:J94)*100-100</f>
        <v>1.8981991078149036</v>
      </c>
      <c r="BO98" s="7">
        <f t="shared" ref="BO98" si="351">+AVERAGE(K95:K98)/AVERAGE(K91:K94)*100-100</f>
        <v>8.2387445805451449</v>
      </c>
      <c r="BP98" s="12">
        <f t="shared" ref="BP98" si="352">+AVERAGE(L95:L98)/AVERAGE(L91:L94)*100-100</f>
        <v>10.342705136558109</v>
      </c>
      <c r="BQ98" s="6">
        <f t="shared" ref="BQ98" si="353">+AVERAGE(M95:M98)/AVERAGE(M91:M94)*100-100</f>
        <v>-2.1277728587535165</v>
      </c>
      <c r="BR98" s="7">
        <f t="shared" ref="BR98" si="354">+AVERAGE(N95:N98)/AVERAGE(N91:N94)*100-100</f>
        <v>13.691966335459554</v>
      </c>
      <c r="BS98" s="12">
        <f t="shared" ref="BS98" si="355">+AVERAGE(O95:O98)/AVERAGE(O91:O94)*100-100</f>
        <v>8.697800185471678</v>
      </c>
      <c r="BT98" s="6">
        <f t="shared" ref="BT98" si="356">+AVERAGE(P95:P98)/AVERAGE(P91:P94)*100-100</f>
        <v>4.5450814249012268</v>
      </c>
      <c r="BU98" s="7">
        <f t="shared" ref="BU98" si="357">+AVERAGE(Q95:Q98)/AVERAGE(Q91:Q94)*100-100</f>
        <v>6.3189007494728315</v>
      </c>
      <c r="BV98" s="12">
        <f t="shared" ref="BV98" si="358">+AVERAGE(R95:R98)/AVERAGE(R91:R94)*100-100</f>
        <v>2.8130556517855325</v>
      </c>
      <c r="BW98" s="6">
        <f t="shared" ref="BW98" si="359">+AVERAGE(S95:S98)/AVERAGE(S91:S94)*100-100</f>
        <v>3.4826358960587527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4.3086694499672831</v>
      </c>
      <c r="CA98" s="7">
        <f t="shared" ref="CA98" si="363">+AVERAGE(W95:W98)/AVERAGE(W91:W94)*100-100</f>
        <v>6.2403040895170818</v>
      </c>
      <c r="CB98" s="12">
        <f t="shared" ref="CB98" si="364">+AVERAGE(X95:X98)/AVERAGE(X91:X94)*100-100</f>
        <v>4.5171840230078715</v>
      </c>
      <c r="CC98" s="6">
        <f t="shared" ref="CC98" si="365">+AVERAGE(Y95:Y98)/AVERAGE(Y91:Y94)*100-100</f>
        <v>1.652991682892619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4.1105193600156724</v>
      </c>
    </row>
    <row r="99" spans="1:84" x14ac:dyDescent="0.25">
      <c r="A99" s="27" t="s">
        <v>132</v>
      </c>
      <c r="B99" s="42">
        <v>5771774.5572367543</v>
      </c>
      <c r="C99" s="74">
        <v>6146816.5478423964</v>
      </c>
      <c r="D99" s="31">
        <v>93.898597954134715</v>
      </c>
      <c r="E99" s="43">
        <v>1908368.9909447641</v>
      </c>
      <c r="F99" s="74">
        <v>1671389.5861660235</v>
      </c>
      <c r="G99" s="31">
        <v>114.17858569541195</v>
      </c>
      <c r="H99" s="43">
        <v>10551106.766393064</v>
      </c>
      <c r="I99" s="74">
        <v>9942762.3449285571</v>
      </c>
      <c r="J99" s="31">
        <v>106.11846487284092</v>
      </c>
      <c r="K99" s="43">
        <v>4691420.5310431719</v>
      </c>
      <c r="L99" s="74">
        <v>4374724.8886598311</v>
      </c>
      <c r="M99" s="31">
        <v>107.23921276065336</v>
      </c>
      <c r="N99" s="43">
        <v>3558964.3283798485</v>
      </c>
      <c r="O99" s="74">
        <v>3243820.4090785715</v>
      </c>
      <c r="P99" s="31">
        <v>109.71520859845616</v>
      </c>
      <c r="Q99" s="43">
        <v>24753696.052552797</v>
      </c>
      <c r="R99" s="74">
        <v>22927673.486377772</v>
      </c>
      <c r="S99" s="31">
        <v>107.96427324935492</v>
      </c>
      <c r="T99" s="30">
        <v>51235331.2265504</v>
      </c>
      <c r="U99" s="74">
        <v>48307187.263053149</v>
      </c>
      <c r="V99" s="31">
        <v>106.06150788194779</v>
      </c>
      <c r="W99" s="43">
        <v>3909143.1908460138</v>
      </c>
      <c r="X99" s="74">
        <v>3757293.278694707</v>
      </c>
      <c r="Y99" s="31">
        <v>104.04147083785963</v>
      </c>
      <c r="Z99" s="30">
        <v>55144474.417396411</v>
      </c>
      <c r="AA99" s="74">
        <v>52064480.541747853</v>
      </c>
      <c r="AB99" s="31">
        <v>105.91572957916841</v>
      </c>
      <c r="AD99" s="7">
        <f t="shared" si="135"/>
        <v>26.741836613413199</v>
      </c>
      <c r="AE99" s="10">
        <f t="shared" si="108"/>
        <v>10.472850751966206</v>
      </c>
      <c r="AF99" s="6">
        <f t="shared" si="109"/>
        <v>14.726682393644523</v>
      </c>
      <c r="AG99" s="7">
        <f t="shared" si="110"/>
        <v>23.653737365037216</v>
      </c>
      <c r="AH99" s="10">
        <f t="shared" si="111"/>
        <v>8.1768388062634045</v>
      </c>
      <c r="AI99" s="6">
        <f t="shared" si="112"/>
        <v>14.307035340986232</v>
      </c>
      <c r="AJ99" s="7">
        <f t="shared" si="113"/>
        <v>14.493338606169189</v>
      </c>
      <c r="AK99" s="10">
        <f t="shared" si="114"/>
        <v>10.378300729038585</v>
      </c>
      <c r="AL99" s="6">
        <f t="shared" si="115"/>
        <v>3.7281221489651131</v>
      </c>
      <c r="AM99" s="7">
        <f t="shared" si="116"/>
        <v>0.80228054785891345</v>
      </c>
      <c r="AN99" s="10">
        <f t="shared" si="117"/>
        <v>-0.71816368364629568</v>
      </c>
      <c r="AO99" s="6">
        <f t="shared" si="118"/>
        <v>1.5314424953426737</v>
      </c>
      <c r="AP99" s="7">
        <f t="shared" si="119"/>
        <v>20.22044947012165</v>
      </c>
      <c r="AQ99" s="10">
        <f t="shared" si="120"/>
        <v>16.537760286021566</v>
      </c>
      <c r="AR99" s="6">
        <f t="shared" si="121"/>
        <v>3.1600823416046353</v>
      </c>
      <c r="AS99" s="7">
        <f t="shared" si="122"/>
        <v>8.3889588518186287</v>
      </c>
      <c r="AT99" s="10">
        <f t="shared" si="123"/>
        <v>6.3206600676198832</v>
      </c>
      <c r="AU99" s="6">
        <f t="shared" si="124"/>
        <v>1.9453404285519866</v>
      </c>
      <c r="AV99" s="7">
        <f t="shared" si="125"/>
        <v>11.952988670964928</v>
      </c>
      <c r="AW99" s="10">
        <f t="shared" si="126"/>
        <v>7.6565945592294185</v>
      </c>
      <c r="AX99" s="6">
        <f t="shared" si="127"/>
        <v>3.9908322656182094</v>
      </c>
      <c r="AY99" s="7">
        <f t="shared" si="128"/>
        <v>11.036455535341233</v>
      </c>
      <c r="AZ99" s="10">
        <f t="shared" si="129"/>
        <v>9.1607246648117666</v>
      </c>
      <c r="BA99" s="6">
        <f t="shared" si="130"/>
        <v>1.7183202807502767</v>
      </c>
      <c r="BB99" s="7">
        <f t="shared" si="131"/>
        <v>11.887518451078165</v>
      </c>
      <c r="BC99" s="10">
        <f t="shared" si="132"/>
        <v>7.7637527213496327</v>
      </c>
      <c r="BD99" s="6">
        <f t="shared" si="133"/>
        <v>3.8266723509449179</v>
      </c>
      <c r="BF99" s="7">
        <f t="shared" ref="BF99" si="369">+AVERAGE(B99:B99)/AVERAGE(B95:B95)*100-100</f>
        <v>26.741836613413199</v>
      </c>
      <c r="BG99" s="12">
        <f t="shared" ref="BG99" si="370">+AVERAGE(C99:C99)/AVERAGE(C95:C95)*100-100</f>
        <v>10.472850751966206</v>
      </c>
      <c r="BH99" s="6">
        <f t="shared" ref="BH99" si="371">+AVERAGE(D99:D99)/AVERAGE(D95:D95)*100-100</f>
        <v>14.726682393644523</v>
      </c>
      <c r="BI99" s="7">
        <f t="shared" ref="BI99" si="372">+AVERAGE(E99:E99)/AVERAGE(E95:E95)*100-100</f>
        <v>23.653737365037216</v>
      </c>
      <c r="BJ99" s="12">
        <f t="shared" ref="BJ99" si="373">+AVERAGE(F99:F99)/AVERAGE(F95:F95)*100-100</f>
        <v>8.1768388062634045</v>
      </c>
      <c r="BK99" s="6">
        <f t="shared" ref="BK99" si="374">+AVERAGE(G99:G99)/AVERAGE(G95:G95)*100-100</f>
        <v>14.307035340986232</v>
      </c>
      <c r="BL99" s="7">
        <f t="shared" ref="BL99" si="375">+AVERAGE(H99:H99)/AVERAGE(H95:H95)*100-100</f>
        <v>14.493338606169189</v>
      </c>
      <c r="BM99" s="12">
        <f t="shared" ref="BM99" si="376">+AVERAGE(I99:I99)/AVERAGE(I95:I95)*100-100</f>
        <v>10.378300729038585</v>
      </c>
      <c r="BN99" s="6">
        <f t="shared" ref="BN99" si="377">+AVERAGE(J99:J99)/AVERAGE(J95:J95)*100-100</f>
        <v>3.7281221489651131</v>
      </c>
      <c r="BO99" s="7">
        <f t="shared" ref="BO99" si="378">+AVERAGE(K99:K99)/AVERAGE(K95:K95)*100-100</f>
        <v>0.80228054785891345</v>
      </c>
      <c r="BP99" s="12">
        <f t="shared" ref="BP99" si="379">+AVERAGE(L99:L99)/AVERAGE(L95:L95)*100-100</f>
        <v>-0.71816368364629568</v>
      </c>
      <c r="BQ99" s="6">
        <f t="shared" ref="BQ99" si="380">+AVERAGE(M99:M99)/AVERAGE(M95:M95)*100-100</f>
        <v>1.5314424953426737</v>
      </c>
      <c r="BR99" s="7">
        <f t="shared" ref="BR99" si="381">+AVERAGE(N99:N99)/AVERAGE(N95:N95)*100-100</f>
        <v>20.22044947012165</v>
      </c>
      <c r="BS99" s="12">
        <f t="shared" ref="BS99" si="382">+AVERAGE(O99:O99)/AVERAGE(O95:O95)*100-100</f>
        <v>16.537760286021566</v>
      </c>
      <c r="BT99" s="6">
        <f t="shared" ref="BT99" si="383">+AVERAGE(P99:P99)/AVERAGE(P95:P95)*100-100</f>
        <v>3.1600823416046353</v>
      </c>
      <c r="BU99" s="7">
        <f t="shared" ref="BU99" si="384">+AVERAGE(Q99:Q99)/AVERAGE(Q95:Q95)*100-100</f>
        <v>8.3889588518186287</v>
      </c>
      <c r="BV99" s="12">
        <f t="shared" ref="BV99" si="385">+AVERAGE(R99:R99)/AVERAGE(R95:R95)*100-100</f>
        <v>6.3206600676198832</v>
      </c>
      <c r="BW99" s="6">
        <f t="shared" ref="BW99" si="386">+AVERAGE(S99:S99)/AVERAGE(S95:S95)*100-100</f>
        <v>1.9453404285519866</v>
      </c>
      <c r="BX99" s="7">
        <f t="shared" ref="BX99" si="387">+AVERAGE(T99:T99)/AVERAGE(T95:T95)*100-100</f>
        <v>11.952988670964928</v>
      </c>
      <c r="BY99" s="12">
        <f t="shared" ref="BY99" si="388">+AVERAGE(U99:U99)/AVERAGE(U95:U95)*100-100</f>
        <v>7.6565945592294185</v>
      </c>
      <c r="BZ99" s="6">
        <f t="shared" ref="BZ99" si="389">+AVERAGE(V99:V99)/AVERAGE(V95:V95)*100-100</f>
        <v>3.9908322656182094</v>
      </c>
      <c r="CA99" s="7">
        <f t="shared" ref="CA99" si="390">+AVERAGE(W99:W99)/AVERAGE(W95:W95)*100-100</f>
        <v>11.036455535341233</v>
      </c>
      <c r="CB99" s="12">
        <f t="shared" ref="CB99" si="391">+AVERAGE(X99:X99)/AVERAGE(X95:X95)*100-100</f>
        <v>9.1607246648117666</v>
      </c>
      <c r="CC99" s="6">
        <f t="shared" ref="CC99" si="392">+AVERAGE(Y99:Y99)/AVERAGE(Y95:Y95)*100-100</f>
        <v>1.7183202807502767</v>
      </c>
      <c r="CD99" s="7">
        <f t="shared" ref="CD99" si="393">+AVERAGE(Z99:Z99)/AVERAGE(Z95:Z95)*100-100</f>
        <v>11.887518451078165</v>
      </c>
      <c r="CE99" s="12">
        <f t="shared" ref="CE99" si="394">+AVERAGE(AA99:AA99)/AVERAGE(AA95:AA95)*100-100</f>
        <v>7.7637527213496327</v>
      </c>
      <c r="CF99" s="6">
        <f t="shared" ref="CF99" si="395">+AVERAGE(AB99:AB99)/AVERAGE(AB95:AB95)*100-100</f>
        <v>3.8266723509449179</v>
      </c>
    </row>
    <row r="100" spans="1:84" x14ac:dyDescent="0.25">
      <c r="A100" s="27" t="s">
        <v>133</v>
      </c>
      <c r="B100" s="42">
        <v>3240693.843138861</v>
      </c>
      <c r="C100" s="74">
        <v>4180560.5373585867</v>
      </c>
      <c r="D100" s="31">
        <v>77.518165666521739</v>
      </c>
      <c r="E100" s="43">
        <v>2032576.9025867702</v>
      </c>
      <c r="F100" s="74">
        <v>1614284.2402286029</v>
      </c>
      <c r="G100" s="31">
        <v>125.91195849740389</v>
      </c>
      <c r="H100" s="43">
        <v>9975277.389327528</v>
      </c>
      <c r="I100" s="74">
        <v>9367644.0017696023</v>
      </c>
      <c r="J100" s="31">
        <v>106.48651237646456</v>
      </c>
      <c r="K100" s="43">
        <v>4597095.1966315415</v>
      </c>
      <c r="L100" s="74">
        <v>4040102.5787512776</v>
      </c>
      <c r="M100" s="31">
        <v>113.78659593471066</v>
      </c>
      <c r="N100" s="43">
        <v>3110224.7117807753</v>
      </c>
      <c r="O100" s="74">
        <v>2850599.3378851986</v>
      </c>
      <c r="P100" s="31">
        <v>109.10774693746291</v>
      </c>
      <c r="Q100" s="43">
        <v>25835080.888085391</v>
      </c>
      <c r="R100" s="74">
        <v>23270099.36576388</v>
      </c>
      <c r="S100" s="31">
        <v>111.02264963292438</v>
      </c>
      <c r="T100" s="30">
        <v>48790948.931550868</v>
      </c>
      <c r="U100" s="74">
        <v>45323290.061757147</v>
      </c>
      <c r="V100" s="31">
        <v>107.65094251778437</v>
      </c>
      <c r="W100" s="43">
        <v>3923042.4329525502</v>
      </c>
      <c r="X100" s="74">
        <v>3734070.307122218</v>
      </c>
      <c r="Y100" s="31">
        <v>105.06075435885325</v>
      </c>
      <c r="Z100" s="30">
        <v>52713991.364503421</v>
      </c>
      <c r="AA100" s="74">
        <v>49057360.368879363</v>
      </c>
      <c r="AB100" s="31">
        <v>107.45378668588887</v>
      </c>
      <c r="AD100" s="7">
        <f t="shared" si="135"/>
        <v>-14.565165056091516</v>
      </c>
      <c r="AE100" s="10">
        <f t="shared" si="108"/>
        <v>7.2456246907481443</v>
      </c>
      <c r="AF100" s="6">
        <f t="shared" si="109"/>
        <v>-20.337230362294918</v>
      </c>
      <c r="AG100" s="7">
        <f t="shared" si="110"/>
        <v>10.841132711294293</v>
      </c>
      <c r="AH100" s="10">
        <f t="shared" si="111"/>
        <v>-5.3939819502626563</v>
      </c>
      <c r="AI100" s="6">
        <f t="shared" si="112"/>
        <v>17.160763127163463</v>
      </c>
      <c r="AJ100" s="7">
        <f t="shared" si="113"/>
        <v>7.5099629484295605</v>
      </c>
      <c r="AK100" s="10">
        <f t="shared" si="114"/>
        <v>1.7635672282464725</v>
      </c>
      <c r="AL100" s="6">
        <f t="shared" si="115"/>
        <v>5.6468104221370652</v>
      </c>
      <c r="AM100" s="7">
        <f t="shared" si="116"/>
        <v>12.995228020232872</v>
      </c>
      <c r="AN100" s="10">
        <f t="shared" si="117"/>
        <v>-4.9196260928796534</v>
      </c>
      <c r="AO100" s="6">
        <f t="shared" si="118"/>
        <v>18.841800233781953</v>
      </c>
      <c r="AP100" s="7">
        <f t="shared" si="119"/>
        <v>0.36078126739609218</v>
      </c>
      <c r="AQ100" s="10">
        <f t="shared" si="120"/>
        <v>-3.6580475689728047</v>
      </c>
      <c r="AR100" s="6">
        <f t="shared" si="121"/>
        <v>4.1714214160710981</v>
      </c>
      <c r="AS100" s="7">
        <f t="shared" si="122"/>
        <v>8.7280112820995868</v>
      </c>
      <c r="AT100" s="10">
        <f t="shared" si="123"/>
        <v>3.7873310701602492</v>
      </c>
      <c r="AU100" s="6">
        <f t="shared" si="124"/>
        <v>4.760388537787378</v>
      </c>
      <c r="AV100" s="7">
        <f t="shared" si="125"/>
        <v>6.4512888629319178</v>
      </c>
      <c r="AW100" s="10">
        <f t="shared" si="126"/>
        <v>1.9906620591806643</v>
      </c>
      <c r="AX100" s="6">
        <f t="shared" si="127"/>
        <v>4.3735639260415127</v>
      </c>
      <c r="AY100" s="7">
        <f t="shared" si="128"/>
        <v>8.6022963445152385</v>
      </c>
      <c r="AZ100" s="10">
        <f t="shared" si="129"/>
        <v>5.7414959065745563</v>
      </c>
      <c r="BA100" s="6">
        <f t="shared" si="130"/>
        <v>2.7054662064439441</v>
      </c>
      <c r="BB100" s="7">
        <f t="shared" si="131"/>
        <v>6.6084306064009297</v>
      </c>
      <c r="BC100" s="10">
        <f t="shared" si="132"/>
        <v>2.2667804123104816</v>
      </c>
      <c r="BD100" s="6">
        <f t="shared" si="133"/>
        <v>4.2454159372047542</v>
      </c>
      <c r="BF100" s="7">
        <f t="shared" ref="BF100" si="396">+AVERAGE(B99:B100)/AVERAGE(B95:B96)*100-100</f>
        <v>7.9707632180155343</v>
      </c>
      <c r="BG100" s="12">
        <f t="shared" ref="BG100" si="397">+AVERAGE(C99:C100)/AVERAGE(C95:C96)*100-100</f>
        <v>9.143340990008312</v>
      </c>
      <c r="BH100" s="6">
        <f t="shared" ref="BH100" si="398">+AVERAGE(D99:D100)/AVERAGE(D95:D96)*100-100</f>
        <v>-4.318427240248468</v>
      </c>
      <c r="BI100" s="7">
        <f t="shared" ref="BI100" si="399">+AVERAGE(E99:E100)/AVERAGE(E95:E96)*100-100</f>
        <v>16.696439613896104</v>
      </c>
      <c r="BJ100" s="12">
        <f t="shared" ref="BJ100" si="400">+AVERAGE(F99:F100)/AVERAGE(F95:F96)*100-100</f>
        <v>1.054868619119901</v>
      </c>
      <c r="BK100" s="6">
        <f t="shared" ref="BK100" si="401">+AVERAGE(G99:G100)/AVERAGE(G95:G96)*100-100</f>
        <v>15.78607081947996</v>
      </c>
      <c r="BL100" s="7">
        <f t="shared" ref="BL100" si="402">+AVERAGE(H99:H100)/AVERAGE(H95:H96)*100-100</f>
        <v>10.989757905869581</v>
      </c>
      <c r="BM100" s="12">
        <f t="shared" ref="BM100" si="403">+AVERAGE(I99:I100)/AVERAGE(I95:I96)*100-100</f>
        <v>6.0242479379204639</v>
      </c>
      <c r="BN100" s="6">
        <f t="shared" ref="BN100" si="404">+AVERAGE(J99:J100)/AVERAGE(J95:J96)*100-100</f>
        <v>4.6803356032829129</v>
      </c>
      <c r="BO100" s="7">
        <f t="shared" ref="BO100" si="405">+AVERAGE(K99:K100)/AVERAGE(K95:K96)*100-100</f>
        <v>6.4893973188980851</v>
      </c>
      <c r="BP100" s="12">
        <f t="shared" ref="BP100" si="406">+AVERAGE(L99:L100)/AVERAGE(L95:L96)*100-100</f>
        <v>-2.7807356371464209</v>
      </c>
      <c r="BQ100" s="6">
        <f t="shared" ref="BQ100" si="407">+AVERAGE(M99:M100)/AVERAGE(M95:M96)*100-100</f>
        <v>9.7621576842159499</v>
      </c>
      <c r="BR100" s="7">
        <f t="shared" ref="BR100" si="408">+AVERAGE(N99:N100)/AVERAGE(N95:N96)*100-100</f>
        <v>10.063356069293079</v>
      </c>
      <c r="BS100" s="12">
        <f t="shared" ref="BS100" si="409">+AVERAGE(O99:O100)/AVERAGE(O95:O96)*100-100</f>
        <v>6.1315169752564742</v>
      </c>
      <c r="BT100" s="6">
        <f t="shared" ref="BT100" si="410">+AVERAGE(P99:P100)/AVERAGE(P95:P96)*100-100</f>
        <v>3.6618815740321793</v>
      </c>
      <c r="BU100" s="7">
        <f t="shared" ref="BU100" si="411">+AVERAGE(Q99:Q100)/AVERAGE(Q95:Q96)*100-100</f>
        <v>8.5618442344391781</v>
      </c>
      <c r="BV100" s="12">
        <f t="shared" ref="BV100" si="412">+AVERAGE(R99:R100)/AVERAGE(R95:R96)*100-100</f>
        <v>5.029336519247039</v>
      </c>
      <c r="BW100" s="6">
        <f t="shared" ref="BW100" si="413">+AVERAGE(S99:S100)/AVERAGE(S95:S96)*100-100</f>
        <v>3.353353545063257</v>
      </c>
      <c r="BX100" s="7">
        <f t="shared" ref="BX100" si="414">+AVERAGE(T99:T100)/AVERAGE(T95:T96)*100-100</f>
        <v>9.200065993573304</v>
      </c>
      <c r="BY100" s="12">
        <f t="shared" ref="BY100" si="415">+AVERAGE(U99:U100)/AVERAGE(U95:U96)*100-100</f>
        <v>4.8373597362551237</v>
      </c>
      <c r="BZ100" s="6">
        <f t="shared" ref="BZ100" si="416">+AVERAGE(V99:V100)/AVERAGE(V95:V96)*100-100</f>
        <v>4.1832698394797205</v>
      </c>
      <c r="CA100" s="7">
        <f t="shared" ref="CA100" si="417">+AVERAGE(W99:W100)/AVERAGE(W95:W96)*100-100</f>
        <v>9.8037280249652099</v>
      </c>
      <c r="CB100" s="12">
        <f t="shared" ref="CB100" si="418">+AVERAGE(X99:X100)/AVERAGE(X95:X96)*100-100</f>
        <v>7.4292079174771146</v>
      </c>
      <c r="CC100" s="6">
        <f t="shared" ref="CC100" si="419">+AVERAGE(Y99:Y100)/AVERAGE(Y95:Y96)*100-100</f>
        <v>2.2119157763864195</v>
      </c>
      <c r="CD100" s="7">
        <f t="shared" ref="CD100" si="420">+AVERAGE(Z99:Z100)/AVERAGE(Z95:Z96)*100-100</f>
        <v>9.2436775735286147</v>
      </c>
      <c r="CE100" s="12">
        <f t="shared" ref="CE100" si="421">+AVERAGE(AA99:AA100)/AVERAGE(AA95:AA96)*100-100</f>
        <v>5.0250734870844269</v>
      </c>
      <c r="CF100" s="6">
        <f t="shared" ref="CF100" si="422">+AVERAGE(AB99:AB100)/AVERAGE(AB95:AB96)*100-100</f>
        <v>4.0371320404628506</v>
      </c>
    </row>
    <row r="101" spans="1:84" x14ac:dyDescent="0.25">
      <c r="A101" s="27" t="s">
        <v>134</v>
      </c>
      <c r="B101" s="42">
        <v>2540062.6871787612</v>
      </c>
      <c r="C101" s="74">
        <v>2741694.5493688667</v>
      </c>
      <c r="D101" s="31">
        <v>92.645721156774343</v>
      </c>
      <c r="E101" s="43">
        <v>2020592.4575880361</v>
      </c>
      <c r="F101" s="74">
        <v>1620332.8866524305</v>
      </c>
      <c r="G101" s="31">
        <v>124.70230495429445</v>
      </c>
      <c r="H101" s="43">
        <v>10955217.345581401</v>
      </c>
      <c r="I101" s="74">
        <v>9902572.3103086725</v>
      </c>
      <c r="J101" s="31">
        <v>110.63001614415798</v>
      </c>
      <c r="K101" s="43">
        <v>4302663.8893990871</v>
      </c>
      <c r="L101" s="74">
        <v>3823282.351880617</v>
      </c>
      <c r="M101" s="31">
        <v>112.53848116351305</v>
      </c>
      <c r="N101" s="43">
        <v>3603243.2722655437</v>
      </c>
      <c r="O101" s="74">
        <v>3321670.6900974358</v>
      </c>
      <c r="P101" s="31">
        <v>108.47683615981356</v>
      </c>
      <c r="Q101" s="43">
        <v>25953886.641240079</v>
      </c>
      <c r="R101" s="74">
        <v>23322366.631550603</v>
      </c>
      <c r="S101" s="31">
        <v>111.28324604128959</v>
      </c>
      <c r="T101" s="30">
        <v>49375666.293252908</v>
      </c>
      <c r="U101" s="74">
        <v>44731919.419858627</v>
      </c>
      <c r="V101" s="31">
        <v>110.3812823898916</v>
      </c>
      <c r="W101" s="43">
        <v>4132553.2341120318</v>
      </c>
      <c r="X101" s="74">
        <v>3903683.4614276979</v>
      </c>
      <c r="Y101" s="31">
        <v>105.86291831665646</v>
      </c>
      <c r="Z101" s="30">
        <v>53508219.527364939</v>
      </c>
      <c r="AA101" s="74">
        <v>48635602.881286323</v>
      </c>
      <c r="AB101" s="31">
        <v>110.01862084031751</v>
      </c>
      <c r="AD101" s="7">
        <f t="shared" si="135"/>
        <v>-20.293474124857298</v>
      </c>
      <c r="AE101" s="10">
        <f t="shared" si="108"/>
        <v>1.9847826296085032</v>
      </c>
      <c r="AF101" s="6">
        <f t="shared" si="109"/>
        <v>-21.844687197477953</v>
      </c>
      <c r="AG101" s="7">
        <f t="shared" si="110"/>
        <v>11.556405660677484</v>
      </c>
      <c r="AH101" s="10">
        <f t="shared" si="111"/>
        <v>-0.71613226536180719</v>
      </c>
      <c r="AI101" s="6">
        <f t="shared" si="112"/>
        <v>12.361059461181384</v>
      </c>
      <c r="AJ101" s="7">
        <f t="shared" si="113"/>
        <v>9.9629212505797398</v>
      </c>
      <c r="AK101" s="10">
        <f t="shared" si="114"/>
        <v>6.1952985437867341</v>
      </c>
      <c r="AL101" s="6">
        <f t="shared" si="115"/>
        <v>3.5478243937885168</v>
      </c>
      <c r="AM101" s="7">
        <f t="shared" si="116"/>
        <v>-2.4156170961757795</v>
      </c>
      <c r="AN101" s="10">
        <f t="shared" si="117"/>
        <v>-9.4360694006263515</v>
      </c>
      <c r="AO101" s="6">
        <f t="shared" si="118"/>
        <v>7.7519297782102825</v>
      </c>
      <c r="AP101" s="7">
        <f t="shared" si="119"/>
        <v>7.7320579575188759</v>
      </c>
      <c r="AQ101" s="10">
        <f t="shared" si="120"/>
        <v>6.2608166258516462</v>
      </c>
      <c r="AR101" s="6">
        <f t="shared" si="121"/>
        <v>1.3845567711450428</v>
      </c>
      <c r="AS101" s="7">
        <f t="shared" si="122"/>
        <v>4.3438562530016043</v>
      </c>
      <c r="AT101" s="10">
        <f t="shared" si="123"/>
        <v>5.8756908204636886</v>
      </c>
      <c r="AU101" s="6">
        <f t="shared" si="124"/>
        <v>-1.4468236812354434</v>
      </c>
      <c r="AV101" s="7">
        <f t="shared" si="125"/>
        <v>3.7567282198317287</v>
      </c>
      <c r="AW101" s="10">
        <f t="shared" si="126"/>
        <v>3.9772038755817078</v>
      </c>
      <c r="AX101" s="6">
        <f t="shared" si="127"/>
        <v>-0.21204230113150402</v>
      </c>
      <c r="AY101" s="7">
        <f t="shared" si="128"/>
        <v>13.629833948038097</v>
      </c>
      <c r="AZ101" s="10">
        <f t="shared" si="129"/>
        <v>9.0366199855707663</v>
      </c>
      <c r="BA101" s="6">
        <f t="shared" si="130"/>
        <v>4.2125425045962999</v>
      </c>
      <c r="BB101" s="7">
        <f t="shared" si="131"/>
        <v>4.4576988575934564</v>
      </c>
      <c r="BC101" s="10">
        <f t="shared" si="132"/>
        <v>4.3658970552922938</v>
      </c>
      <c r="BD101" s="6">
        <f t="shared" si="133"/>
        <v>8.7961494023787168E-2</v>
      </c>
      <c r="BF101" s="7">
        <f t="shared" ref="BF101" si="423">+AVERAGE(B99:B101)/AVERAGE(B95:B97)*100-100</f>
        <v>0.16147600218938862</v>
      </c>
      <c r="BG101" s="12">
        <f t="shared" ref="BG101" si="424">+AVERAGE(C99:C101)/AVERAGE(C95:C97)*100-100</f>
        <v>7.5594938115680606</v>
      </c>
      <c r="BH101" s="6">
        <f t="shared" ref="BH101" si="425">+AVERAGE(D99:D101)/AVERAGE(D95:D97)*100-100</f>
        <v>-11.297314349738812</v>
      </c>
      <c r="BI101" s="7">
        <f t="shared" ref="BI101" si="426">+AVERAGE(E99:E101)/AVERAGE(E95:E97)*100-100</f>
        <v>14.902038240500232</v>
      </c>
      <c r="BJ101" s="12">
        <f t="shared" ref="BJ101" si="427">+AVERAGE(F99:F101)/AVERAGE(F95:F97)*100-100</f>
        <v>0.46300402689469422</v>
      </c>
      <c r="BK101" s="6">
        <f t="shared" ref="BK101" si="428">+AVERAGE(G99:G101)/AVERAGE(G95:G97)*100-100</f>
        <v>14.592003893798292</v>
      </c>
      <c r="BL101" s="7">
        <f t="shared" ref="BL101" si="429">+AVERAGE(H99:H101)/AVERAGE(H95:H97)*100-100</f>
        <v>10.630262604167996</v>
      </c>
      <c r="BM101" s="12">
        <f t="shared" ref="BM101" si="430">+AVERAGE(I99:I101)/AVERAGE(I95:I97)*100-100</f>
        <v>6.0821686506182289</v>
      </c>
      <c r="BN101" s="6">
        <f t="shared" ref="BN101" si="431">+AVERAGE(J99:J101)/AVERAGE(J95:J97)*100-100</f>
        <v>4.2899457003091896</v>
      </c>
      <c r="BO101" s="7">
        <f t="shared" ref="BO101" si="432">+AVERAGE(K99:K101)/AVERAGE(K95:K97)*100-100</f>
        <v>3.4993892294008901</v>
      </c>
      <c r="BP101" s="12">
        <f t="shared" ref="BP101" si="433">+AVERAGE(L99:L101)/AVERAGE(L95:L97)*100-100</f>
        <v>-4.9626167012179536</v>
      </c>
      <c r="BQ101" s="6">
        <f t="shared" ref="BQ101" si="434">+AVERAGE(M99:M101)/AVERAGE(M95:M97)*100-100</f>
        <v>9.0756120679993586</v>
      </c>
      <c r="BR101" s="7">
        <f t="shared" ref="BR101" si="435">+AVERAGE(N99:N101)/AVERAGE(N95:N97)*100-100</f>
        <v>9.2342085259981417</v>
      </c>
      <c r="BS101" s="12">
        <f t="shared" ref="BS101" si="436">+AVERAGE(O99:O101)/AVERAGE(O95:O97)*100-100</f>
        <v>6.1770934770568857</v>
      </c>
      <c r="BT101" s="6">
        <f t="shared" ref="BT101" si="437">+AVERAGE(P99:P101)/AVERAGE(P95:P97)*100-100</f>
        <v>2.8958576353241341</v>
      </c>
      <c r="BU101" s="7">
        <f t="shared" ref="BU101" si="438">+AVERAGE(Q99:Q101)/AVERAGE(Q95:Q97)*100-100</f>
        <v>7.0939251266838568</v>
      </c>
      <c r="BV101" s="12">
        <f t="shared" ref="BV101" si="439">+AVERAGE(R99:R101)/AVERAGE(R95:R97)*100-100</f>
        <v>5.3117560888307906</v>
      </c>
      <c r="BW101" s="6">
        <f t="shared" ref="BW101" si="440">+AVERAGE(S99:S101)/AVERAGE(S95:S97)*100-100</f>
        <v>1.6845619456272658</v>
      </c>
      <c r="BX101" s="7">
        <f t="shared" ref="BX101" si="441">+AVERAGE(T99:T101)/AVERAGE(T95:T97)*100-100</f>
        <v>7.3389936787039574</v>
      </c>
      <c r="BY101" s="12">
        <f t="shared" ref="BY101" si="442">+AVERAGE(U99:U101)/AVERAGE(U95:U97)*100-100</f>
        <v>4.5577227635983348</v>
      </c>
      <c r="BZ101" s="6">
        <f t="shared" ref="BZ101" si="443">+AVERAGE(V99:V101)/AVERAGE(V95:V97)*100-100</f>
        <v>2.6434579614833069</v>
      </c>
      <c r="CA101" s="7">
        <f t="shared" ref="CA101" si="444">+AVERAGE(W99:W101)/AVERAGE(W95:W97)*100-100</f>
        <v>11.095772257355236</v>
      </c>
      <c r="CB101" s="12">
        <f t="shared" ref="CB101" si="445">+AVERAGE(X99:X101)/AVERAGE(X95:X97)*100-100</f>
        <v>7.9745067212511458</v>
      </c>
      <c r="CC101" s="6">
        <f t="shared" ref="CC101" si="446">+AVERAGE(Y99:Y101)/AVERAGE(Y95:Y97)*100-100</f>
        <v>2.8757204912176491</v>
      </c>
      <c r="CD101" s="7">
        <f t="shared" ref="CD101" si="447">+AVERAGE(Z99:Z101)/AVERAGE(Z95:Z97)*100-100</f>
        <v>7.6088019186210545</v>
      </c>
      <c r="CE101" s="12">
        <f t="shared" ref="CE101" si="448">+AVERAGE(AA99:AA101)/AVERAGE(AA95:AA97)*100-100</f>
        <v>4.8100865730616533</v>
      </c>
      <c r="CF101" s="6">
        <f t="shared" ref="CF101" si="449">+AVERAGE(AB99:AB101)/AVERAGE(AB95:AB97)*100-100</f>
        <v>2.6590865543916635</v>
      </c>
    </row>
    <row r="102" spans="1:84" x14ac:dyDescent="0.25">
      <c r="A102" s="27" t="s">
        <v>135</v>
      </c>
      <c r="B102" s="42">
        <v>3583987.5428471472</v>
      </c>
      <c r="C102" s="74">
        <v>3677220.4356316137</v>
      </c>
      <c r="D102" s="31">
        <v>97.464582436204907</v>
      </c>
      <c r="E102" s="43">
        <v>1968382.8783669556</v>
      </c>
      <c r="F102" s="74">
        <v>1583796.721001691</v>
      </c>
      <c r="G102" s="31">
        <v>124.28254537122849</v>
      </c>
      <c r="H102" s="43">
        <v>11143750.701995179</v>
      </c>
      <c r="I102" s="74">
        <v>10302632.646328827</v>
      </c>
      <c r="J102" s="31">
        <v>108.16410799589239</v>
      </c>
      <c r="K102" s="43">
        <v>4664272.0488207629</v>
      </c>
      <c r="L102" s="74">
        <v>4476390.0743651707</v>
      </c>
      <c r="M102" s="31">
        <v>104.19717610249231</v>
      </c>
      <c r="N102" s="43">
        <v>3461931.0396838468</v>
      </c>
      <c r="O102" s="74">
        <v>3166203.4665791369</v>
      </c>
      <c r="P102" s="31">
        <v>109.34013168219485</v>
      </c>
      <c r="Q102" s="43">
        <v>28549913.554929841</v>
      </c>
      <c r="R102" s="74">
        <v>25669500.453940056</v>
      </c>
      <c r="S102" s="31">
        <v>111.22114980834255</v>
      </c>
      <c r="T102" s="30">
        <v>53372237.766643733</v>
      </c>
      <c r="U102" s="74">
        <v>48875743.797846496</v>
      </c>
      <c r="V102" s="31">
        <v>109.19984765325526</v>
      </c>
      <c r="W102" s="43">
        <v>4383354.1269224854</v>
      </c>
      <c r="X102" s="74">
        <v>4089794.0436043758</v>
      </c>
      <c r="Y102" s="31">
        <v>107.17786959901268</v>
      </c>
      <c r="Z102" s="30">
        <v>57755591.893566221</v>
      </c>
      <c r="AA102" s="74">
        <v>52965537.84145087</v>
      </c>
      <c r="AB102" s="31">
        <v>109.04371832578022</v>
      </c>
      <c r="AD102" s="7">
        <f t="shared" si="135"/>
        <v>-13.535281222012358</v>
      </c>
      <c r="AE102" s="10">
        <f t="shared" si="108"/>
        <v>2.6786029828825804</v>
      </c>
      <c r="AF102" s="6">
        <f t="shared" si="109"/>
        <v>-15.790908459864738</v>
      </c>
      <c r="AG102" s="7">
        <f t="shared" si="110"/>
        <v>13.871727310097356</v>
      </c>
      <c r="AH102" s="10">
        <f t="shared" si="111"/>
        <v>4.5652352148301389</v>
      </c>
      <c r="AI102" s="6">
        <f t="shared" si="112"/>
        <v>8.9001780334993441</v>
      </c>
      <c r="AJ102" s="7">
        <f t="shared" si="113"/>
        <v>5.6107669786837704</v>
      </c>
      <c r="AK102" s="10">
        <f t="shared" si="114"/>
        <v>6.5990027213956921</v>
      </c>
      <c r="AL102" s="6">
        <f t="shared" si="115"/>
        <v>-0.927059088249365</v>
      </c>
      <c r="AM102" s="7">
        <f t="shared" si="116"/>
        <v>-2.2828106335785776</v>
      </c>
      <c r="AN102" s="10">
        <f t="shared" si="117"/>
        <v>4.9179117117462852</v>
      </c>
      <c r="AO102" s="6">
        <f t="shared" si="118"/>
        <v>-6.863196405498698</v>
      </c>
      <c r="AP102" s="7">
        <f t="shared" si="119"/>
        <v>-3.1276562082120876</v>
      </c>
      <c r="AQ102" s="10">
        <f t="shared" si="120"/>
        <v>-3.6068419654081367</v>
      </c>
      <c r="AR102" s="6">
        <f t="shared" si="121"/>
        <v>0.49711594366903</v>
      </c>
      <c r="AS102" s="7">
        <f t="shared" si="122"/>
        <v>9.8056801863903189</v>
      </c>
      <c r="AT102" s="10">
        <f t="shared" si="123"/>
        <v>4.985073279250912</v>
      </c>
      <c r="AU102" s="6">
        <f t="shared" si="124"/>
        <v>4.5917069508700763</v>
      </c>
      <c r="AV102" s="7">
        <f t="shared" si="125"/>
        <v>5.1199894638066752</v>
      </c>
      <c r="AW102" s="10">
        <f t="shared" si="126"/>
        <v>4.51876356327368</v>
      </c>
      <c r="AX102" s="6">
        <f t="shared" si="127"/>
        <v>0.57523250374944723</v>
      </c>
      <c r="AY102" s="7">
        <f t="shared" si="128"/>
        <v>11.882488053101639</v>
      </c>
      <c r="AZ102" s="10">
        <f t="shared" si="129"/>
        <v>8.4211824206439587</v>
      </c>
      <c r="BA102" s="6">
        <f t="shared" si="130"/>
        <v>3.1924625383892078</v>
      </c>
      <c r="BB102" s="7">
        <f t="shared" si="131"/>
        <v>5.604429161574771</v>
      </c>
      <c r="BC102" s="10">
        <f t="shared" si="132"/>
        <v>4.8100570345658014</v>
      </c>
      <c r="BD102" s="6">
        <f t="shared" si="133"/>
        <v>0.75791593811173641</v>
      </c>
      <c r="BF102" s="7">
        <f t="shared" ref="BF102:BG102" si="450">+AVERAGE(B99:B102)/AVERAGE(B95:B98)*100-100</f>
        <v>-3.4595258248709229</v>
      </c>
      <c r="BG102" s="12">
        <f t="shared" si="450"/>
        <v>6.4483783373454884</v>
      </c>
      <c r="BH102" s="6">
        <f t="shared" ref="BH102" si="451">+AVERAGE(D99:D102)/AVERAGE(D95:D98)*100-100</f>
        <v>-12.555296210271351</v>
      </c>
      <c r="BI102" s="7">
        <f t="shared" ref="BI102" si="452">+AVERAGE(E99:E102)/AVERAGE(E95:E98)*100-100</f>
        <v>14.64455643697238</v>
      </c>
      <c r="BJ102" s="12">
        <f t="shared" ref="BJ102" si="453">+AVERAGE(F99:F102)/AVERAGE(F95:F98)*100-100</f>
        <v>1.4341508817148139</v>
      </c>
      <c r="BK102" s="6">
        <f t="shared" ref="BK102" si="454">+AVERAGE(G99:G102)/AVERAGE(G95:G98)*100-100</f>
        <v>13.089964210521089</v>
      </c>
      <c r="BL102" s="7">
        <f t="shared" ref="BL102" si="455">+AVERAGE(H99:H102)/AVERAGE(H95:H98)*100-100</f>
        <v>9.2724928141398664</v>
      </c>
      <c r="BM102" s="12">
        <f t="shared" ref="BM102" si="456">+AVERAGE(I99:I102)/AVERAGE(I95:I98)*100-100</f>
        <v>6.2164356326471335</v>
      </c>
      <c r="BN102" s="6">
        <f t="shared" ref="BN102" si="457">+AVERAGE(J99:J102)/AVERAGE(J95:J98)*100-100</f>
        <v>2.9309561279057874</v>
      </c>
      <c r="BO102" s="7">
        <f t="shared" ref="BO102" si="458">+AVERAGE(K99:K102)/AVERAGE(K95:K98)*100-100</f>
        <v>1.9579216429966237</v>
      </c>
      <c r="BP102" s="12">
        <f t="shared" ref="BP102" si="459">+AVERAGE(L99:L102)/AVERAGE(L95:L98)*100-100</f>
        <v>-2.5036454670838424</v>
      </c>
      <c r="BQ102" s="6">
        <f t="shared" ref="BQ102" si="460">+AVERAGE(M99:M102)/AVERAGE(M95:M98)*100-100</f>
        <v>4.806465955276181</v>
      </c>
      <c r="BR102" s="7">
        <f t="shared" ref="BR102" si="461">+AVERAGE(N99:N102)/AVERAGE(N95:N98)*100-100</f>
        <v>5.8301009968258342</v>
      </c>
      <c r="BS102" s="12">
        <f t="shared" ref="BS102" si="462">+AVERAGE(O99:O102)/AVERAGE(O95:O98)*100-100</f>
        <v>3.5327129019395329</v>
      </c>
      <c r="BT102" s="6">
        <f t="shared" ref="BT102" si="463">+AVERAGE(P99:P102)/AVERAGE(P95:P98)*100-100</f>
        <v>2.2844992703974896</v>
      </c>
      <c r="BU102" s="7">
        <f t="shared" ref="BU102" si="464">+AVERAGE(Q99:Q102)/AVERAGE(Q95:Q98)*100-100</f>
        <v>7.8172722324197679</v>
      </c>
      <c r="BV102" s="12">
        <f t="shared" ref="BV102" si="465">+AVERAGE(R99:R102)/AVERAGE(R95:R98)*100-100</f>
        <v>5.2234604933836692</v>
      </c>
      <c r="BW102" s="6">
        <f t="shared" ref="BW102" si="466">+AVERAGE(S99:S102)/AVERAGE(S95:S98)*100-100</f>
        <v>2.4015986588248808</v>
      </c>
      <c r="BX102" s="7">
        <f t="shared" ref="BX102" si="467">+AVERAGE(T99:T102)/AVERAGE(T95:T98)*100-100</f>
        <v>6.7458952797150715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2.1142420052116648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8.0921228601209805</v>
      </c>
      <c r="CC102" s="6">
        <f t="shared" ref="CC102" si="472">+AVERAGE(Y99:Y102)/AVERAGE(Y95:Y98)*100-100</f>
        <v>2.955953803912891</v>
      </c>
      <c r="CD102" s="7">
        <f t="shared" ref="CD102" si="473">+AVERAGE(Z99:Z102)/AVERAGE(Z95:Z98)*100-100</f>
        <v>7.0731478168655428</v>
      </c>
      <c r="CE102" s="12">
        <f t="shared" ref="CE102" si="474">+AVERAGE(AA99:AA102)/AVERAGE(AA95:AA98)*100-100</f>
        <v>4.810078855522022</v>
      </c>
      <c r="CF102" s="6">
        <f t="shared" ref="CF102" si="475">+AVERAGE(AB99:AB102)/AVERAGE(AB95:AB98)*100-100</f>
        <v>2.1729471649073275</v>
      </c>
    </row>
    <row r="103" spans="1:84" x14ac:dyDescent="0.25">
      <c r="A103" s="27" t="s">
        <v>136</v>
      </c>
      <c r="B103" s="42">
        <v>5522050.2624529926</v>
      </c>
      <c r="C103" s="74">
        <v>6602390.5577658908</v>
      </c>
      <c r="D103" s="31">
        <v>83.63713437033536</v>
      </c>
      <c r="E103" s="43">
        <v>1921865.5348962869</v>
      </c>
      <c r="F103" s="74">
        <v>1558262.1942574207</v>
      </c>
      <c r="G103" s="31">
        <v>123.33389990329189</v>
      </c>
      <c r="H103" s="43">
        <v>10753222.061135458</v>
      </c>
      <c r="I103" s="74">
        <v>10301349.475040937</v>
      </c>
      <c r="J103" s="31">
        <v>104.38653777536003</v>
      </c>
      <c r="K103" s="43">
        <v>4879975.2036702083</v>
      </c>
      <c r="L103" s="74">
        <v>4752159.4563566484</v>
      </c>
      <c r="M103" s="31">
        <v>102.68963506985418</v>
      </c>
      <c r="N103" s="43">
        <v>3352342.8052573535</v>
      </c>
      <c r="O103" s="74">
        <v>3126629.1330593275</v>
      </c>
      <c r="P103" s="31">
        <v>107.21907404403832</v>
      </c>
      <c r="Q103" s="43">
        <v>27497498.914770249</v>
      </c>
      <c r="R103" s="74">
        <v>24300015.431801319</v>
      </c>
      <c r="S103" s="31">
        <v>113.1583598864073</v>
      </c>
      <c r="T103" s="30">
        <v>53926954.782182544</v>
      </c>
      <c r="U103" s="74">
        <v>50640806.248281538</v>
      </c>
      <c r="V103" s="31">
        <v>106.48913154697752</v>
      </c>
      <c r="W103" s="43">
        <v>4346550.0007819049</v>
      </c>
      <c r="X103" s="74">
        <v>4005877.3615268562</v>
      </c>
      <c r="Y103" s="31">
        <v>108.50432024022822</v>
      </c>
      <c r="Z103" s="30">
        <v>58273504.782964453</v>
      </c>
      <c r="AA103" s="74">
        <v>54646683.609808393</v>
      </c>
      <c r="AB103" s="31">
        <v>106.63685503598445</v>
      </c>
      <c r="AD103" s="7">
        <f t="shared" si="135"/>
        <v>-4.3266467237645827</v>
      </c>
      <c r="AE103" s="10">
        <f t="shared" si="108"/>
        <v>7.4115439492562558</v>
      </c>
      <c r="AF103" s="6">
        <f t="shared" si="109"/>
        <v>-10.928239406526203</v>
      </c>
      <c r="AG103" s="7">
        <f t="shared" si="110"/>
        <v>0.70722926308089029</v>
      </c>
      <c r="AH103" s="10">
        <f t="shared" si="111"/>
        <v>-6.7684633699378338</v>
      </c>
      <c r="AI103" s="6">
        <f t="shared" si="112"/>
        <v>8.0184161961009721</v>
      </c>
      <c r="AJ103" s="7">
        <f t="shared" si="113"/>
        <v>1.9155838265816953</v>
      </c>
      <c r="AK103" s="10">
        <f t="shared" si="114"/>
        <v>3.6065141423729443</v>
      </c>
      <c r="AL103" s="6">
        <f t="shared" si="115"/>
        <v>-1.632069498513971</v>
      </c>
      <c r="AM103" s="7">
        <f t="shared" si="116"/>
        <v>4.0191381561164263</v>
      </c>
      <c r="AN103" s="10">
        <f t="shared" si="117"/>
        <v>8.6276183600757008</v>
      </c>
      <c r="AO103" s="6">
        <f t="shared" si="118"/>
        <v>-4.2424571886343045</v>
      </c>
      <c r="AP103" s="7">
        <f t="shared" si="119"/>
        <v>-5.8056643466430984</v>
      </c>
      <c r="AQ103" s="10">
        <f t="shared" si="120"/>
        <v>-3.6127547533537268</v>
      </c>
      <c r="AR103" s="6">
        <f t="shared" si="121"/>
        <v>-2.2751035032466405</v>
      </c>
      <c r="AS103" s="7">
        <f t="shared" si="122"/>
        <v>11.084416874119654</v>
      </c>
      <c r="AT103" s="10">
        <f t="shared" si="123"/>
        <v>5.9855263825128588</v>
      </c>
      <c r="AU103" s="6">
        <f t="shared" si="124"/>
        <v>4.8109309503302882</v>
      </c>
      <c r="AV103" s="7">
        <f t="shared" si="125"/>
        <v>5.2534520441186032</v>
      </c>
      <c r="AW103" s="10">
        <f t="shared" si="126"/>
        <v>4.8307904422603514</v>
      </c>
      <c r="AX103" s="6">
        <f t="shared" si="127"/>
        <v>0.40318459879497937</v>
      </c>
      <c r="AY103" s="7">
        <f t="shared" si="128"/>
        <v>11.189326882682636</v>
      </c>
      <c r="AZ103" s="10">
        <f t="shared" si="129"/>
        <v>6.6160415063076385</v>
      </c>
      <c r="BA103" s="6">
        <f t="shared" si="130"/>
        <v>4.2894908793855677</v>
      </c>
      <c r="BB103" s="7">
        <f t="shared" si="131"/>
        <v>5.6742409799465321</v>
      </c>
      <c r="BC103" s="10">
        <f t="shared" si="132"/>
        <v>4.9596251440365364</v>
      </c>
      <c r="BD103" s="6">
        <f t="shared" si="133"/>
        <v>0.68084831184307859</v>
      </c>
      <c r="BF103" s="7">
        <f t="shared" ref="BF103" si="476">+AVERAGE(B103:B103)/AVERAGE(B99:B99)*100-100</f>
        <v>-4.3266467237645827</v>
      </c>
      <c r="BG103" s="12">
        <f t="shared" ref="BG103" si="477">+AVERAGE(C103:C103)/AVERAGE(C99:C99)*100-100</f>
        <v>7.4115439492562558</v>
      </c>
      <c r="BH103" s="6">
        <f t="shared" ref="BH103" si="478">+AVERAGE(D103:D103)/AVERAGE(D99:D99)*100-100</f>
        <v>-10.928239406526203</v>
      </c>
      <c r="BI103" s="7">
        <f t="shared" ref="BI103" si="479">+AVERAGE(E103:E103)/AVERAGE(E99:E99)*100-100</f>
        <v>0.70722926308089029</v>
      </c>
      <c r="BJ103" s="12">
        <f t="shared" ref="BJ103" si="480">+AVERAGE(F103:F103)/AVERAGE(F99:F99)*100-100</f>
        <v>-6.7684633699378338</v>
      </c>
      <c r="BK103" s="6">
        <f t="shared" ref="BK103" si="481">+AVERAGE(G103:G103)/AVERAGE(G99:G99)*100-100</f>
        <v>8.0184161961009721</v>
      </c>
      <c r="BL103" s="7">
        <f t="shared" ref="BL103" si="482">+AVERAGE(H103:H103)/AVERAGE(H99:H99)*100-100</f>
        <v>1.9155838265816953</v>
      </c>
      <c r="BM103" s="12">
        <f t="shared" ref="BM103" si="483">+AVERAGE(I103:I103)/AVERAGE(I99:I99)*100-100</f>
        <v>3.6065141423729443</v>
      </c>
      <c r="BN103" s="6">
        <f t="shared" ref="BN103" si="484">+AVERAGE(J103:J103)/AVERAGE(J99:J99)*100-100</f>
        <v>-1.632069498513971</v>
      </c>
      <c r="BO103" s="7">
        <f t="shared" ref="BO103" si="485">+AVERAGE(K103:K103)/AVERAGE(K99:K99)*100-100</f>
        <v>4.0191381561164263</v>
      </c>
      <c r="BP103" s="12">
        <f t="shared" ref="BP103" si="486">+AVERAGE(L103:L103)/AVERAGE(L99:L99)*100-100</f>
        <v>8.6276183600757008</v>
      </c>
      <c r="BQ103" s="6">
        <f t="shared" ref="BQ103" si="487">+AVERAGE(M103:M103)/AVERAGE(M99:M99)*100-100</f>
        <v>-4.2424571886343045</v>
      </c>
      <c r="BR103" s="7">
        <f t="shared" ref="BR103" si="488">+AVERAGE(N103:N103)/AVERAGE(N99:N99)*100-100</f>
        <v>-5.8056643466430984</v>
      </c>
      <c r="BS103" s="12">
        <f t="shared" ref="BS103" si="489">+AVERAGE(O103:O103)/AVERAGE(O99:O99)*100-100</f>
        <v>-3.6127547533537268</v>
      </c>
      <c r="BT103" s="6">
        <f t="shared" ref="BT103" si="490">+AVERAGE(P103:P103)/AVERAGE(P99:P99)*100-100</f>
        <v>-2.2751035032466405</v>
      </c>
      <c r="BU103" s="7">
        <f t="shared" ref="BU103" si="491">+AVERAGE(Q103:Q103)/AVERAGE(Q99:Q99)*100-100</f>
        <v>11.084416874119654</v>
      </c>
      <c r="BV103" s="12">
        <f t="shared" ref="BV103" si="492">+AVERAGE(R103:R103)/AVERAGE(R99:R99)*100-100</f>
        <v>5.9855263825128588</v>
      </c>
      <c r="BW103" s="6">
        <f t="shared" ref="BW103" si="493">+AVERAGE(S103:S103)/AVERAGE(S99:S99)*100-100</f>
        <v>4.8109309503302882</v>
      </c>
      <c r="BX103" s="7">
        <f t="shared" ref="BX103" si="494">+AVERAGE(T103:T103)/AVERAGE(T99:T99)*100-100</f>
        <v>5.2534520441186032</v>
      </c>
      <c r="BY103" s="12">
        <f t="shared" ref="BY103" si="495">+AVERAGE(U103:U103)/AVERAGE(U99:U99)*100-100</f>
        <v>4.8307904422603514</v>
      </c>
      <c r="BZ103" s="6">
        <f t="shared" ref="BZ103" si="496">+AVERAGE(V103:V103)/AVERAGE(V99:V99)*100-100</f>
        <v>0.40318459879497937</v>
      </c>
      <c r="CA103" s="7">
        <f t="shared" ref="CA103" si="497">+AVERAGE(W103:W103)/AVERAGE(W99:W99)*100-100</f>
        <v>11.189326882682636</v>
      </c>
      <c r="CB103" s="12">
        <f t="shared" ref="CB103" si="498">+AVERAGE(X103:X103)/AVERAGE(X99:X99)*100-100</f>
        <v>6.6160415063076385</v>
      </c>
      <c r="CC103" s="6">
        <f t="shared" ref="CC103" si="499">+AVERAGE(Y103:Y103)/AVERAGE(Y99:Y99)*100-100</f>
        <v>4.2894908793855677</v>
      </c>
      <c r="CD103" s="7">
        <f t="shared" ref="CD103" si="500">+AVERAGE(Z103:Z103)/AVERAGE(Z99:Z99)*100-100</f>
        <v>5.6742409799465321</v>
      </c>
      <c r="CE103" s="12">
        <f t="shared" ref="CE103" si="501">+AVERAGE(AA103:AA103)/AVERAGE(AA99:AA99)*100-100</f>
        <v>4.9596251440365364</v>
      </c>
      <c r="CF103" s="6">
        <f t="shared" ref="CF103" si="502">+AVERAGE(AB103:AB103)/AVERAGE(AB99:AB99)*100-100</f>
        <v>0.68084831184307859</v>
      </c>
    </row>
    <row r="104" spans="1:84" x14ac:dyDescent="0.25">
      <c r="A104" s="27" t="s">
        <v>137</v>
      </c>
      <c r="B104" s="42">
        <v>4137701.7638913058</v>
      </c>
      <c r="C104" s="74">
        <v>4547873.1088980483</v>
      </c>
      <c r="D104" s="31">
        <v>90.981029259496481</v>
      </c>
      <c r="E104" s="43">
        <v>2138450.6184982732</v>
      </c>
      <c r="F104" s="74">
        <v>1635231.3695196272</v>
      </c>
      <c r="G104" s="31">
        <v>130.77358093530665</v>
      </c>
      <c r="H104" s="43">
        <v>10621966.559796557</v>
      </c>
      <c r="I104" s="74">
        <v>10117600.477764312</v>
      </c>
      <c r="J104" s="31">
        <v>104.98503655230013</v>
      </c>
      <c r="K104" s="43">
        <v>4596594.892265561</v>
      </c>
      <c r="L104" s="74">
        <v>4067451.7226347537</v>
      </c>
      <c r="M104" s="31">
        <v>113.00920590369164</v>
      </c>
      <c r="N104" s="43">
        <v>3463443.0286188619</v>
      </c>
      <c r="O104" s="74">
        <v>3223688.8950923341</v>
      </c>
      <c r="P104" s="31">
        <v>107.43726027320824</v>
      </c>
      <c r="Q104" s="43">
        <v>27853695.758240312</v>
      </c>
      <c r="R104" s="74">
        <v>24694407.618697047</v>
      </c>
      <c r="S104" s="31">
        <v>112.79353685387153</v>
      </c>
      <c r="T104" s="30">
        <v>52811852.621310875</v>
      </c>
      <c r="U104" s="74">
        <v>48286253.192606121</v>
      </c>
      <c r="V104" s="31">
        <v>109.37243859168957</v>
      </c>
      <c r="W104" s="43">
        <v>4365794.2957688347</v>
      </c>
      <c r="X104" s="74">
        <v>3999662.3393035396</v>
      </c>
      <c r="Y104" s="31">
        <v>109.15407165418493</v>
      </c>
      <c r="Z104" s="30">
        <v>57177646.917079709</v>
      </c>
      <c r="AA104" s="74">
        <v>52285915.53190966</v>
      </c>
      <c r="AB104" s="31">
        <v>109.35573439884527</v>
      </c>
      <c r="AD104" s="7">
        <f t="shared" si="135"/>
        <v>27.679502111918836</v>
      </c>
      <c r="AE104" s="10">
        <f t="shared" si="108"/>
        <v>8.7862038656553381</v>
      </c>
      <c r="AF104" s="6">
        <f t="shared" si="109"/>
        <v>17.367366058287729</v>
      </c>
      <c r="AG104" s="7">
        <f t="shared" si="110"/>
        <v>5.2088418291461664</v>
      </c>
      <c r="AH104" s="10">
        <f t="shared" si="111"/>
        <v>1.2976109639810431</v>
      </c>
      <c r="AI104" s="6">
        <f t="shared" si="112"/>
        <v>3.8611284392046059</v>
      </c>
      <c r="AJ104" s="7">
        <f t="shared" si="113"/>
        <v>6.4829191733646923</v>
      </c>
      <c r="AK104" s="10">
        <f t="shared" si="114"/>
        <v>8.0058174270183571</v>
      </c>
      <c r="AL104" s="6">
        <f t="shared" si="115"/>
        <v>-1.4100150250542782</v>
      </c>
      <c r="AM104" s="7">
        <f t="shared" si="116"/>
        <v>-1.0883054289294591E-2</v>
      </c>
      <c r="AN104" s="10">
        <f t="shared" si="117"/>
        <v>0.67694181893591576</v>
      </c>
      <c r="AO104" s="6">
        <f t="shared" si="118"/>
        <v>-0.68320000667308989</v>
      </c>
      <c r="AP104" s="7">
        <f t="shared" si="119"/>
        <v>11.356681576742076</v>
      </c>
      <c r="AQ104" s="10">
        <f t="shared" si="120"/>
        <v>13.088109305600383</v>
      </c>
      <c r="AR104" s="6">
        <f t="shared" si="121"/>
        <v>-1.5310431304315557</v>
      </c>
      <c r="AS104" s="7">
        <f t="shared" si="122"/>
        <v>7.8134644861354445</v>
      </c>
      <c r="AT104" s="10">
        <f t="shared" si="123"/>
        <v>6.1207656681891081</v>
      </c>
      <c r="AU104" s="6">
        <f t="shared" si="124"/>
        <v>1.5950684178428958</v>
      </c>
      <c r="AV104" s="7">
        <f t="shared" si="125"/>
        <v>8.2410852377578436</v>
      </c>
      <c r="AW104" s="10">
        <f t="shared" si="126"/>
        <v>6.5373963955654375</v>
      </c>
      <c r="AX104" s="6">
        <f t="shared" si="127"/>
        <v>1.599146309026338</v>
      </c>
      <c r="AY104" s="7">
        <f t="shared" si="128"/>
        <v>11.285931018672699</v>
      </c>
      <c r="AZ104" s="10">
        <f t="shared" si="129"/>
        <v>7.1126682235934879</v>
      </c>
      <c r="BA104" s="6">
        <f t="shared" si="130"/>
        <v>3.8961430653260436</v>
      </c>
      <c r="BB104" s="7">
        <f t="shared" si="131"/>
        <v>8.4676865421009069</v>
      </c>
      <c r="BC104" s="10">
        <f t="shared" si="132"/>
        <v>6.5811840236687686</v>
      </c>
      <c r="BD104" s="6">
        <f t="shared" si="133"/>
        <v>1.7700146003381008</v>
      </c>
      <c r="BF104" s="7">
        <f t="shared" ref="BF104" si="503">+AVERAGE(B103:B104)/AVERAGE(B99:B100)*100-100</f>
        <v>7.1820903798309814</v>
      </c>
      <c r="BG104" s="12">
        <f t="shared" ref="BG104" si="504">+AVERAGE(C103:C104)/AVERAGE(C99:C100)*100-100</f>
        <v>7.9680113805677024</v>
      </c>
      <c r="BH104" s="6">
        <f t="shared" ref="BH104" si="505">+AVERAGE(D103:D104)/AVERAGE(D99:D100)*100-100</f>
        <v>1.867611977705991</v>
      </c>
      <c r="BI104" s="7">
        <f t="shared" ref="BI104" si="506">+AVERAGE(E103:E104)/AVERAGE(E99:E100)*100-100</f>
        <v>3.0289748473571763</v>
      </c>
      <c r="BJ104" s="12">
        <f t="shared" ref="BJ104" si="507">+AVERAGE(F103:F104)/AVERAGE(F99:F100)*100-100</f>
        <v>-2.8055207999367298</v>
      </c>
      <c r="BK104" s="6">
        <f t="shared" ref="BK104" si="508">+AVERAGE(G103:G104)/AVERAGE(G99:G100)*100-100</f>
        <v>5.8381877107687217</v>
      </c>
      <c r="BL104" s="7">
        <f t="shared" ref="BL104" si="509">+AVERAGE(H103:H104)/AVERAGE(H99:H100)*100-100</f>
        <v>4.1351874678564116</v>
      </c>
      <c r="BM104" s="12">
        <f t="shared" ref="BM104" si="510">+AVERAGE(I103:I104)/AVERAGE(I99:I100)*100-100</f>
        <v>5.740653957272329</v>
      </c>
      <c r="BN104" s="6">
        <f t="shared" ref="BN104" si="511">+AVERAGE(J103:J104)/AVERAGE(J99:J100)*100-100</f>
        <v>-1.5208500588646956</v>
      </c>
      <c r="BO104" s="7">
        <f t="shared" ref="BO104" si="512">+AVERAGE(K103:K104)/AVERAGE(K99:K100)*100-100</f>
        <v>2.0245900827917609</v>
      </c>
      <c r="BP104" s="12">
        <f t="shared" ref="BP104" si="513">+AVERAGE(L103:L104)/AVERAGE(L99:L100)*100-100</f>
        <v>4.8103625790063802</v>
      </c>
      <c r="BQ104" s="6">
        <f t="shared" ref="BQ104" si="514">+AVERAGE(M103:M104)/AVERAGE(M99:M100)*100-100</f>
        <v>-2.410111178084307</v>
      </c>
      <c r="BR104" s="7">
        <f t="shared" ref="BR104" si="515">+AVERAGE(N103:N104)/AVERAGE(N99:N100)*100-100</f>
        <v>2.1981202337017578</v>
      </c>
      <c r="BS104" s="12">
        <f t="shared" ref="BS104" si="516">+AVERAGE(O103:O104)/AVERAGE(O99:O100)*100-100</f>
        <v>4.1988949204783381</v>
      </c>
      <c r="BT104" s="6">
        <f t="shared" ref="BT104" si="517">+AVERAGE(P103:P104)/AVERAGE(P99:P100)*100-100</f>
        <v>-1.9041060881697831</v>
      </c>
      <c r="BU104" s="7">
        <f t="shared" ref="BU104" si="518">+AVERAGE(Q103:Q104)/AVERAGE(Q99:Q100)*100-100</f>
        <v>9.4139807688189165</v>
      </c>
      <c r="BV104" s="12">
        <f t="shared" ref="BV104" si="519">+AVERAGE(R103:R104)/AVERAGE(R99:R100)*100-100</f>
        <v>6.0536472338342833</v>
      </c>
      <c r="BW104" s="6">
        <f t="shared" ref="BW104" si="520">+AVERAGE(S103:S104)/AVERAGE(S99:S100)*100-100</f>
        <v>3.1805432791727242</v>
      </c>
      <c r="BX104" s="7">
        <f t="shared" ref="BX104" si="521">+AVERAGE(T103:T104)/AVERAGE(T99:T100)*100-100</f>
        <v>6.7107636460961544</v>
      </c>
      <c r="BY104" s="12">
        <f t="shared" ref="BY104" si="522">+AVERAGE(U103:U104)/AVERAGE(U99:U100)*100-100</f>
        <v>5.6568996200918349</v>
      </c>
      <c r="BZ104" s="6">
        <f t="shared" ref="BZ104" si="523">+AVERAGE(V103:V104)/AVERAGE(V99:V100)*100-100</f>
        <v>1.0056127918215196</v>
      </c>
      <c r="CA104" s="7">
        <f t="shared" ref="CA104" si="524">+AVERAGE(W103:W104)/AVERAGE(W99:W100)*100-100</f>
        <v>11.237714669041551</v>
      </c>
      <c r="CB104" s="12">
        <f t="shared" ref="CB104" si="525">+AVERAGE(X103:X104)/AVERAGE(X99:X100)*100-100</f>
        <v>6.8635851020091678</v>
      </c>
      <c r="CC104" s="6">
        <f t="shared" ref="CC104" si="526">+AVERAGE(Y103:Y104)/AVERAGE(Y99:Y100)*100-100</f>
        <v>4.091858271546883</v>
      </c>
      <c r="CD104" s="7">
        <f t="shared" ref="CD104" si="527">+AVERAGE(Z103:Z104)/AVERAGE(Z99:Z100)*100-100</f>
        <v>7.0394900048897853</v>
      </c>
      <c r="CE104" s="12">
        <f t="shared" ref="CE104" si="528">+AVERAGE(AA103:AA104)/AVERAGE(AA99:AA100)*100-100</f>
        <v>5.7462939546625478</v>
      </c>
      <c r="CF104" s="6">
        <f t="shared" ref="CF104" si="529">+AVERAGE(AB103:AB104)/AVERAGE(AB99:AB100)*100-100</f>
        <v>1.2293570401659082</v>
      </c>
    </row>
    <row r="105" spans="1:84" x14ac:dyDescent="0.25">
      <c r="A105" s="27" t="s">
        <v>138</v>
      </c>
      <c r="B105" s="42">
        <v>2592946.0874663526</v>
      </c>
      <c r="C105" s="74">
        <v>2774670.8634926784</v>
      </c>
      <c r="D105" s="31">
        <v>93.450582610811878</v>
      </c>
      <c r="E105" s="43">
        <v>2098807.5430391757</v>
      </c>
      <c r="F105" s="74">
        <v>1660276.3536579714</v>
      </c>
      <c r="G105" s="31">
        <v>126.41314431871653</v>
      </c>
      <c r="H105" s="43">
        <v>10853893.254149688</v>
      </c>
      <c r="I105" s="74">
        <v>9807200.4395803902</v>
      </c>
      <c r="J105" s="31">
        <v>110.67269728010251</v>
      </c>
      <c r="K105" s="43">
        <v>4362844.6766839968</v>
      </c>
      <c r="L105" s="74">
        <v>3685201.803685646</v>
      </c>
      <c r="M105" s="31">
        <v>118.38821614383848</v>
      </c>
      <c r="N105" s="43">
        <v>3455937.9999767793</v>
      </c>
      <c r="O105" s="74">
        <v>3152161.4012381206</v>
      </c>
      <c r="P105" s="31">
        <v>109.63708897074052</v>
      </c>
      <c r="Q105" s="43">
        <v>26933506.177306134</v>
      </c>
      <c r="R105" s="74">
        <v>24162727.204584524</v>
      </c>
      <c r="S105" s="31">
        <v>111.46716158843152</v>
      </c>
      <c r="T105" s="30">
        <v>50297935.738622129</v>
      </c>
      <c r="U105" s="74">
        <v>45242238.066239327</v>
      </c>
      <c r="V105" s="31">
        <v>111.17472938668669</v>
      </c>
      <c r="W105" s="43">
        <v>4313000.1628932366</v>
      </c>
      <c r="X105" s="74">
        <v>3923304.1733331974</v>
      </c>
      <c r="Y105" s="31">
        <v>109.93285180916669</v>
      </c>
      <c r="Z105" s="30">
        <v>54610935.901515365</v>
      </c>
      <c r="AA105" s="74">
        <v>49165542.239572525</v>
      </c>
      <c r="AB105" s="31">
        <v>111.07563023592554</v>
      </c>
      <c r="AD105" s="7">
        <f t="shared" si="135"/>
        <v>2.0819722503120204</v>
      </c>
      <c r="AE105" s="10">
        <f t="shared" si="108"/>
        <v>1.202771261714858</v>
      </c>
      <c r="AF105" s="6">
        <f t="shared" si="109"/>
        <v>0.86875189052233281</v>
      </c>
      <c r="AG105" s="7">
        <f t="shared" si="110"/>
        <v>3.8708986147807565</v>
      </c>
      <c r="AH105" s="10">
        <f t="shared" si="111"/>
        <v>2.465139560801191</v>
      </c>
      <c r="AI105" s="6">
        <f t="shared" si="112"/>
        <v>1.371938846719118</v>
      </c>
      <c r="AJ105" s="7">
        <f t="shared" si="113"/>
        <v>-0.92489348440521724</v>
      </c>
      <c r="AK105" s="10">
        <f t="shared" si="114"/>
        <v>-0.96310198744016873</v>
      </c>
      <c r="AL105" s="6">
        <f t="shared" si="115"/>
        <v>3.8580068440836612E-2</v>
      </c>
      <c r="AM105" s="7">
        <f t="shared" si="116"/>
        <v>1.3986866934501592</v>
      </c>
      <c r="AN105" s="10">
        <f t="shared" si="117"/>
        <v>-3.6115707783666835</v>
      </c>
      <c r="AO105" s="6">
        <f t="shared" si="118"/>
        <v>5.1979864308156323</v>
      </c>
      <c r="AP105" s="7">
        <f t="shared" si="119"/>
        <v>-4.0881300860972942</v>
      </c>
      <c r="AQ105" s="10">
        <f t="shared" si="120"/>
        <v>-5.1031334733047515</v>
      </c>
      <c r="AR105" s="6">
        <f t="shared" si="121"/>
        <v>1.0695857770202792</v>
      </c>
      <c r="AS105" s="7">
        <f t="shared" si="122"/>
        <v>3.7744617968295415</v>
      </c>
      <c r="AT105" s="10">
        <f t="shared" si="123"/>
        <v>3.6032388406804046</v>
      </c>
      <c r="AU105" s="6">
        <f t="shared" si="124"/>
        <v>0.16526795693370389</v>
      </c>
      <c r="AV105" s="7">
        <f t="shared" si="125"/>
        <v>1.8678622783370002</v>
      </c>
      <c r="AW105" s="10">
        <f t="shared" si="126"/>
        <v>1.1408378021761081</v>
      </c>
      <c r="AX105" s="6">
        <f t="shared" si="127"/>
        <v>0.7188238618142293</v>
      </c>
      <c r="AY105" s="7">
        <f t="shared" si="128"/>
        <v>4.3664756037916703</v>
      </c>
      <c r="AZ105" s="10">
        <f t="shared" si="129"/>
        <v>0.50262046345127942</v>
      </c>
      <c r="BA105" s="6">
        <f t="shared" si="130"/>
        <v>3.8445317371057968</v>
      </c>
      <c r="BB105" s="7">
        <f t="shared" si="131"/>
        <v>2.0608354826429576</v>
      </c>
      <c r="BC105" s="10">
        <f t="shared" si="132"/>
        <v>1.0896119856470534</v>
      </c>
      <c r="BD105" s="6">
        <f t="shared" si="133"/>
        <v>0.96075499541316844</v>
      </c>
      <c r="BF105" s="7">
        <f t="shared" ref="BF105" si="530">+AVERAGE(B103:B105)/AVERAGE(B99:B101)*100-100</f>
        <v>6.0607240175321522</v>
      </c>
      <c r="BG105" s="12">
        <f t="shared" ref="BG105" si="531">+AVERAGE(C103:C105)/AVERAGE(C99:C101)*100-100</f>
        <v>6.5487658153381574</v>
      </c>
      <c r="BH105" s="6">
        <f t="shared" ref="BH105" si="532">+AVERAGE(D103:D105)/AVERAGE(D99:D101)*100-100</f>
        <v>1.5171641918728369</v>
      </c>
      <c r="BI105" s="7">
        <f t="shared" ref="BI105" si="533">+AVERAGE(E103:E105)/AVERAGE(E99:E101)*100-100</f>
        <v>3.3143348860124036</v>
      </c>
      <c r="BJ105" s="12">
        <f t="shared" ref="BJ105" si="534">+AVERAGE(F103:F105)/AVERAGE(F99:F101)*100-100</f>
        <v>-1.0647518168517678</v>
      </c>
      <c r="BK105" s="6">
        <f t="shared" ref="BK105" si="535">+AVERAGE(G103:G105)/AVERAGE(G99:G101)*100-100</f>
        <v>4.3114266211567553</v>
      </c>
      <c r="BL105" s="7">
        <f t="shared" ref="BL105" si="536">+AVERAGE(H103:H105)/AVERAGE(H99:H101)*100-100</f>
        <v>2.3743403706726838</v>
      </c>
      <c r="BM105" s="12">
        <f t="shared" ref="BM105" si="537">+AVERAGE(I103:I105)/AVERAGE(I99:I101)*100-100</f>
        <v>3.4682246794295821</v>
      </c>
      <c r="BN105" s="6">
        <f t="shared" ref="BN105" si="538">+AVERAGE(J103:J105)/AVERAGE(J99:J101)*100-100</f>
        <v>-0.98712139802785259</v>
      </c>
      <c r="BO105" s="7">
        <f t="shared" ref="BO105" si="539">+AVERAGE(K103:K105)/AVERAGE(K99:K101)*100-100</f>
        <v>1.8264430501243538</v>
      </c>
      <c r="BP105" s="12">
        <f t="shared" ref="BP105" si="540">+AVERAGE(L103:L105)/AVERAGE(L99:L101)*100-100</f>
        <v>2.1792839525340781</v>
      </c>
      <c r="BQ105" s="6">
        <f t="shared" ref="BQ105" si="541">+AVERAGE(M103:M105)/AVERAGE(M99:M101)*100-100</f>
        <v>0.15672158993049834</v>
      </c>
      <c r="BR105" s="7">
        <f t="shared" ref="BR105" si="542">+AVERAGE(N103:N105)/AVERAGE(N99:N101)*100-100</f>
        <v>-6.8968921052743326E-3</v>
      </c>
      <c r="BS105" s="12">
        <f t="shared" ref="BS105" si="543">+AVERAGE(O103:O105)/AVERAGE(O99:O101)*100-100</f>
        <v>0.91746137004540174</v>
      </c>
      <c r="BT105" s="6">
        <f t="shared" ref="BT105" si="544">+AVERAGE(P103:P105)/AVERAGE(P99:P101)*100-100</f>
        <v>-0.91853660895097278</v>
      </c>
      <c r="BU105" s="7">
        <f t="shared" ref="BU105" si="545">+AVERAGE(Q103:Q105)/AVERAGE(Q99:Q101)*100-100</f>
        <v>7.50174739123905</v>
      </c>
      <c r="BV105" s="12">
        <f t="shared" ref="BV105" si="546">+AVERAGE(R103:R105)/AVERAGE(R99:R101)*100-100</f>
        <v>5.2315930295907691</v>
      </c>
      <c r="BW105" s="6">
        <f t="shared" ref="BW105" si="547">+AVERAGE(S103:S105)/AVERAGE(S99:S101)*100-100</f>
        <v>2.1645580127449477</v>
      </c>
      <c r="BX105" s="7">
        <f t="shared" ref="BX105" si="548">+AVERAGE(T103:T105)/AVERAGE(T99:T101)*100-100</f>
        <v>5.1102391047142675</v>
      </c>
      <c r="BY105" s="12">
        <f t="shared" ref="BY105" si="549">+AVERAGE(U103:U105)/AVERAGE(U99:U101)*100-100</f>
        <v>4.1968778360886603</v>
      </c>
      <c r="BZ105" s="6">
        <f t="shared" ref="BZ105" si="550">+AVERAGE(V103:V105)/AVERAGE(V99:V101)*100-100</f>
        <v>0.90793694478506382</v>
      </c>
      <c r="CA105" s="7">
        <f t="shared" ref="CA105" si="551">+AVERAGE(W103:W105)/AVERAGE(W99:W101)*100-100</f>
        <v>8.8644274992441581</v>
      </c>
      <c r="CB105" s="12">
        <f t="shared" ref="CB105" si="552">+AVERAGE(X103:X105)/AVERAGE(X99:X101)*100-100</f>
        <v>4.6844635630358908</v>
      </c>
      <c r="CC105" s="6">
        <f t="shared" ref="CC105" si="553">+AVERAGE(Y103:Y105)/AVERAGE(Y99:Y101)*100-100</f>
        <v>4.0087293626745293</v>
      </c>
      <c r="CD105" s="7">
        <f t="shared" ref="CD105" si="554">+AVERAGE(Z103:Z105)/AVERAGE(Z99:Z101)*100-100</f>
        <v>5.388598195240661</v>
      </c>
      <c r="CE105" s="12">
        <f t="shared" ref="CE105" si="555">+AVERAGE(AA103:AA105)/AVERAGE(AA99:AA101)*100-100</f>
        <v>4.2339782443050922</v>
      </c>
      <c r="CF105" s="6">
        <f t="shared" ref="CF105" si="556">+AVERAGE(AB103:AB105)/AVERAGE(AB99:AB101)*100-100</f>
        <v>1.1379769828048154</v>
      </c>
    </row>
    <row r="106" spans="1:84" x14ac:dyDescent="0.25">
      <c r="A106" s="27" t="s">
        <v>139</v>
      </c>
      <c r="B106" s="42">
        <v>3353920.220863977</v>
      </c>
      <c r="C106" s="74">
        <v>3389196.2450791229</v>
      </c>
      <c r="D106" s="31">
        <v>98.959162536947687</v>
      </c>
      <c r="E106" s="43">
        <v>1874575.6033316143</v>
      </c>
      <c r="F106" s="74">
        <v>1515199.493538287</v>
      </c>
      <c r="G106" s="31">
        <v>123.71807219616433</v>
      </c>
      <c r="H106" s="43">
        <v>11563728.148893621</v>
      </c>
      <c r="I106" s="74">
        <v>10220705.662258172</v>
      </c>
      <c r="J106" s="31">
        <v>113.14021292673367</v>
      </c>
      <c r="K106" s="43">
        <v>5240822.8859893512</v>
      </c>
      <c r="L106" s="74">
        <v>4518937.0954301357</v>
      </c>
      <c r="M106" s="31">
        <v>115.97468111006097</v>
      </c>
      <c r="N106" s="43">
        <v>3530386.0978601524</v>
      </c>
      <c r="O106" s="74">
        <v>3112963.1271689488</v>
      </c>
      <c r="P106" s="31">
        <v>113.40918454986084</v>
      </c>
      <c r="Q106" s="43">
        <v>30419408.425039064</v>
      </c>
      <c r="R106" s="74">
        <v>26300824.977061857</v>
      </c>
      <c r="S106" s="31">
        <v>115.65952190309319</v>
      </c>
      <c r="T106" s="30">
        <v>55982841.381977782</v>
      </c>
      <c r="U106" s="74">
        <v>49057826.600536525</v>
      </c>
      <c r="V106" s="31">
        <v>114.1160244171223</v>
      </c>
      <c r="W106" s="43">
        <v>4531548.4868739489</v>
      </c>
      <c r="X106" s="74">
        <v>4062765.4814083651</v>
      </c>
      <c r="Y106" s="31">
        <v>111.53851994683876</v>
      </c>
      <c r="Z106" s="30">
        <v>60514389.868851729</v>
      </c>
      <c r="AA106" s="74">
        <v>53120592.08194489</v>
      </c>
      <c r="AB106" s="31">
        <v>113.91889189695218</v>
      </c>
      <c r="AD106" s="7">
        <f t="shared" si="135"/>
        <v>-6.4193114298718541</v>
      </c>
      <c r="AE106" s="10">
        <f t="shared" si="108"/>
        <v>-7.8326604454165221</v>
      </c>
      <c r="AF106" s="6">
        <f t="shared" si="109"/>
        <v>1.5334597075004694</v>
      </c>
      <c r="AG106" s="7">
        <f t="shared" si="110"/>
        <v>-4.7657026519742516</v>
      </c>
      <c r="AH106" s="10">
        <f t="shared" si="111"/>
        <v>-4.3311888800993898</v>
      </c>
      <c r="AI106" s="6">
        <f t="shared" si="112"/>
        <v>-0.45418539938822278</v>
      </c>
      <c r="AJ106" s="7">
        <f t="shared" si="113"/>
        <v>3.768726150911192</v>
      </c>
      <c r="AK106" s="10">
        <f t="shared" si="114"/>
        <v>-0.79520436070141898</v>
      </c>
      <c r="AL106" s="6">
        <f t="shared" si="115"/>
        <v>4.6005139995517226</v>
      </c>
      <c r="AM106" s="7">
        <f t="shared" si="116"/>
        <v>12.361003627872734</v>
      </c>
      <c r="AN106" s="10">
        <f t="shared" si="117"/>
        <v>0.95047617294609665</v>
      </c>
      <c r="AO106" s="6">
        <f t="shared" si="118"/>
        <v>11.303094237394546</v>
      </c>
      <c r="AP106" s="7">
        <f t="shared" si="119"/>
        <v>1.9773663135288047</v>
      </c>
      <c r="AQ106" s="10">
        <f t="shared" si="120"/>
        <v>-1.68151983825949</v>
      </c>
      <c r="AR106" s="6">
        <f t="shared" si="121"/>
        <v>3.7214632953735531</v>
      </c>
      <c r="AS106" s="7">
        <f t="shared" si="122"/>
        <v>6.5481629795912681</v>
      </c>
      <c r="AT106" s="10">
        <f t="shared" si="123"/>
        <v>2.4594343947386506</v>
      </c>
      <c r="AU106" s="6">
        <f t="shared" si="124"/>
        <v>3.9905828184647447</v>
      </c>
      <c r="AV106" s="7">
        <f t="shared" si="125"/>
        <v>4.8913137701818528</v>
      </c>
      <c r="AW106" s="10">
        <f t="shared" si="126"/>
        <v>0.37254226440653326</v>
      </c>
      <c r="AX106" s="6">
        <f t="shared" si="127"/>
        <v>4.5019996543195617</v>
      </c>
      <c r="AY106" s="7">
        <f t="shared" si="128"/>
        <v>3.3808438848519415</v>
      </c>
      <c r="AZ106" s="10">
        <f t="shared" si="129"/>
        <v>-0.66087832071343655</v>
      </c>
      <c r="BA106" s="6">
        <f t="shared" si="130"/>
        <v>4.0686107721124642</v>
      </c>
      <c r="BB106" s="7">
        <f t="shared" si="131"/>
        <v>4.7766768287467443</v>
      </c>
      <c r="BC106" s="10">
        <f t="shared" si="132"/>
        <v>0.29274552249080443</v>
      </c>
      <c r="BD106" s="6">
        <f t="shared" si="133"/>
        <v>4.4708431132243902</v>
      </c>
      <c r="BF106" s="7">
        <f t="shared" ref="BF106:BG106" si="557">+AVERAGE(B103:B106)/AVERAGE(B99:B102)*100-100</f>
        <v>3.1057320097959291</v>
      </c>
      <c r="BG106" s="12">
        <f t="shared" si="557"/>
        <v>3.390832446095331</v>
      </c>
      <c r="BH106" s="6">
        <f t="shared" ref="BH106" si="558">+AVERAGE(D103:D106)/AVERAGE(D99:D102)*100-100</f>
        <v>1.52155732248535</v>
      </c>
      <c r="BI106" s="7">
        <f t="shared" ref="BI106" si="559">+AVERAGE(E103:E106)/AVERAGE(E99:E102)*100-100</f>
        <v>1.3086898000062916</v>
      </c>
      <c r="BJ106" s="12">
        <f t="shared" ref="BJ106" si="560">+AVERAGE(F103:F106)/AVERAGE(F99:F102)*100-100</f>
        <v>-1.8619057465051441</v>
      </c>
      <c r="BK106" s="6">
        <f t="shared" ref="BK106" si="561">+AVERAGE(G103:G106)/AVERAGE(G99:G102)*100-100</f>
        <v>3.1004019022617229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2.3566502468090249</v>
      </c>
      <c r="BN106" s="6">
        <f t="shared" ref="BN106" si="564">+AVERAGE(J103:J106)/AVERAGE(J99:J102)*100-100</f>
        <v>0.4138588002131911</v>
      </c>
      <c r="BO106" s="7">
        <f t="shared" ref="BO106" si="565">+AVERAGE(K103:K106)/AVERAGE(K99:K102)*100-100</f>
        <v>4.5180256715063365</v>
      </c>
      <c r="BP106" s="12">
        <f t="shared" ref="BP106" si="566">+AVERAGE(L103:L106)/AVERAGE(L99:L102)*100-100</f>
        <v>1.8501910701357502</v>
      </c>
      <c r="BQ106" s="6">
        <f t="shared" ref="BQ106" si="567">+AVERAGE(M103:M106)/AVERAGE(M99:M102)*100-100</f>
        <v>2.8098115577768397</v>
      </c>
      <c r="BR106" s="7">
        <f t="shared" ref="BR106" si="568">+AVERAGE(N103:N106)/AVERAGE(N99:N102)*100-100</f>
        <v>0.49326334149100148</v>
      </c>
      <c r="BS106" s="12">
        <f t="shared" ref="BS106" si="569">+AVERAGE(O103:O106)/AVERAGE(O99:O102)*100-100</f>
        <v>0.26345476565920478</v>
      </c>
      <c r="BT106" s="6">
        <f t="shared" ref="BT106" si="570">+AVERAGE(P103:P106)/AVERAGE(P99:P102)*100-100</f>
        <v>0.24337775888641033</v>
      </c>
      <c r="BU106" s="7">
        <f t="shared" ref="BU106" si="571">+AVERAGE(Q103:Q106)/AVERAGE(Q99:Q102)*100-100</f>
        <v>7.2426924392948138</v>
      </c>
      <c r="BV106" s="12">
        <f t="shared" ref="BV106" si="572">+AVERAGE(R103:R106)/AVERAGE(R99:R102)*100-100</f>
        <v>4.4840334487124949</v>
      </c>
      <c r="BW106" s="6">
        <f t="shared" ref="BW106" si="573">+AVERAGE(S103:S106)/AVERAGE(S99:S102)*100-100</f>
        <v>2.6245728983242458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1.813722578480025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3.2726733309678195</v>
      </c>
      <c r="CC106" s="6">
        <f t="shared" ref="CC106" si="579">+AVERAGE(Y103:Y106)/AVERAGE(Y99:Y102)*100-100</f>
        <v>4.0239326508797006</v>
      </c>
      <c r="CD106" s="7">
        <f t="shared" ref="CD106" si="580">+AVERAGE(Z103:Z106)/AVERAGE(Z99:Z102)*100-100</f>
        <v>5.2273097988013433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1.9784056213949555</v>
      </c>
    </row>
    <row r="107" spans="1:84" x14ac:dyDescent="0.25">
      <c r="A107" s="27" t="s">
        <v>140</v>
      </c>
      <c r="B107" s="42">
        <v>4956693.3882406401</v>
      </c>
      <c r="C107" s="74">
        <v>5649894.9410015298</v>
      </c>
      <c r="D107" s="31">
        <v>87.730717827506908</v>
      </c>
      <c r="E107" s="43">
        <v>1759524.8713173699</v>
      </c>
      <c r="F107" s="74">
        <v>1476686.3527998091</v>
      </c>
      <c r="G107" s="31">
        <v>119.15359466695801</v>
      </c>
      <c r="H107" s="43">
        <v>11116655.248451106</v>
      </c>
      <c r="I107" s="74">
        <v>10059917.172264561</v>
      </c>
      <c r="J107" s="31">
        <v>110.50444112104618</v>
      </c>
      <c r="K107" s="43">
        <v>5650551.4599013831</v>
      </c>
      <c r="L107" s="74">
        <v>4173904.5997892348</v>
      </c>
      <c r="M107" s="31">
        <v>135.37806925885926</v>
      </c>
      <c r="N107" s="43">
        <v>3550599.5845045275</v>
      </c>
      <c r="O107" s="74">
        <v>3098025.7257333426</v>
      </c>
      <c r="P107" s="31">
        <v>114.60846031754804</v>
      </c>
      <c r="Q107" s="43">
        <v>28139191.77431535</v>
      </c>
      <c r="R107" s="74">
        <v>24649555.092889879</v>
      </c>
      <c r="S107" s="31">
        <v>114.15699662032459</v>
      </c>
      <c r="T107" s="30">
        <v>55173216.326730371</v>
      </c>
      <c r="U107" s="74">
        <v>49107983.88447836</v>
      </c>
      <c r="V107" s="31">
        <v>112.35080726694027</v>
      </c>
      <c r="W107" s="43">
        <v>4280223.0010274006</v>
      </c>
      <c r="X107" s="74">
        <v>3886728.9062580871</v>
      </c>
      <c r="Y107" s="31">
        <v>110.12404271714816</v>
      </c>
      <c r="Z107" s="30">
        <v>59453439.327757768</v>
      </c>
      <c r="AA107" s="74">
        <v>52994712.790736444</v>
      </c>
      <c r="AB107" s="31">
        <v>112.187492292911</v>
      </c>
      <c r="AD107" s="7">
        <f t="shared" si="135"/>
        <v>-10.238169653334722</v>
      </c>
      <c r="AE107" s="10">
        <f t="shared" si="108"/>
        <v>-14.426526398745267</v>
      </c>
      <c r="AF107" s="6">
        <f t="shared" si="109"/>
        <v>4.8944568557856627</v>
      </c>
      <c r="AG107" s="7">
        <f t="shared" si="110"/>
        <v>-8.4470354783524328</v>
      </c>
      <c r="AH107" s="10">
        <f t="shared" si="111"/>
        <v>-5.2350523396023334</v>
      </c>
      <c r="AI107" s="6">
        <f t="shared" si="112"/>
        <v>-3.3894211077503655</v>
      </c>
      <c r="AJ107" s="7">
        <f t="shared" si="113"/>
        <v>3.3797608312133463</v>
      </c>
      <c r="AK107" s="10">
        <f t="shared" si="114"/>
        <v>-2.3436958755873718</v>
      </c>
      <c r="AL107" s="6">
        <f t="shared" si="115"/>
        <v>5.8608164195002672</v>
      </c>
      <c r="AM107" s="7">
        <f t="shared" si="116"/>
        <v>15.790577289237604</v>
      </c>
      <c r="AN107" s="10">
        <f t="shared" si="117"/>
        <v>-12.168254493100406</v>
      </c>
      <c r="AO107" s="6">
        <f t="shared" si="118"/>
        <v>31.832262493453129</v>
      </c>
      <c r="AP107" s="7">
        <f t="shared" si="119"/>
        <v>5.9139769040402257</v>
      </c>
      <c r="AQ107" s="10">
        <f t="shared" si="120"/>
        <v>-0.91483211179566126</v>
      </c>
      <c r="AR107" s="6">
        <f t="shared" si="121"/>
        <v>6.8918579454199147</v>
      </c>
      <c r="AS107" s="7">
        <f t="shared" si="122"/>
        <v>2.3336408214218238</v>
      </c>
      <c r="AT107" s="10">
        <f t="shared" si="123"/>
        <v>1.4384339058119338</v>
      </c>
      <c r="AU107" s="6">
        <f t="shared" si="124"/>
        <v>0.88251255578444443</v>
      </c>
      <c r="AV107" s="7">
        <f t="shared" si="125"/>
        <v>2.311017838076765</v>
      </c>
      <c r="AW107" s="10">
        <f t="shared" si="126"/>
        <v>-3.0268522114124039</v>
      </c>
      <c r="AX107" s="6">
        <f t="shared" si="127"/>
        <v>5.5044826028812821</v>
      </c>
      <c r="AY107" s="7">
        <f t="shared" si="128"/>
        <v>-1.5259688659413229</v>
      </c>
      <c r="AZ107" s="10">
        <f t="shared" si="129"/>
        <v>-2.9743410622874222</v>
      </c>
      <c r="BA107" s="6">
        <f t="shared" si="130"/>
        <v>1.4927723369298747</v>
      </c>
      <c r="BB107" s="7">
        <f t="shared" si="131"/>
        <v>2.0248216564078234</v>
      </c>
      <c r="BC107" s="10">
        <f t="shared" si="132"/>
        <v>-3.0230028794930206</v>
      </c>
      <c r="BD107" s="6">
        <f t="shared" si="133"/>
        <v>5.2051771923069907</v>
      </c>
      <c r="BF107" s="7">
        <f t="shared" ref="BF107" si="583">+AVERAGE(B107:B107)/AVERAGE(B103:B103)*100-100</f>
        <v>-10.238169653334722</v>
      </c>
      <c r="BG107" s="12">
        <f t="shared" ref="BG107" si="584">+AVERAGE(C107:C107)/AVERAGE(C103:C103)*100-100</f>
        <v>-14.426526398745267</v>
      </c>
      <c r="BH107" s="6">
        <f t="shared" ref="BH107" si="585">+AVERAGE(D107:D107)/AVERAGE(D103:D103)*100-100</f>
        <v>4.8944568557856627</v>
      </c>
      <c r="BI107" s="7">
        <f t="shared" ref="BI107" si="586">+AVERAGE(E107:E107)/AVERAGE(E103:E103)*100-100</f>
        <v>-8.4470354783524328</v>
      </c>
      <c r="BJ107" s="12">
        <f t="shared" ref="BJ107" si="587">+AVERAGE(F107:F107)/AVERAGE(F103:F103)*100-100</f>
        <v>-5.2350523396023334</v>
      </c>
      <c r="BK107" s="6">
        <f t="shared" ref="BK107" si="588">+AVERAGE(G107:G107)/AVERAGE(G103:G103)*100-100</f>
        <v>-3.3894211077503655</v>
      </c>
      <c r="BL107" s="7">
        <f t="shared" ref="BL107" si="589">+AVERAGE(H107:H107)/AVERAGE(H103:H103)*100-100</f>
        <v>3.3797608312133463</v>
      </c>
      <c r="BM107" s="12">
        <f t="shared" ref="BM107" si="590">+AVERAGE(I107:I107)/AVERAGE(I103:I103)*100-100</f>
        <v>-2.3436958755873718</v>
      </c>
      <c r="BN107" s="6">
        <f t="shared" ref="BN107" si="591">+AVERAGE(J107:J107)/AVERAGE(J103:J103)*100-100</f>
        <v>5.8608164195002672</v>
      </c>
      <c r="BO107" s="7">
        <f t="shared" ref="BO107" si="592">+AVERAGE(K107:K107)/AVERAGE(K103:K103)*100-100</f>
        <v>15.790577289237604</v>
      </c>
      <c r="BP107" s="12">
        <f t="shared" ref="BP107" si="593">+AVERAGE(L107:L107)/AVERAGE(L103:L103)*100-100</f>
        <v>-12.168254493100406</v>
      </c>
      <c r="BQ107" s="6">
        <f t="shared" ref="BQ107" si="594">+AVERAGE(M107:M107)/AVERAGE(M103:M103)*100-100</f>
        <v>31.832262493453129</v>
      </c>
      <c r="BR107" s="7">
        <f t="shared" ref="BR107" si="595">+AVERAGE(N107:N107)/AVERAGE(N103:N103)*100-100</f>
        <v>5.9139769040402257</v>
      </c>
      <c r="BS107" s="12">
        <f t="shared" ref="BS107" si="596">+AVERAGE(O107:O107)/AVERAGE(O103:O103)*100-100</f>
        <v>-0.91483211179566126</v>
      </c>
      <c r="BT107" s="6">
        <f t="shared" ref="BT107" si="597">+AVERAGE(P107:P107)/AVERAGE(P103:P103)*100-100</f>
        <v>6.8918579454199147</v>
      </c>
      <c r="BU107" s="7">
        <f t="shared" ref="BU107" si="598">+AVERAGE(Q107:Q107)/AVERAGE(Q103:Q103)*100-100</f>
        <v>2.3336408214218238</v>
      </c>
      <c r="BV107" s="12">
        <f t="shared" ref="BV107" si="599">+AVERAGE(R107:R107)/AVERAGE(R103:R103)*100-100</f>
        <v>1.4384339058119338</v>
      </c>
      <c r="BW107" s="6">
        <f t="shared" ref="BW107" si="600">+AVERAGE(S107:S107)/AVERAGE(S103:S103)*100-100</f>
        <v>0.88251255578444443</v>
      </c>
      <c r="BX107" s="7">
        <f t="shared" ref="BX107" si="601">+AVERAGE(T107:T107)/AVERAGE(T103:T103)*100-100</f>
        <v>2.311017838076765</v>
      </c>
      <c r="BY107" s="12">
        <f t="shared" ref="BY107" si="602">+AVERAGE(U107:U107)/AVERAGE(U103:U103)*100-100</f>
        <v>-3.0268522114124039</v>
      </c>
      <c r="BZ107" s="6">
        <f t="shared" ref="BZ107" si="603">+AVERAGE(V107:V107)/AVERAGE(V103:V103)*100-100</f>
        <v>5.5044826028812821</v>
      </c>
      <c r="CA107" s="7">
        <f t="shared" ref="CA107" si="604">+AVERAGE(W107:W107)/AVERAGE(W103:W103)*100-100</f>
        <v>-1.5259688659413229</v>
      </c>
      <c r="CB107" s="12">
        <f t="shared" ref="CB107" si="605">+AVERAGE(X107:X107)/AVERAGE(X103:X103)*100-100</f>
        <v>-2.9743410622874222</v>
      </c>
      <c r="CC107" s="6">
        <f t="shared" ref="CC107" si="606">+AVERAGE(Y107:Y107)/AVERAGE(Y103:Y103)*100-100</f>
        <v>1.4927723369298747</v>
      </c>
      <c r="CD107" s="7">
        <f t="shared" ref="CD107" si="607">+AVERAGE(Z107:Z107)/AVERAGE(Z103:Z103)*100-100</f>
        <v>2.0248216564078234</v>
      </c>
      <c r="CE107" s="12">
        <f t="shared" ref="CE107" si="608">+AVERAGE(AA107:AA107)/AVERAGE(AA103:AA103)*100-100</f>
        <v>-3.0230028794930206</v>
      </c>
      <c r="CF107" s="6">
        <f t="shared" ref="CF107" si="609">+AVERAGE(AB107:AB107)/AVERAGE(AB103:AB103)*100-100</f>
        <v>5.2051771923069907</v>
      </c>
    </row>
    <row r="108" spans="1:84" x14ac:dyDescent="0.25">
      <c r="A108" s="27" t="s">
        <v>141</v>
      </c>
      <c r="B108" s="42">
        <v>3522489.388096266</v>
      </c>
      <c r="C108" s="74">
        <v>3969059.1502711046</v>
      </c>
      <c r="D108" s="31">
        <v>88.748724942929215</v>
      </c>
      <c r="E108" s="43">
        <v>1813001.9734346299</v>
      </c>
      <c r="F108" s="74">
        <v>1536513.6278653557</v>
      </c>
      <c r="G108" s="31">
        <v>117.99452608522539</v>
      </c>
      <c r="H108" s="43">
        <v>10528410.751292475</v>
      </c>
      <c r="I108" s="74">
        <v>9547611.55410631</v>
      </c>
      <c r="J108" s="31">
        <v>110.27271785857621</v>
      </c>
      <c r="K108" s="43">
        <v>4671335.5764068663</v>
      </c>
      <c r="L108" s="74">
        <v>3568739.806153046</v>
      </c>
      <c r="M108" s="31">
        <v>130.89594170896905</v>
      </c>
      <c r="N108" s="43">
        <v>3334595.2577931494</v>
      </c>
      <c r="O108" s="74">
        <v>2916483.1571408622</v>
      </c>
      <c r="P108" s="31">
        <v>114.33617401933425</v>
      </c>
      <c r="Q108" s="43">
        <v>28850183.282818787</v>
      </c>
      <c r="R108" s="74">
        <v>25017797.102669504</v>
      </c>
      <c r="S108" s="31">
        <v>115.31863962451095</v>
      </c>
      <c r="T108" s="30">
        <v>52720016.229842171</v>
      </c>
      <c r="U108" s="74">
        <v>46556204.398206182</v>
      </c>
      <c r="V108" s="31">
        <v>113.23950676673608</v>
      </c>
      <c r="W108" s="43">
        <v>4173467.8940071873</v>
      </c>
      <c r="X108" s="74">
        <v>3776631.7297051335</v>
      </c>
      <c r="Y108" s="31">
        <v>110.50767436974951</v>
      </c>
      <c r="Z108" s="30">
        <v>56893484.123849362</v>
      </c>
      <c r="AA108" s="74">
        <v>50332836.127911314</v>
      </c>
      <c r="AB108" s="31">
        <v>113.03452875030806</v>
      </c>
      <c r="AD108" s="7">
        <f t="shared" si="135"/>
        <v>-14.868456232487446</v>
      </c>
      <c r="AE108" s="10">
        <f t="shared" si="108"/>
        <v>-12.727135185334816</v>
      </c>
      <c r="AF108" s="6">
        <f t="shared" si="109"/>
        <v>-2.4535931663295116</v>
      </c>
      <c r="AG108" s="7">
        <f t="shared" si="110"/>
        <v>-15.218899246417465</v>
      </c>
      <c r="AH108" s="10">
        <f t="shared" si="111"/>
        <v>-6.0369280760111224</v>
      </c>
      <c r="AI108" s="6">
        <f t="shared" si="112"/>
        <v>-9.7718933431998209</v>
      </c>
      <c r="AJ108" s="7">
        <f t="shared" si="113"/>
        <v>-0.88077671848624561</v>
      </c>
      <c r="AK108" s="10">
        <f t="shared" si="114"/>
        <v>-5.6336373916985565</v>
      </c>
      <c r="AL108" s="6">
        <f t="shared" si="115"/>
        <v>5.0366047199897253</v>
      </c>
      <c r="AM108" s="7">
        <f t="shared" si="116"/>
        <v>1.6260011137171801</v>
      </c>
      <c r="AN108" s="10">
        <f t="shared" si="117"/>
        <v>-12.261040830711067</v>
      </c>
      <c r="AO108" s="6">
        <f t="shared" si="118"/>
        <v>15.827680286967777</v>
      </c>
      <c r="AP108" s="7">
        <f t="shared" si="119"/>
        <v>-3.7202220380421238</v>
      </c>
      <c r="AQ108" s="10">
        <f t="shared" si="120"/>
        <v>-9.529633533159938</v>
      </c>
      <c r="AR108" s="6">
        <f t="shared" si="121"/>
        <v>6.421341840421448</v>
      </c>
      <c r="AS108" s="7">
        <f t="shared" si="122"/>
        <v>3.5775774002402301</v>
      </c>
      <c r="AT108" s="10">
        <f t="shared" si="123"/>
        <v>1.30956566752225</v>
      </c>
      <c r="AU108" s="6">
        <f t="shared" si="124"/>
        <v>2.238694557393643</v>
      </c>
      <c r="AV108" s="7">
        <f t="shared" si="125"/>
        <v>-0.17389352372700273</v>
      </c>
      <c r="AW108" s="10">
        <f t="shared" si="126"/>
        <v>-3.5829013021554061</v>
      </c>
      <c r="AX108" s="6">
        <f t="shared" si="127"/>
        <v>3.5356879894422804</v>
      </c>
      <c r="AY108" s="7">
        <f t="shared" si="128"/>
        <v>-4.4053015037387979</v>
      </c>
      <c r="AZ108" s="10">
        <f t="shared" si="129"/>
        <v>-5.5762359588895265</v>
      </c>
      <c r="BA108" s="6">
        <f t="shared" si="130"/>
        <v>1.2400844925445966</v>
      </c>
      <c r="BB108" s="7">
        <f t="shared" si="131"/>
        <v>-0.49698231485889721</v>
      </c>
      <c r="BC108" s="10">
        <f t="shared" si="132"/>
        <v>-3.7353833898278026</v>
      </c>
      <c r="BD108" s="6">
        <f t="shared" si="133"/>
        <v>3.3640616760392277</v>
      </c>
      <c r="BF108" s="7">
        <f t="shared" ref="BF108" si="610">+AVERAGE(B107:B108)/AVERAGE(B103:B104)*100-100</f>
        <v>-12.22152749664501</v>
      </c>
      <c r="BG108" s="12">
        <f t="shared" ref="BG108" si="611">+AVERAGE(C107:C108)/AVERAGE(C103:C104)*100-100</f>
        <v>-13.73339340817094</v>
      </c>
      <c r="BH108" s="6">
        <f t="shared" ref="BH108" si="612">+AVERAGE(D107:D108)/AVERAGE(D103:D104)*100-100</f>
        <v>1.0659138212849086</v>
      </c>
      <c r="BI108" s="7">
        <f t="shared" ref="BI108" si="613">+AVERAGE(E107:E108)/AVERAGE(E103:E104)*100-100</f>
        <v>-12.013579490226462</v>
      </c>
      <c r="BJ108" s="12">
        <f t="shared" ref="BJ108" si="614">+AVERAGE(F107:F108)/AVERAGE(F103:F104)*100-100</f>
        <v>-5.6456535612567222</v>
      </c>
      <c r="BK108" s="6">
        <f t="shared" ref="BK108" si="615">+AVERAGE(G107:G108)/AVERAGE(G103:G104)*100-100</f>
        <v>-6.6740892595709198</v>
      </c>
      <c r="BL108" s="7">
        <f t="shared" ref="BL108" si="616">+AVERAGE(H107:H108)/AVERAGE(H103:H104)*100-100</f>
        <v>1.2625730869447693</v>
      </c>
      <c r="BM108" s="12">
        <f t="shared" ref="BM108" si="617">+AVERAGE(I107:I108)/AVERAGE(I103:I104)*100-100</f>
        <v>-3.973863633094922</v>
      </c>
      <c r="BN108" s="6">
        <f t="shared" ref="BN108" si="618">+AVERAGE(J107:J108)/AVERAGE(J103:J104)*100-100</f>
        <v>5.4475325452312262</v>
      </c>
      <c r="BO108" s="7">
        <f t="shared" ref="BO108" si="619">+AVERAGE(K107:K108)/AVERAGE(K103:K104)*100-100</f>
        <v>8.9200726825733341</v>
      </c>
      <c r="BP108" s="12">
        <f t="shared" ref="BP108" si="620">+AVERAGE(L107:L108)/AVERAGE(L103:L104)*100-100</f>
        <v>-12.211045942869802</v>
      </c>
      <c r="BQ108" s="6">
        <f t="shared" ref="BQ108" si="621">+AVERAGE(M107:M108)/AVERAGE(M103:M104)*100-100</f>
        <v>23.447121813920745</v>
      </c>
      <c r="BR108" s="7">
        <f t="shared" ref="BR108" si="622">+AVERAGE(N107:N108)/AVERAGE(N103:N104)*100-100</f>
        <v>1.0183566519429235</v>
      </c>
      <c r="BS108" s="12">
        <f t="shared" ref="BS108" si="623">+AVERAGE(O107:O108)/AVERAGE(O103:O104)*100-100</f>
        <v>-5.2880681532606246</v>
      </c>
      <c r="BT108" s="6">
        <f t="shared" ref="BT108" si="624">+AVERAGE(P107:P108)/AVERAGE(P103:P104)*100-100</f>
        <v>6.6563607661904314</v>
      </c>
      <c r="BU108" s="7">
        <f t="shared" ref="BU108" si="625">+AVERAGE(Q107:Q108)/AVERAGE(Q103:Q104)*100-100</f>
        <v>2.95961161055547</v>
      </c>
      <c r="BV108" s="12">
        <f t="shared" ref="BV108" si="626">+AVERAGE(R107:R108)/AVERAGE(R103:R104)*100-100</f>
        <v>1.3734811089977086</v>
      </c>
      <c r="BW108" s="6">
        <f t="shared" ref="BW108" si="627">+AVERAGE(S107:S108)/AVERAGE(S103:S104)*100-100</f>
        <v>1.5595087075578391</v>
      </c>
      <c r="BX108" s="7">
        <f t="shared" ref="BX108" si="628">+AVERAGE(T107:T108)/AVERAGE(T103:T104)*100-100</f>
        <v>1.0815421130902791</v>
      </c>
      <c r="BY108" s="12">
        <f t="shared" ref="BY108" si="629">+AVERAGE(U107:U108)/AVERAGE(U103:U104)*100-100</f>
        <v>-3.2982595223633382</v>
      </c>
      <c r="BZ108" s="6">
        <f t="shared" ref="BZ108" si="630">+AVERAGE(V107:V108)/AVERAGE(V103:V104)*100-100</f>
        <v>4.5069365004431319</v>
      </c>
      <c r="CA108" s="7">
        <f t="shared" ref="CA108" si="631">+AVERAGE(W107:W108)/AVERAGE(W103:W104)*100-100</f>
        <v>-2.9688151972891177</v>
      </c>
      <c r="CB108" s="12">
        <f t="shared" ref="CB108" si="632">+AVERAGE(X107:X108)/AVERAGE(X103:X104)*100-100</f>
        <v>-4.2742785327975099</v>
      </c>
      <c r="CC108" s="6">
        <f t="shared" ref="CC108" si="633">+AVERAGE(Y107:Y108)/AVERAGE(Y103:Y104)*100-100</f>
        <v>1.3660512542639935</v>
      </c>
      <c r="CD108" s="7">
        <f t="shared" ref="CD108" si="634">+AVERAGE(Z107:Z108)/AVERAGE(Z103:Z104)*100-100</f>
        <v>0.77588810364603944</v>
      </c>
      <c r="CE108" s="12">
        <f t="shared" ref="CE108" si="635">+AVERAGE(AA107:AA108)/AVERAGE(AA103:AA104)*100-100</f>
        <v>-3.3713294654818071</v>
      </c>
      <c r="CF108" s="6">
        <f t="shared" ref="CF108" si="636">+AVERAGE(AB107:AB108)/AVERAGE(AB103:AB104)*100-100</f>
        <v>4.2730316037875298</v>
      </c>
    </row>
    <row r="109" spans="1:84" x14ac:dyDescent="0.25">
      <c r="A109" s="27" t="s">
        <v>142</v>
      </c>
      <c r="B109" s="42">
        <v>3146639.3952150242</v>
      </c>
      <c r="C109" s="74">
        <v>2925656.8444127478</v>
      </c>
      <c r="D109" s="31">
        <v>107.55326282452764</v>
      </c>
      <c r="E109" s="43">
        <v>1968164.0013214971</v>
      </c>
      <c r="F109" s="74">
        <v>1720271.8551747738</v>
      </c>
      <c r="G109" s="31">
        <v>114.4100564920036</v>
      </c>
      <c r="H109" s="43">
        <v>10920034.845939187</v>
      </c>
      <c r="I109" s="74">
        <v>9837619.2699882649</v>
      </c>
      <c r="J109" s="31">
        <v>111.0028203597293</v>
      </c>
      <c r="K109" s="43">
        <v>4468306.5646859976</v>
      </c>
      <c r="L109" s="74">
        <v>3503149.8928764444</v>
      </c>
      <c r="M109" s="31">
        <v>127.55110975331579</v>
      </c>
      <c r="N109" s="43">
        <v>3862634.808624275</v>
      </c>
      <c r="O109" s="74">
        <v>3433055.4606959205</v>
      </c>
      <c r="P109" s="31">
        <v>112.51303256957212</v>
      </c>
      <c r="Q109" s="43">
        <v>28660154.289669048</v>
      </c>
      <c r="R109" s="74">
        <v>24959084.496068433</v>
      </c>
      <c r="S109" s="31">
        <v>114.82854787475722</v>
      </c>
      <c r="T109" s="30">
        <v>53025933.905455031</v>
      </c>
      <c r="U109" s="74">
        <v>46378837.819216587</v>
      </c>
      <c r="V109" s="31">
        <v>114.33217475640214</v>
      </c>
      <c r="W109" s="43">
        <v>4285727.5606838809</v>
      </c>
      <c r="X109" s="74">
        <v>3871134.6253751791</v>
      </c>
      <c r="Y109" s="31">
        <v>110.70985577693571</v>
      </c>
      <c r="Z109" s="30">
        <v>57311661.466138914</v>
      </c>
      <c r="AA109" s="74">
        <v>50249972.444591768</v>
      </c>
      <c r="AB109" s="31">
        <v>114.05312018694882</v>
      </c>
      <c r="AD109" s="7">
        <f t="shared" si="135"/>
        <v>21.353830317764235</v>
      </c>
      <c r="AE109" s="10">
        <f t="shared" si="108"/>
        <v>5.4415816631314726</v>
      </c>
      <c r="AF109" s="6">
        <f t="shared" si="109"/>
        <v>15.09105649180205</v>
      </c>
      <c r="AG109" s="7">
        <f t="shared" si="110"/>
        <v>-6.2246556217584583</v>
      </c>
      <c r="AH109" s="10">
        <f t="shared" si="111"/>
        <v>3.6135852555279939</v>
      </c>
      <c r="AI109" s="6">
        <f t="shared" si="112"/>
        <v>-9.4951263900614578</v>
      </c>
      <c r="AJ109" s="7">
        <f t="shared" si="113"/>
        <v>0.60938126293264361</v>
      </c>
      <c r="AK109" s="10">
        <f t="shared" si="114"/>
        <v>0.31016833596169135</v>
      </c>
      <c r="AL109" s="6">
        <f t="shared" si="115"/>
        <v>0.29828773287351851</v>
      </c>
      <c r="AM109" s="7">
        <f t="shared" si="116"/>
        <v>2.4172734951031458</v>
      </c>
      <c r="AN109" s="10">
        <f t="shared" si="117"/>
        <v>-4.9400798248586426</v>
      </c>
      <c r="AO109" s="6">
        <f t="shared" si="118"/>
        <v>7.7397007134093911</v>
      </c>
      <c r="AP109" s="7">
        <f t="shared" si="119"/>
        <v>11.768058589310002</v>
      </c>
      <c r="AQ109" s="10">
        <f t="shared" si="120"/>
        <v>8.911157256968778</v>
      </c>
      <c r="AR109" s="6">
        <f t="shared" si="121"/>
        <v>2.6231484489697863</v>
      </c>
      <c r="AS109" s="7">
        <f t="shared" si="122"/>
        <v>6.4107810583449663</v>
      </c>
      <c r="AT109" s="10">
        <f t="shared" si="123"/>
        <v>3.295808808091877</v>
      </c>
      <c r="AU109" s="6">
        <f t="shared" si="124"/>
        <v>3.0155843554507129</v>
      </c>
      <c r="AV109" s="7">
        <f t="shared" si="125"/>
        <v>5.423678182359609</v>
      </c>
      <c r="AW109" s="10">
        <f t="shared" si="126"/>
        <v>2.5122535965465715</v>
      </c>
      <c r="AX109" s="6">
        <f t="shared" si="127"/>
        <v>2.8400747068457122</v>
      </c>
      <c r="AY109" s="7">
        <f t="shared" si="128"/>
        <v>-0.63233482910560213</v>
      </c>
      <c r="AZ109" s="10">
        <f t="shared" si="129"/>
        <v>-1.3297349798319544</v>
      </c>
      <c r="BA109" s="6">
        <f t="shared" si="130"/>
        <v>0.70679870028098435</v>
      </c>
      <c r="BB109" s="7">
        <f t="shared" si="131"/>
        <v>4.9453932990527676</v>
      </c>
      <c r="BC109" s="10">
        <f t="shared" si="132"/>
        <v>2.2056711990179281</v>
      </c>
      <c r="BD109" s="6">
        <f t="shared" si="133"/>
        <v>2.6805969452516933</v>
      </c>
      <c r="BF109" s="7">
        <f t="shared" ref="BF109" si="637">+AVERAGE(B107:B109)/AVERAGE(B103:B105)*100-100</f>
        <v>-5.1162277600893162</v>
      </c>
      <c r="BG109" s="12">
        <f t="shared" ref="BG109" si="638">+AVERAGE(C107:C109)/AVERAGE(C103:C105)*100-100</f>
        <v>-9.9126038365346005</v>
      </c>
      <c r="BH109" s="6">
        <f t="shared" ref="BH109" si="639">+AVERAGE(D107:D109)/AVERAGE(D103:D105)*100-100</f>
        <v>5.9551736553388821</v>
      </c>
      <c r="BI109" s="7">
        <f t="shared" ref="BI109" si="640">+AVERAGE(E107:E109)/AVERAGE(E103:E105)*100-100</f>
        <v>-10.040922716300116</v>
      </c>
      <c r="BJ109" s="12">
        <f t="shared" ref="BJ109" si="641">+AVERAGE(F107:F109)/AVERAGE(F103:F105)*100-100</f>
        <v>-2.4784463137192319</v>
      </c>
      <c r="BK109" s="6">
        <f t="shared" ref="BK109" si="642">+AVERAGE(G107:G109)/AVERAGE(G103:G105)*100-100</f>
        <v>-7.6112688769904082</v>
      </c>
      <c r="BL109" s="7">
        <f t="shared" ref="BL109" si="643">+AVERAGE(H107:H109)/AVERAGE(H103:H105)*100-100</f>
        <v>1.0425955412054719</v>
      </c>
      <c r="BM109" s="12">
        <f t="shared" ref="BM109" si="644">+AVERAGE(I107:I109)/AVERAGE(I103:I105)*100-100</f>
        <v>-2.5838632637229466</v>
      </c>
      <c r="BN109" s="6">
        <f t="shared" ref="BN109" si="645">+AVERAGE(J107:J109)/AVERAGE(J103:J105)*100-100</f>
        <v>3.6669013548138167</v>
      </c>
      <c r="BO109" s="7">
        <f t="shared" ref="BO109" si="646">+AVERAGE(K107:K109)/AVERAGE(K103:K105)*100-100</f>
        <v>6.8700797251595134</v>
      </c>
      <c r="BP109" s="12">
        <f t="shared" ref="BP109" si="647">+AVERAGE(L107:L109)/AVERAGE(L103:L105)*100-100</f>
        <v>-10.068272797061766</v>
      </c>
      <c r="BQ109" s="6">
        <f t="shared" ref="BQ109" si="648">+AVERAGE(M107:M109)/AVERAGE(M103:M105)*100-100</f>
        <v>17.880987105337141</v>
      </c>
      <c r="BR109" s="7">
        <f t="shared" ref="BR109" si="649">+AVERAGE(N107:N109)/AVERAGE(N103:N105)*100-100</f>
        <v>4.6351111533960108</v>
      </c>
      <c r="BS109" s="12">
        <f t="shared" ref="BS109" si="650">+AVERAGE(O107:O109)/AVERAGE(O103:O105)*100-100</f>
        <v>-0.57790270663268473</v>
      </c>
      <c r="BT109" s="6">
        <f t="shared" ref="BT109" si="651">+AVERAGE(P107:P109)/AVERAGE(P103:P105)*100-100</f>
        <v>5.2928127386736179</v>
      </c>
      <c r="BU109" s="7">
        <f t="shared" ref="BU109" si="652">+AVERAGE(Q107:Q109)/AVERAGE(Q103:Q105)*100-100</f>
        <v>4.0892516612625514</v>
      </c>
      <c r="BV109" s="12">
        <f t="shared" ref="BV109" si="653">+AVERAGE(R107:R109)/AVERAGE(R103:R105)*100-100</f>
        <v>2.008397581674302</v>
      </c>
      <c r="BW109" s="6">
        <f t="shared" ref="BW109" si="654">+AVERAGE(S107:S109)/AVERAGE(S103:S105)*100-100</f>
        <v>2.0405266451117114</v>
      </c>
      <c r="BX109" s="7">
        <f t="shared" ref="BX109" si="655">+AVERAGE(T107:T109)/AVERAGE(T103:T105)*100-100</f>
        <v>2.4723024957277175</v>
      </c>
      <c r="BY109" s="12">
        <f t="shared" ref="BY109" si="656">+AVERAGE(U107:U109)/AVERAGE(U103:U105)*100-100</f>
        <v>-1.4748434250508637</v>
      </c>
      <c r="BZ109" s="6">
        <f t="shared" ref="BZ109" si="657">+AVERAGE(V107:V109)/AVERAGE(V103:V105)*100-100</f>
        <v>3.9402932590134867</v>
      </c>
      <c r="CA109" s="7">
        <f t="shared" ref="CA109" si="658">+AVERAGE(W107:W109)/AVERAGE(W103:W105)*100-100</f>
        <v>-2.1951511886366717</v>
      </c>
      <c r="CB109" s="12">
        <f t="shared" ref="CB109" si="659">+AVERAGE(X107:X109)/AVERAGE(X103:X105)*100-100</f>
        <v>-3.3058410101192095</v>
      </c>
      <c r="CC109" s="6">
        <f t="shared" ref="CC109" si="660">+AVERAGE(Y107:Y109)/AVERAGE(Y103:Y105)*100-100</f>
        <v>1.1448197204095578</v>
      </c>
      <c r="CD109" s="7">
        <f t="shared" ref="CD109" si="661">+AVERAGE(Z107:Z109)/AVERAGE(Z103:Z105)*100-100</f>
        <v>2.1148142816009567</v>
      </c>
      <c r="CE109" s="12">
        <f t="shared" ref="CE109" si="662">+AVERAGE(AA107:AA109)/AVERAGE(AA103:AA105)*100-100</f>
        <v>-1.6147661950017209</v>
      </c>
      <c r="CF109" s="6">
        <f t="shared" ref="CF109" si="663">+AVERAGE(AB107:AB109)/AVERAGE(AB103:AB105)*100-100</f>
        <v>3.7322249076051435</v>
      </c>
    </row>
    <row r="110" spans="1:84" x14ac:dyDescent="0.25">
      <c r="A110" s="27" t="s">
        <v>143</v>
      </c>
      <c r="B110" s="42">
        <v>4598200.8805908039</v>
      </c>
      <c r="C110" s="74">
        <v>4001775.352567323</v>
      </c>
      <c r="D110" s="31">
        <v>114.90402322661232</v>
      </c>
      <c r="E110" s="43">
        <v>1891628.3410448511</v>
      </c>
      <c r="F110" s="74">
        <v>1664585.8649732198</v>
      </c>
      <c r="G110" s="31">
        <v>113.63957731764616</v>
      </c>
      <c r="H110" s="43">
        <v>11919584.720021678</v>
      </c>
      <c r="I110" s="74">
        <v>10569588.674043549</v>
      </c>
      <c r="J110" s="31">
        <v>112.7724558411001</v>
      </c>
      <c r="K110" s="43">
        <v>4475822.2855802896</v>
      </c>
      <c r="L110" s="74">
        <v>3817345.0007081726</v>
      </c>
      <c r="M110" s="31">
        <v>117.24961418865625</v>
      </c>
      <c r="N110" s="43">
        <v>3989251.7089471598</v>
      </c>
      <c r="O110" s="74">
        <v>3488600.3466127426</v>
      </c>
      <c r="P110" s="31">
        <v>114.3510666912742</v>
      </c>
      <c r="Q110" s="43">
        <v>31646529.715374537</v>
      </c>
      <c r="R110" s="74">
        <v>27229083.284246109</v>
      </c>
      <c r="S110" s="31">
        <v>116.22326534101212</v>
      </c>
      <c r="T110" s="30">
        <v>58521017.651559323</v>
      </c>
      <c r="U110" s="74">
        <v>50770978.523151115</v>
      </c>
      <c r="V110" s="31">
        <v>115.26470309189385</v>
      </c>
      <c r="W110" s="43">
        <v>4501894.49143604</v>
      </c>
      <c r="X110" s="74">
        <v>4029477.4247984113</v>
      </c>
      <c r="Y110" s="31">
        <v>111.72402812658177</v>
      </c>
      <c r="Z110" s="30">
        <v>63022912.142995365</v>
      </c>
      <c r="AA110" s="74">
        <v>54800455.947949529</v>
      </c>
      <c r="AB110" s="31">
        <v>115.0043572682236</v>
      </c>
      <c r="AD110" s="7">
        <f t="shared" si="135"/>
        <v>37.099292105591502</v>
      </c>
      <c r="AE110" s="10">
        <f t="shared" si="108"/>
        <v>18.074465542608294</v>
      </c>
      <c r="AF110" s="6">
        <f t="shared" si="109"/>
        <v>16.112566316142193</v>
      </c>
      <c r="AG110" s="7">
        <f t="shared" si="110"/>
        <v>0.90968524731303546</v>
      </c>
      <c r="AH110" s="10">
        <f t="shared" si="111"/>
        <v>9.8591883162583542</v>
      </c>
      <c r="AI110" s="6">
        <f t="shared" si="112"/>
        <v>-8.1463400614082957</v>
      </c>
      <c r="AJ110" s="7">
        <f t="shared" si="113"/>
        <v>3.0773515819991388</v>
      </c>
      <c r="AK110" s="10">
        <f t="shared" si="114"/>
        <v>3.4134924076102919</v>
      </c>
      <c r="AL110" s="6">
        <f t="shared" si="115"/>
        <v>-0.32504542471713194</v>
      </c>
      <c r="AM110" s="7">
        <f t="shared" si="116"/>
        <v>-14.596955803528303</v>
      </c>
      <c r="AN110" s="10">
        <f t="shared" si="117"/>
        <v>-15.525599934362049</v>
      </c>
      <c r="AO110" s="6">
        <f t="shared" si="118"/>
        <v>1.0993201847094127</v>
      </c>
      <c r="AP110" s="7">
        <f t="shared" si="119"/>
        <v>12.997604181739121</v>
      </c>
      <c r="AQ110" s="10">
        <f t="shared" si="120"/>
        <v>12.066870184402518</v>
      </c>
      <c r="AR110" s="6">
        <f t="shared" si="121"/>
        <v>0.83051663333250758</v>
      </c>
      <c r="AS110" s="7">
        <f t="shared" si="122"/>
        <v>4.0340077400236254</v>
      </c>
      <c r="AT110" s="10">
        <f t="shared" si="123"/>
        <v>3.5293885571795869</v>
      </c>
      <c r="AU110" s="6">
        <f t="shared" si="124"/>
        <v>0.48741636541716105</v>
      </c>
      <c r="AV110" s="7">
        <f t="shared" si="125"/>
        <v>4.5338468125675462</v>
      </c>
      <c r="AW110" s="10">
        <f t="shared" si="126"/>
        <v>3.4921072565327478</v>
      </c>
      <c r="AX110" s="6">
        <f t="shared" si="127"/>
        <v>1.0065884091552562</v>
      </c>
      <c r="AY110" s="7">
        <f t="shared" si="128"/>
        <v>-0.65438989616473009</v>
      </c>
      <c r="AZ110" s="10">
        <f t="shared" si="129"/>
        <v>-0.8193447729701262</v>
      </c>
      <c r="BA110" s="6">
        <f t="shared" si="130"/>
        <v>0.16631759129619184</v>
      </c>
      <c r="BB110" s="7">
        <f t="shared" si="131"/>
        <v>4.1453318451696788</v>
      </c>
      <c r="BC110" s="10">
        <f t="shared" si="132"/>
        <v>3.162359078026185</v>
      </c>
      <c r="BD110" s="6">
        <f t="shared" si="133"/>
        <v>0.95284052820080944</v>
      </c>
      <c r="BF110" s="7">
        <f t="shared" ref="BF110:BG110" si="664">+AVERAGE(B107:B110)/AVERAGE(B103:B106)*100-100</f>
        <v>3.956044187332779</v>
      </c>
      <c r="BG110" s="12">
        <f t="shared" si="664"/>
        <v>-4.4342075091701219</v>
      </c>
      <c r="BH110" s="6">
        <f t="shared" ref="BH110" si="665">+AVERAGE(D107:D110)/AVERAGE(D103:D106)*100-100</f>
        <v>8.6938402450807928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0.45671894403722035</v>
      </c>
      <c r="BK110" s="6">
        <f t="shared" ref="BK110" si="668">+AVERAGE(G107:G110)/AVERAGE(G103:G106)*100-100</f>
        <v>-7.742551889919298</v>
      </c>
      <c r="BL110" s="7">
        <f t="shared" ref="BL110" si="669">+AVERAGE(H107:H110)/AVERAGE(H103:H106)*100-100</f>
        <v>1.5798838698643465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2.6242746570601696</v>
      </c>
      <c r="BO110" s="7">
        <f t="shared" ref="BO110" si="672">+AVERAGE(K107:K110)/AVERAGE(K103:K106)*100-100</f>
        <v>0.97366831215333605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13.556583797292561</v>
      </c>
      <c r="BR110" s="7">
        <f t="shared" ref="BR110" si="675">+AVERAGE(N107:N110)/AVERAGE(N103:N106)*100-100</f>
        <v>6.7741195569503247</v>
      </c>
      <c r="BS110" s="12">
        <f t="shared" ref="BS110" si="676">+AVERAGE(O107:O110)/AVERAGE(O103:O106)*100-100</f>
        <v>2.5422979192861703</v>
      </c>
      <c r="BT110" s="6">
        <f t="shared" ref="BT110" si="677">+AVERAGE(P107:P110)/AVERAGE(P103:P106)*100-100</f>
        <v>4.1366273436936609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2.4106108516014615</v>
      </c>
      <c r="BW110" s="6">
        <f t="shared" ref="BW110" si="680">+AVERAGE(S107:S110)/AVERAGE(S103:S106)*100-100</f>
        <v>1.6440568046695887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-0.21379994372897215</v>
      </c>
      <c r="BZ110" s="6">
        <f t="shared" ref="BZ110" si="683">+AVERAGE(V107:V110)/AVERAGE(V103:V106)*100-100</f>
        <v>3.1814108591948269</v>
      </c>
      <c r="CA110" s="7">
        <f t="shared" ref="CA110" si="684">+AVERAGE(W107:W110)/AVERAGE(W103:W106)*100-100</f>
        <v>-1.7974706579822453</v>
      </c>
      <c r="CB110" s="12">
        <f t="shared" ref="CB110" si="685">+AVERAGE(X107:X110)/AVERAGE(X103:X106)*100-100</f>
        <v>-2.6741315394009746</v>
      </c>
      <c r="CC110" s="6">
        <f t="shared" ref="CC110" si="686">+AVERAGE(Y107:Y110)/AVERAGE(Y103:Y106)*100-100</f>
        <v>0.89628116010140957</v>
      </c>
      <c r="CD110" s="7">
        <f t="shared" ref="CD110" si="687">+AVERAGE(Z107:Z110)/AVERAGE(Z103:Z106)*100-100</f>
        <v>2.647720035151309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3.0142347887287997</v>
      </c>
    </row>
    <row r="111" spans="1:84" x14ac:dyDescent="0.25">
      <c r="A111" s="27" t="s">
        <v>144</v>
      </c>
      <c r="B111" s="42">
        <v>6000210.9615828954</v>
      </c>
      <c r="C111" s="74">
        <v>6647117.1187911369</v>
      </c>
      <c r="D111" s="31">
        <v>90.267868827232434</v>
      </c>
      <c r="E111" s="43">
        <v>1892901.3896087622</v>
      </c>
      <c r="F111" s="74">
        <v>1631160.4208814998</v>
      </c>
      <c r="G111" s="31">
        <v>116.04630454347429</v>
      </c>
      <c r="H111" s="43">
        <v>11194995.372425297</v>
      </c>
      <c r="I111" s="74">
        <v>10035817.230132142</v>
      </c>
      <c r="J111" s="31">
        <v>111.55041104986219</v>
      </c>
      <c r="K111" s="43">
        <v>5728783.2286660736</v>
      </c>
      <c r="L111" s="74">
        <v>4267686.3978968998</v>
      </c>
      <c r="M111" s="31">
        <v>134.23627451841816</v>
      </c>
      <c r="N111" s="43">
        <v>3994771.0613439521</v>
      </c>
      <c r="O111" s="74">
        <v>3422604.4563440243</v>
      </c>
      <c r="P111" s="31">
        <v>116.71728685853193</v>
      </c>
      <c r="Q111" s="43">
        <v>28558210.426978894</v>
      </c>
      <c r="R111" s="74">
        <v>25199906.572787512</v>
      </c>
      <c r="S111" s="31">
        <v>113.32665200361456</v>
      </c>
      <c r="T111" s="30">
        <v>57369872.440605879</v>
      </c>
      <c r="U111" s="74">
        <v>51204292.196833216</v>
      </c>
      <c r="V111" s="31">
        <v>112.04113948118197</v>
      </c>
      <c r="W111" s="43">
        <v>4397454.9287241725</v>
      </c>
      <c r="X111" s="74">
        <v>3923757.1584271942</v>
      </c>
      <c r="Y111" s="31">
        <v>112.07255574620871</v>
      </c>
      <c r="Z111" s="30">
        <v>61767327.369330049</v>
      </c>
      <c r="AA111" s="74">
        <v>55128049.355260409</v>
      </c>
      <c r="AB111" s="31">
        <v>112.04337554424299</v>
      </c>
      <c r="AD111" s="7">
        <f t="shared" si="135"/>
        <v>21.05269565024777</v>
      </c>
      <c r="AE111" s="10">
        <f t="shared" si="108"/>
        <v>17.650278247701976</v>
      </c>
      <c r="AF111" s="6">
        <f t="shared" si="109"/>
        <v>2.8919756529451632</v>
      </c>
      <c r="AG111" s="7">
        <f t="shared" si="110"/>
        <v>7.5802576289548256</v>
      </c>
      <c r="AH111" s="10">
        <f t="shared" si="111"/>
        <v>10.460858379899477</v>
      </c>
      <c r="AI111" s="6">
        <f t="shared" si="112"/>
        <v>-2.6078022506738421</v>
      </c>
      <c r="AJ111" s="7">
        <f t="shared" si="113"/>
        <v>0.70470948521234789</v>
      </c>
      <c r="AK111" s="10">
        <f t="shared" si="114"/>
        <v>-0.23956402145003608</v>
      </c>
      <c r="AL111" s="6">
        <f t="shared" si="115"/>
        <v>0.94654107853480696</v>
      </c>
      <c r="AM111" s="7">
        <f t="shared" si="116"/>
        <v>1.3844979436052398</v>
      </c>
      <c r="AN111" s="10">
        <f t="shared" si="117"/>
        <v>2.2468601249870517</v>
      </c>
      <c r="AO111" s="6">
        <f t="shared" si="118"/>
        <v>-0.8434118958055592</v>
      </c>
      <c r="AP111" s="7">
        <f t="shared" si="119"/>
        <v>12.509759725593142</v>
      </c>
      <c r="AQ111" s="10">
        <f t="shared" si="120"/>
        <v>10.47695401347417</v>
      </c>
      <c r="AR111" s="6">
        <f t="shared" si="121"/>
        <v>1.8400269361798678</v>
      </c>
      <c r="AS111" s="7">
        <f t="shared" si="122"/>
        <v>1.4890927075098546</v>
      </c>
      <c r="AT111" s="10">
        <f t="shared" si="123"/>
        <v>2.2327035024513719</v>
      </c>
      <c r="AU111" s="6">
        <f t="shared" si="124"/>
        <v>-0.72737076245242349</v>
      </c>
      <c r="AV111" s="7">
        <f t="shared" si="125"/>
        <v>3.981381293537666</v>
      </c>
      <c r="AW111" s="10">
        <f t="shared" si="126"/>
        <v>4.2687729092813385</v>
      </c>
      <c r="AX111" s="6">
        <f t="shared" si="127"/>
        <v>-0.27562577723409731</v>
      </c>
      <c r="AY111" s="7">
        <f t="shared" si="128"/>
        <v>2.7389210251108835</v>
      </c>
      <c r="AZ111" s="10">
        <f t="shared" si="129"/>
        <v>0.9526841995459705</v>
      </c>
      <c r="BA111" s="6">
        <f t="shared" si="130"/>
        <v>1.7693802197811408</v>
      </c>
      <c r="BB111" s="7">
        <f t="shared" si="131"/>
        <v>3.8919330281569842</v>
      </c>
      <c r="BC111" s="10">
        <f t="shared" si="132"/>
        <v>4.0255649142736445</v>
      </c>
      <c r="BD111" s="6">
        <f t="shared" si="133"/>
        <v>-0.12846062045110784</v>
      </c>
      <c r="BF111" s="7">
        <f t="shared" ref="BF111" si="690">+AVERAGE(B111:B111)/AVERAGE(B107:B107)*100-100</f>
        <v>21.05269565024777</v>
      </c>
      <c r="BG111" s="12">
        <f t="shared" ref="BG111" si="691">+AVERAGE(C111:C111)/AVERAGE(C107:C107)*100-100</f>
        <v>17.650278247701976</v>
      </c>
      <c r="BH111" s="6">
        <f t="shared" ref="BH111" si="692">+AVERAGE(D111:D111)/AVERAGE(D107:D107)*100-100</f>
        <v>2.8919756529451632</v>
      </c>
      <c r="BI111" s="7">
        <f t="shared" ref="BI111" si="693">+AVERAGE(E111:E111)/AVERAGE(E107:E107)*100-100</f>
        <v>7.5802576289548256</v>
      </c>
      <c r="BJ111" s="12">
        <f t="shared" ref="BJ111" si="694">+AVERAGE(F111:F111)/AVERAGE(F107:F107)*100-100</f>
        <v>10.460858379899477</v>
      </c>
      <c r="BK111" s="6">
        <f t="shared" ref="BK111" si="695">+AVERAGE(G111:G111)/AVERAGE(G107:G107)*100-100</f>
        <v>-2.6078022506738421</v>
      </c>
      <c r="BL111" s="7">
        <f t="shared" ref="BL111" si="696">+AVERAGE(H111:H111)/AVERAGE(H107:H107)*100-100</f>
        <v>0.70470948521234789</v>
      </c>
      <c r="BM111" s="12">
        <f t="shared" ref="BM111" si="697">+AVERAGE(I111:I111)/AVERAGE(I107:I107)*100-100</f>
        <v>-0.23956402145003608</v>
      </c>
      <c r="BN111" s="6">
        <f t="shared" ref="BN111" si="698">+AVERAGE(J111:J111)/AVERAGE(J107:J107)*100-100</f>
        <v>0.94654107853480696</v>
      </c>
      <c r="BO111" s="7">
        <f t="shared" ref="BO111" si="699">+AVERAGE(K111:K111)/AVERAGE(K107:K107)*100-100</f>
        <v>1.3844979436052398</v>
      </c>
      <c r="BP111" s="12">
        <f t="shared" ref="BP111" si="700">+AVERAGE(L111:L111)/AVERAGE(L107:L107)*100-100</f>
        <v>2.2468601249870517</v>
      </c>
      <c r="BQ111" s="6">
        <f t="shared" ref="BQ111" si="701">+AVERAGE(M111:M111)/AVERAGE(M107:M107)*100-100</f>
        <v>-0.8434118958055592</v>
      </c>
      <c r="BR111" s="7">
        <f t="shared" ref="BR111" si="702">+AVERAGE(N111:N111)/AVERAGE(N107:N107)*100-100</f>
        <v>12.509759725593142</v>
      </c>
      <c r="BS111" s="12">
        <f t="shared" ref="BS111" si="703">+AVERAGE(O111:O111)/AVERAGE(O107:O107)*100-100</f>
        <v>10.47695401347417</v>
      </c>
      <c r="BT111" s="6">
        <f t="shared" ref="BT111" si="704">+AVERAGE(P111:P111)/AVERAGE(P107:P107)*100-100</f>
        <v>1.8400269361798678</v>
      </c>
      <c r="BU111" s="7">
        <f t="shared" ref="BU111" si="705">+AVERAGE(Q111:Q111)/AVERAGE(Q107:Q107)*100-100</f>
        <v>1.4890927075098546</v>
      </c>
      <c r="BV111" s="12">
        <f t="shared" ref="BV111" si="706">+AVERAGE(R111:R111)/AVERAGE(R107:R107)*100-100</f>
        <v>2.2327035024513719</v>
      </c>
      <c r="BW111" s="6">
        <f t="shared" ref="BW111" si="707">+AVERAGE(S111:S111)/AVERAGE(S107:S107)*100-100</f>
        <v>-0.72737076245242349</v>
      </c>
      <c r="BX111" s="7">
        <f t="shared" ref="BX111" si="708">+AVERAGE(T111:T111)/AVERAGE(T107:T107)*100-100</f>
        <v>3.981381293537666</v>
      </c>
      <c r="BY111" s="12">
        <f t="shared" ref="BY111" si="709">+AVERAGE(U111:U111)/AVERAGE(U107:U107)*100-100</f>
        <v>4.2687729092813385</v>
      </c>
      <c r="BZ111" s="6">
        <f t="shared" ref="BZ111" si="710">+AVERAGE(V111:V111)/AVERAGE(V107:V107)*100-100</f>
        <v>-0.27562577723409731</v>
      </c>
      <c r="CA111" s="7">
        <f t="shared" ref="CA111" si="711">+AVERAGE(W111:W111)/AVERAGE(W107:W107)*100-100</f>
        <v>2.7389210251108835</v>
      </c>
      <c r="CB111" s="12">
        <f t="shared" ref="CB111" si="712">+AVERAGE(X111:X111)/AVERAGE(X107:X107)*100-100</f>
        <v>0.9526841995459705</v>
      </c>
      <c r="CC111" s="6">
        <f t="shared" ref="CC111" si="713">+AVERAGE(Y111:Y111)/AVERAGE(Y107:Y107)*100-100</f>
        <v>1.7693802197811408</v>
      </c>
      <c r="CD111" s="7">
        <f t="shared" ref="CD111" si="714">+AVERAGE(Z111:Z111)/AVERAGE(Z107:Z107)*100-100</f>
        <v>3.8919330281569842</v>
      </c>
      <c r="CE111" s="12">
        <f t="shared" ref="CE111" si="715">+AVERAGE(AA111:AA111)/AVERAGE(AA107:AA107)*100-100</f>
        <v>4.0255649142736445</v>
      </c>
      <c r="CF111" s="6">
        <f t="shared" ref="CF111" si="716">+AVERAGE(AB111:AB111)/AVERAGE(AB107:AB107)*100-100</f>
        <v>-0.12846062045110784</v>
      </c>
    </row>
    <row r="112" spans="1:84" x14ac:dyDescent="0.25">
      <c r="A112" s="27" t="s">
        <v>145</v>
      </c>
      <c r="B112" s="42">
        <v>4104613.2070317618</v>
      </c>
      <c r="C112" s="74">
        <v>4533330.4744289331</v>
      </c>
      <c r="D112" s="31">
        <v>90.542995490502449</v>
      </c>
      <c r="E112" s="43">
        <v>1768701.4103369999</v>
      </c>
      <c r="F112" s="74">
        <v>1566857.9770681867</v>
      </c>
      <c r="G112" s="31">
        <v>112.88205033403797</v>
      </c>
      <c r="H112" s="43">
        <v>9799350.9922433197</v>
      </c>
      <c r="I112" s="74">
        <v>8906678.0368675161</v>
      </c>
      <c r="J112" s="31">
        <v>110.02251290190071</v>
      </c>
      <c r="K112" s="43">
        <v>4476955.340118113</v>
      </c>
      <c r="L112" s="74">
        <v>3244979.8929020399</v>
      </c>
      <c r="M112" s="31">
        <v>137.96558030793517</v>
      </c>
      <c r="N112" s="43">
        <v>3544277.4187055891</v>
      </c>
      <c r="O112" s="74">
        <v>3022449.9567870232</v>
      </c>
      <c r="P112" s="31">
        <v>117.26504886364728</v>
      </c>
      <c r="Q112" s="43">
        <v>26503988.191547722</v>
      </c>
      <c r="R112" s="74">
        <v>22350466.906313524</v>
      </c>
      <c r="S112" s="31">
        <v>118.58359962968343</v>
      </c>
      <c r="T112" s="30">
        <v>50197886.559983507</v>
      </c>
      <c r="U112" s="74">
        <v>43624763.244367227</v>
      </c>
      <c r="V112" s="31">
        <v>115.06741315430517</v>
      </c>
      <c r="W112" s="43">
        <v>3310074.3203583956</v>
      </c>
      <c r="X112" s="74">
        <v>2989355.2060995209</v>
      </c>
      <c r="Y112" s="31">
        <v>110.72870542799582</v>
      </c>
      <c r="Z112" s="30">
        <v>53507960.880341902</v>
      </c>
      <c r="AA112" s="74">
        <v>46614118.450466745</v>
      </c>
      <c r="AB112" s="31">
        <v>114.78917259199208</v>
      </c>
      <c r="AD112" s="7">
        <f t="shared" si="135"/>
        <v>16.525921154019585</v>
      </c>
      <c r="AE112" s="10">
        <f t="shared" si="108"/>
        <v>14.216752706224753</v>
      </c>
      <c r="AF112" s="6">
        <f t="shared" si="109"/>
        <v>2.0217423390894567</v>
      </c>
      <c r="AG112" s="7">
        <f t="shared" si="110"/>
        <v>-2.4434922712028282</v>
      </c>
      <c r="AH112" s="10">
        <f t="shared" si="111"/>
        <v>1.9748831805018057</v>
      </c>
      <c r="AI112" s="6">
        <f t="shared" si="112"/>
        <v>-4.3328075638820422</v>
      </c>
      <c r="AJ112" s="7">
        <f t="shared" si="113"/>
        <v>-6.9246895497466596</v>
      </c>
      <c r="AK112" s="10">
        <f t="shared" si="114"/>
        <v>-6.7130246513133045</v>
      </c>
      <c r="AL112" s="6">
        <f t="shared" si="115"/>
        <v>-0.22689651759230856</v>
      </c>
      <c r="AM112" s="7">
        <f t="shared" si="116"/>
        <v>-4.1611276498844063</v>
      </c>
      <c r="AN112" s="10">
        <f t="shared" si="117"/>
        <v>-9.0721075459969143</v>
      </c>
      <c r="AO112" s="6">
        <f t="shared" si="118"/>
        <v>5.4009608752306377</v>
      </c>
      <c r="AP112" s="7">
        <f t="shared" si="119"/>
        <v>6.2880843011576815</v>
      </c>
      <c r="AQ112" s="10">
        <f t="shared" si="120"/>
        <v>3.6333760195633715</v>
      </c>
      <c r="AR112" s="6">
        <f t="shared" si="121"/>
        <v>2.5616344690856607</v>
      </c>
      <c r="AS112" s="7">
        <f t="shared" si="122"/>
        <v>-8.1323403330622881</v>
      </c>
      <c r="AT112" s="10">
        <f t="shared" si="123"/>
        <v>-10.661730868667746</v>
      </c>
      <c r="AU112" s="6">
        <f t="shared" si="124"/>
        <v>2.831250885202536</v>
      </c>
      <c r="AV112" s="7">
        <f t="shared" si="125"/>
        <v>-4.7840077644570442</v>
      </c>
      <c r="AW112" s="10">
        <f t="shared" si="126"/>
        <v>-6.2965638881676114</v>
      </c>
      <c r="AX112" s="6">
        <f t="shared" si="127"/>
        <v>1.6141949393460493</v>
      </c>
      <c r="AY112" s="7">
        <f t="shared" si="128"/>
        <v>-20.687677384281926</v>
      </c>
      <c r="AZ112" s="10">
        <f t="shared" si="129"/>
        <v>-20.84599664333912</v>
      </c>
      <c r="BA112" s="6">
        <f t="shared" si="130"/>
        <v>0.20001421576094458</v>
      </c>
      <c r="BB112" s="7">
        <f t="shared" si="131"/>
        <v>-5.9506344103265576</v>
      </c>
      <c r="BC112" s="10">
        <f t="shared" si="132"/>
        <v>-7.3882537991583774</v>
      </c>
      <c r="BD112" s="6">
        <f t="shared" si="133"/>
        <v>1.552307831140709</v>
      </c>
      <c r="BF112" s="7">
        <f t="shared" ref="BF112" si="717">+AVERAGE(B111:B112)/AVERAGE(B107:B108)*100-100</f>
        <v>19.172147070758697</v>
      </c>
      <c r="BG112" s="12">
        <f t="shared" ref="BG112" si="718">+AVERAGE(C111:C112)/AVERAGE(C107:C108)*100-100</f>
        <v>16.23350612894798</v>
      </c>
      <c r="BH112" s="6">
        <f t="shared" ref="BH112" si="719">+AVERAGE(D111:D112)/AVERAGE(D107:D108)*100-100</f>
        <v>2.4543490614558721</v>
      </c>
      <c r="BI112" s="7">
        <f t="shared" ref="BI112" si="720">+AVERAGE(E111:E112)/AVERAGE(E107:E108)*100-100</f>
        <v>2.4933599960099428</v>
      </c>
      <c r="BJ112" s="12">
        <f t="shared" ref="BJ112" si="721">+AVERAGE(F111:F112)/AVERAGE(F107:F108)*100-100</f>
        <v>6.1336259946385212</v>
      </c>
      <c r="BK112" s="6">
        <f t="shared" ref="BK112" si="722">+AVERAGE(G111:G112)/AVERAGE(G107:G108)*100-100</f>
        <v>-3.4660893995700945</v>
      </c>
      <c r="BL112" s="7">
        <f t="shared" ref="BL112" si="723">+AVERAGE(H111:H112)/AVERAGE(H107:H108)*100-100</f>
        <v>-3.0063185535339727</v>
      </c>
      <c r="BM112" s="12">
        <f t="shared" ref="BM112" si="724">+AVERAGE(I111:I112)/AVERAGE(I107:I108)*100-100</f>
        <v>-3.3917250289516829</v>
      </c>
      <c r="BN112" s="6">
        <f t="shared" ref="BN112" si="725">+AVERAGE(J111:J112)/AVERAGE(J107:J108)*100-100</f>
        <v>0.36043808871275473</v>
      </c>
      <c r="BO112" s="7">
        <f t="shared" ref="BO112" si="726">+AVERAGE(K111:K112)/AVERAGE(K107:K108)*100-100</f>
        <v>-1.125263889398326</v>
      </c>
      <c r="BP112" s="12">
        <f t="shared" ref="BP112" si="727">+AVERAGE(L111:L112)/AVERAGE(L107:L108)*100-100</f>
        <v>-2.9702786681878166</v>
      </c>
      <c r="BQ112" s="6">
        <f t="shared" ref="BQ112" si="728">+AVERAGE(M111:M112)/AVERAGE(M107:M108)*100-100</f>
        <v>2.2262194635439698</v>
      </c>
      <c r="BR112" s="7">
        <f t="shared" ref="BR112" si="729">+AVERAGE(N111:N112)/AVERAGE(N107:N108)*100-100</f>
        <v>9.4965161150568917</v>
      </c>
      <c r="BS112" s="12">
        <f t="shared" ref="BS112" si="730">+AVERAGE(O111:O112)/AVERAGE(O107:O108)*100-100</f>
        <v>7.1584486554302771</v>
      </c>
      <c r="BT112" s="6">
        <f t="shared" ref="BT112" si="731">+AVERAGE(P111:P112)/AVERAGE(P107:P108)*100-100</f>
        <v>2.2004015948607645</v>
      </c>
      <c r="BU112" s="7">
        <f t="shared" ref="BU112" si="732">+AVERAGE(Q111:Q112)/AVERAGE(Q107:Q108)*100-100</f>
        <v>-3.3816416422805986</v>
      </c>
      <c r="BV112" s="12">
        <f t="shared" ref="BV112" si="733">+AVERAGE(R111:R112)/AVERAGE(R107:R108)*100-100</f>
        <v>-4.2623144236137165</v>
      </c>
      <c r="BW112" s="6">
        <f t="shared" ref="BW112" si="734">+AVERAGE(S111:S112)/AVERAGE(S107:S108)*100-100</f>
        <v>1.0609472222423193</v>
      </c>
      <c r="BX112" s="7">
        <f t="shared" ref="BX112" si="735">+AVERAGE(T111:T112)/AVERAGE(T107:T108)*100-100</f>
        <v>-0.30166262356861751</v>
      </c>
      <c r="BY112" s="12">
        <f t="shared" ref="BY112" si="736">+AVERAGE(U111:U112)/AVERAGE(U107:U108)*100-100</f>
        <v>-0.87298377425867102</v>
      </c>
      <c r="BZ112" s="6">
        <f t="shared" ref="BZ112" si="737">+AVERAGE(V111:V112)/AVERAGE(V107:V108)*100-100</f>
        <v>0.67300699868883385</v>
      </c>
      <c r="CA112" s="7">
        <f t="shared" ref="CA112" si="738">+AVERAGE(W111:W112)/AVERAGE(W107:W108)*100-100</f>
        <v>-8.826460006839028</v>
      </c>
      <c r="CB112" s="12">
        <f t="shared" ref="CB112" si="739">+AVERAGE(X111:X112)/AVERAGE(X107:X108)*100-100</f>
        <v>-9.7900687058322831</v>
      </c>
      <c r="CC112" s="6">
        <f t="shared" ref="CC112" si="740">+AVERAGE(Y111:Y112)/AVERAGE(Y107:Y108)*100-100</f>
        <v>0.98333282084385587</v>
      </c>
      <c r="CD112" s="7">
        <f t="shared" ref="CD112" si="741">+AVERAGE(Z111:Z112)/AVERAGE(Z107:Z108)*100-100</f>
        <v>-0.9210687916306739</v>
      </c>
      <c r="CE112" s="12">
        <f t="shared" ref="CE112" si="742">+AVERAGE(AA111:AA112)/AVERAGE(AA107:AA108)*100-100</f>
        <v>-1.5343256754970724</v>
      </c>
      <c r="CF112" s="6">
        <f t="shared" ref="CF112" si="743">+AVERAGE(AB111:AB112)/AVERAGE(AB107:AB108)*100-100</f>
        <v>0.71508420249321603</v>
      </c>
    </row>
    <row r="113" spans="1:84" x14ac:dyDescent="0.25">
      <c r="A113" s="27" t="s">
        <v>146</v>
      </c>
      <c r="B113" s="42">
        <v>3394956.4774568328</v>
      </c>
      <c r="C113" s="74">
        <v>2965196.9023673208</v>
      </c>
      <c r="D113" s="31">
        <v>114.49345825049275</v>
      </c>
      <c r="E113" s="43">
        <v>1932298.0224616802</v>
      </c>
      <c r="F113" s="74">
        <v>1663879.5276641471</v>
      </c>
      <c r="G113" s="31">
        <v>116.13208710935672</v>
      </c>
      <c r="H113" s="43">
        <v>11323872.918087006</v>
      </c>
      <c r="I113" s="74">
        <v>9727922.4122212566</v>
      </c>
      <c r="J113" s="31">
        <v>116.40587206843618</v>
      </c>
      <c r="K113" s="43">
        <v>4678323.8809043309</v>
      </c>
      <c r="L113" s="74">
        <v>3524392.6237388672</v>
      </c>
      <c r="M113" s="31">
        <v>132.7412799979507</v>
      </c>
      <c r="N113" s="43">
        <v>4454140.0347223915</v>
      </c>
      <c r="O113" s="74">
        <v>3817354.1195555152</v>
      </c>
      <c r="P113" s="31">
        <v>116.68134250120401</v>
      </c>
      <c r="Q113" s="43">
        <v>28192866.545624979</v>
      </c>
      <c r="R113" s="74">
        <v>24104228.107000113</v>
      </c>
      <c r="S113" s="31">
        <v>116.96232885149922</v>
      </c>
      <c r="T113" s="30">
        <v>53976457.879257217</v>
      </c>
      <c r="U113" s="74">
        <v>45802973.692547217</v>
      </c>
      <c r="V113" s="31">
        <v>117.84487671384521</v>
      </c>
      <c r="W113" s="43">
        <v>4226297.3110954659</v>
      </c>
      <c r="X113" s="74">
        <v>3785349.1872332701</v>
      </c>
      <c r="Y113" s="31">
        <v>111.64880971481755</v>
      </c>
      <c r="Z113" s="30">
        <v>58202755.190352686</v>
      </c>
      <c r="AA113" s="74">
        <v>49588322.879780486</v>
      </c>
      <c r="AB113" s="31">
        <v>117.37189687067378</v>
      </c>
      <c r="AD113" s="7">
        <f t="shared" si="135"/>
        <v>7.8915010922260507</v>
      </c>
      <c r="AE113" s="10">
        <f t="shared" si="108"/>
        <v>1.3514933588361373</v>
      </c>
      <c r="AF113" s="6">
        <f t="shared" si="109"/>
        <v>6.4527985890004942</v>
      </c>
      <c r="AG113" s="7">
        <f t="shared" si="110"/>
        <v>-1.8223064153055901</v>
      </c>
      <c r="AH113" s="10">
        <f t="shared" si="111"/>
        <v>-3.2781055704069217</v>
      </c>
      <c r="AI113" s="6">
        <f t="shared" si="112"/>
        <v>1.5051392072981571</v>
      </c>
      <c r="AJ113" s="7">
        <f t="shared" si="113"/>
        <v>3.698139043008581</v>
      </c>
      <c r="AK113" s="10">
        <f t="shared" si="114"/>
        <v>-1.1150752509975916</v>
      </c>
      <c r="AL113" s="6">
        <f t="shared" si="115"/>
        <v>4.8674904756447575</v>
      </c>
      <c r="AM113" s="7">
        <f t="shared" si="116"/>
        <v>4.7001545927521278</v>
      </c>
      <c r="AN113" s="10">
        <f t="shared" si="117"/>
        <v>0.60638943556539004</v>
      </c>
      <c r="AO113" s="6">
        <f t="shared" si="118"/>
        <v>4.0690906215341585</v>
      </c>
      <c r="AP113" s="7">
        <f t="shared" si="119"/>
        <v>15.313516690147267</v>
      </c>
      <c r="AQ113" s="10">
        <f t="shared" si="120"/>
        <v>11.194070799593007</v>
      </c>
      <c r="AR113" s="6">
        <f t="shared" si="121"/>
        <v>3.7047352083896925</v>
      </c>
      <c r="AS113" s="7">
        <f t="shared" si="122"/>
        <v>-1.6304439233689294</v>
      </c>
      <c r="AT113" s="10">
        <f t="shared" si="123"/>
        <v>-3.4250310310980296</v>
      </c>
      <c r="AU113" s="6">
        <f t="shared" si="124"/>
        <v>1.8582321349820603</v>
      </c>
      <c r="AV113" s="7">
        <f t="shared" si="125"/>
        <v>1.7925643242737976</v>
      </c>
      <c r="AW113" s="10">
        <f t="shared" si="126"/>
        <v>-1.2416527747290047</v>
      </c>
      <c r="AX113" s="6">
        <f t="shared" si="127"/>
        <v>3.0723652068433722</v>
      </c>
      <c r="AY113" s="7">
        <f t="shared" si="128"/>
        <v>-1.3867015284315301</v>
      </c>
      <c r="AZ113" s="10">
        <f t="shared" si="129"/>
        <v>-2.2160282822402451</v>
      </c>
      <c r="BA113" s="6">
        <f t="shared" si="130"/>
        <v>0.84812136308234187</v>
      </c>
      <c r="BB113" s="7">
        <f t="shared" si="131"/>
        <v>1.5548209586285537</v>
      </c>
      <c r="BC113" s="10">
        <f t="shared" si="132"/>
        <v>-1.316716273906124</v>
      </c>
      <c r="BD113" s="6">
        <f t="shared" si="133"/>
        <v>2.9098517237275274</v>
      </c>
      <c r="BF113" s="7">
        <f t="shared" ref="BF113" si="744">+AVERAGE(B111:B113)/AVERAGE(B107:B109)*100-100</f>
        <v>16.118932896677919</v>
      </c>
      <c r="BG113" s="12">
        <f t="shared" ref="BG113" si="745">+AVERAGE(C111:C113)/AVERAGE(C107:C109)*100-100</f>
        <v>12.762719928982278</v>
      </c>
      <c r="BH113" s="6">
        <f t="shared" ref="BH113" si="746">+AVERAGE(D111:D113)/AVERAGE(D107:D109)*100-100</f>
        <v>3.9684222102708873</v>
      </c>
      <c r="BI113" s="7">
        <f t="shared" ref="BI113" si="747">+AVERAGE(E111:E113)/AVERAGE(E107:E109)*100-100</f>
        <v>0.96034912995830268</v>
      </c>
      <c r="BJ113" s="12">
        <f t="shared" ref="BJ113" si="748">+AVERAGE(F111:F113)/AVERAGE(F107:F109)*100-100</f>
        <v>2.7131478590725919</v>
      </c>
      <c r="BK113" s="6">
        <f t="shared" ref="BK113" si="749">+AVERAGE(G111:G113)/AVERAGE(G107:G109)*100-100</f>
        <v>-1.8482674214130839</v>
      </c>
      <c r="BL113" s="7">
        <f t="shared" ref="BL113" si="750">+AVERAGE(H111:H113)/AVERAGE(H107:H109)*100-100</f>
        <v>-0.75811699185901205</v>
      </c>
      <c r="BM113" s="12">
        <f t="shared" ref="BM113" si="751">+AVERAGE(I111:I113)/AVERAGE(I107:I109)*100-100</f>
        <v>-2.6310966996464629</v>
      </c>
      <c r="BN113" s="6">
        <f t="shared" ref="BN113" si="752">+AVERAGE(J111:J113)/AVERAGE(J107:J109)*100-100</f>
        <v>1.8683516386945911</v>
      </c>
      <c r="BO113" s="7">
        <f t="shared" ref="BO113" si="753">+AVERAGE(K111:K113)/AVERAGE(K107:K109)*100-100</f>
        <v>0.63466950620549767</v>
      </c>
      <c r="BP113" s="12">
        <f t="shared" ref="BP113" si="754">+AVERAGE(L111:L113)/AVERAGE(L107:L109)*100-100</f>
        <v>-1.8561195299726023</v>
      </c>
      <c r="BQ113" s="6">
        <f t="shared" ref="BQ113" si="755">+AVERAGE(M111:M113)/AVERAGE(M107:M109)*100-100</f>
        <v>2.823084033542969</v>
      </c>
      <c r="BR113" s="7">
        <f t="shared" ref="BR113" si="756">+AVERAGE(N111:N113)/AVERAGE(N107:N109)*100-100</f>
        <v>11.587072965407046</v>
      </c>
      <c r="BS113" s="12">
        <f t="shared" ref="BS113" si="757">+AVERAGE(O111:O113)/AVERAGE(O107:O109)*100-100</f>
        <v>8.624912829209876</v>
      </c>
      <c r="BT113" s="6">
        <f t="shared" ref="BT113" si="758">+AVERAGE(P111:P113)/AVERAGE(P107:P109)*100-100</f>
        <v>2.6960915537008248</v>
      </c>
      <c r="BU113" s="7">
        <f t="shared" ref="BU113" si="759">+AVERAGE(Q111:Q113)/AVERAGE(Q107:Q109)*100-100</f>
        <v>-2.7956536374603758</v>
      </c>
      <c r="BV113" s="12">
        <f t="shared" ref="BV113" si="760">+AVERAGE(R111:R113)/AVERAGE(R107:R109)*100-100</f>
        <v>-3.9822819328851438</v>
      </c>
      <c r="BW113" s="6">
        <f t="shared" ref="BW113" si="761">+AVERAGE(S111:S113)/AVERAGE(S107:S109)*100-100</f>
        <v>1.3268489248500401</v>
      </c>
      <c r="BX113" s="7">
        <f t="shared" ref="BX113" si="762">+AVERAGE(T111:T113)/AVERAGE(T107:T109)*100-100</f>
        <v>0.38842509041117523</v>
      </c>
      <c r="BY113" s="12">
        <f t="shared" ref="BY113" si="763">+AVERAGE(U111:U113)/AVERAGE(U107:U109)*100-100</f>
        <v>-0.99335884828391841</v>
      </c>
      <c r="BZ113" s="6">
        <f t="shared" ref="BZ113" si="764">+AVERAGE(V111:V113)/AVERAGE(V107:V109)*100-100</f>
        <v>1.480025807401276</v>
      </c>
      <c r="CA113" s="7">
        <f t="shared" ref="CA113" si="765">+AVERAGE(W111:W113)/AVERAGE(W107:W109)*100-100</f>
        <v>-6.3236159353790669</v>
      </c>
      <c r="CB113" s="12">
        <f t="shared" ref="CB113" si="766">+AVERAGE(X111:X113)/AVERAGE(X107:X109)*100-100</f>
        <v>-7.2481169798617344</v>
      </c>
      <c r="CC113" s="6">
        <f t="shared" ref="CC113" si="767">+AVERAGE(Y111:Y113)/AVERAGE(Y107:Y109)*100-100</f>
        <v>0.93815514857418236</v>
      </c>
      <c r="CD113" s="7">
        <f t="shared" ref="CD113" si="768">+AVERAGE(Z111:Z113)/AVERAGE(Z107:Z109)*100-100</f>
        <v>-0.10396346244957044</v>
      </c>
      <c r="CE113" s="12">
        <f t="shared" ref="CE113" si="769">+AVERAGE(AA111:AA113)/AVERAGE(AA107:AA109)*100-100</f>
        <v>-1.4631247188950312</v>
      </c>
      <c r="CF113" s="6">
        <f t="shared" ref="CF113" si="770">+AVERAGE(AB111:AB113)/AVERAGE(AB107:AB109)*100-100</f>
        <v>1.4528927049791918</v>
      </c>
    </row>
    <row r="114" spans="1:84" x14ac:dyDescent="0.25">
      <c r="A114" s="27" t="s">
        <v>147</v>
      </c>
      <c r="B114" s="42">
        <v>5344312.1873385571</v>
      </c>
      <c r="C114" s="74">
        <v>3892314.8668403407</v>
      </c>
      <c r="D114" s="31">
        <v>137.30421022379679</v>
      </c>
      <c r="E114" s="43">
        <v>2152861.248676755</v>
      </c>
      <c r="F114" s="74">
        <v>1749694.7038972806</v>
      </c>
      <c r="G114" s="31">
        <v>123.04210808213907</v>
      </c>
      <c r="H114" s="43">
        <v>12556457.309871221</v>
      </c>
      <c r="I114" s="74">
        <v>10832129.444789251</v>
      </c>
      <c r="J114" s="31">
        <v>115.91864161032022</v>
      </c>
      <c r="K114" s="43">
        <v>4558428.5073342388</v>
      </c>
      <c r="L114" s="74">
        <v>3686085.6177816512</v>
      </c>
      <c r="M114" s="31">
        <v>123.66583362427643</v>
      </c>
      <c r="N114" s="43">
        <v>4897969.5357990554</v>
      </c>
      <c r="O114" s="74">
        <v>4029012.4325484871</v>
      </c>
      <c r="P114" s="31">
        <v>121.56749619908527</v>
      </c>
      <c r="Q114" s="43">
        <v>32274984.91442595</v>
      </c>
      <c r="R114" s="74">
        <v>27072036.915613972</v>
      </c>
      <c r="S114" s="31">
        <v>119.21890109351597</v>
      </c>
      <c r="T114" s="30">
        <v>61785013.703445777</v>
      </c>
      <c r="U114" s="74">
        <v>51261273.98147098</v>
      </c>
      <c r="V114" s="31">
        <v>120.52961018054044</v>
      </c>
      <c r="W114" s="43">
        <v>4651671.6502904445</v>
      </c>
      <c r="X114" s="74">
        <v>4077960.4282655246</v>
      </c>
      <c r="Y114" s="31">
        <v>114.0685823738838</v>
      </c>
      <c r="Z114" s="30">
        <v>66436685.353736222</v>
      </c>
      <c r="AA114" s="74">
        <v>55339234.409736507</v>
      </c>
      <c r="AB114" s="31">
        <v>120.05349561187136</v>
      </c>
      <c r="AD114" s="7">
        <f t="shared" si="135"/>
        <v>16.226157275927619</v>
      </c>
      <c r="AE114" s="10">
        <f t="shared" si="108"/>
        <v>-2.7352981135424983</v>
      </c>
      <c r="AF114" s="6">
        <f t="shared" si="109"/>
        <v>19.494693369445443</v>
      </c>
      <c r="AG114" s="7">
        <f t="shared" si="110"/>
        <v>13.809948918803499</v>
      </c>
      <c r="AH114" s="10">
        <f t="shared" si="111"/>
        <v>5.1129137111488205</v>
      </c>
      <c r="AI114" s="6">
        <f t="shared" si="112"/>
        <v>8.2739930809588458</v>
      </c>
      <c r="AJ114" s="7">
        <f t="shared" si="113"/>
        <v>5.3430770014979601</v>
      </c>
      <c r="AK114" s="10">
        <f t="shared" si="114"/>
        <v>2.4839260906192209</v>
      </c>
      <c r="AL114" s="6">
        <f t="shared" si="115"/>
        <v>2.78985302373232</v>
      </c>
      <c r="AM114" s="7">
        <f t="shared" si="116"/>
        <v>1.845609956858226</v>
      </c>
      <c r="AN114" s="10">
        <f t="shared" si="117"/>
        <v>-3.4384993471161351</v>
      </c>
      <c r="AO114" s="6">
        <f t="shared" si="118"/>
        <v>5.4722733887178521</v>
      </c>
      <c r="AP114" s="7">
        <f t="shared" si="119"/>
        <v>22.779154918046601</v>
      </c>
      <c r="AQ114" s="10">
        <f t="shared" si="120"/>
        <v>15.490799525387231</v>
      </c>
      <c r="AR114" s="6">
        <f t="shared" si="121"/>
        <v>6.3107671109829084</v>
      </c>
      <c r="AS114" s="7">
        <f t="shared" si="122"/>
        <v>1.9858581800395569</v>
      </c>
      <c r="AT114" s="10">
        <f t="shared" si="123"/>
        <v>-0.5767596616923214</v>
      </c>
      <c r="AU114" s="6">
        <f t="shared" si="124"/>
        <v>2.5774837281626191</v>
      </c>
      <c r="AV114" s="7">
        <f t="shared" si="125"/>
        <v>5.5774765765705752</v>
      </c>
      <c r="AW114" s="10">
        <f t="shared" si="126"/>
        <v>0.96570023383790726</v>
      </c>
      <c r="AX114" s="6">
        <f t="shared" si="127"/>
        <v>4.5676663778409221</v>
      </c>
      <c r="AY114" s="7">
        <f t="shared" si="128"/>
        <v>3.3269806553513348</v>
      </c>
      <c r="AZ114" s="10">
        <f t="shared" si="129"/>
        <v>1.2032082167463329</v>
      </c>
      <c r="BA114" s="6">
        <f t="shared" si="130"/>
        <v>2.0985228393713697</v>
      </c>
      <c r="BB114" s="7">
        <f t="shared" si="131"/>
        <v>5.4167176581672436</v>
      </c>
      <c r="BC114" s="10">
        <f t="shared" si="132"/>
        <v>0.98316419538319622</v>
      </c>
      <c r="BD114" s="6">
        <f t="shared" si="133"/>
        <v>4.3903887327257536</v>
      </c>
      <c r="BF114" s="7">
        <f t="shared" ref="BF114:BG114" si="771">+AVERAGE(B111:B114)/AVERAGE(B107:B110)*100-100</f>
        <v>16.149322352702612</v>
      </c>
      <c r="BG114" s="12">
        <f t="shared" si="771"/>
        <v>9.0144944532933238</v>
      </c>
      <c r="BH114" s="6">
        <f t="shared" ref="BH114" si="772">+AVERAGE(D111:D114)/AVERAGE(D107:D110)*100-100</f>
        <v>8.4403870433068278</v>
      </c>
      <c r="BI114" s="7">
        <f t="shared" ref="BI114" si="773">+AVERAGE(E111:E114)/AVERAGE(E107:E110)*100-100</f>
        <v>4.2307505376093104</v>
      </c>
      <c r="BJ114" s="12">
        <f t="shared" ref="BJ114" si="774">+AVERAGE(F111:F114)/AVERAGE(F107:F110)*100-100</f>
        <v>3.3374961384111401</v>
      </c>
      <c r="BK114" s="6">
        <f t="shared" ref="BK114" si="775">+AVERAGE(G111:G114)/AVERAGE(G107:G110)*100-100</f>
        <v>0.6244216526605868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-1.2800022916841129</v>
      </c>
      <c r="BN114" s="6">
        <f t="shared" ref="BN114" si="778">+AVERAGE(J111:J114)/AVERAGE(J107:J110)*100-100</f>
        <v>2.1021147811897976</v>
      </c>
      <c r="BO114" s="7">
        <f t="shared" ref="BO114" si="779">+AVERAGE(K111:K114)/AVERAGE(K107:K110)*100-100</f>
        <v>0.91599151317629435</v>
      </c>
      <c r="BP114" s="12">
        <f t="shared" ref="BP114" si="780">+AVERAGE(L111:L114)/AVERAGE(L107:L110)*100-100</f>
        <v>-2.2571308705756934</v>
      </c>
      <c r="BQ114" s="6">
        <f t="shared" ref="BQ114" si="781">+AVERAGE(M111:M114)/AVERAGE(M107:M110)*100-100</f>
        <v>3.430855086560797</v>
      </c>
      <c r="BR114" s="7">
        <f t="shared" ref="BR114" si="782">+AVERAGE(N111:N114)/AVERAGE(N107:N110)*100-100</f>
        <v>14.616711668347662</v>
      </c>
      <c r="BS114" s="12">
        <f t="shared" ref="BS114" si="783">+AVERAGE(O111:O114)/AVERAGE(O107:O110)*100-100</f>
        <v>10.476492125062961</v>
      </c>
      <c r="BT114" s="6">
        <f t="shared" ref="BT114" si="784">+AVERAGE(P111:P114)/AVERAGE(P107:P110)*100-100</f>
        <v>3.6029236858005049</v>
      </c>
      <c r="BU114" s="7">
        <f t="shared" ref="BU114" si="785">+AVERAGE(Q111:Q114)/AVERAGE(Q107:Q110)*100-100</f>
        <v>-1.5055995893809353</v>
      </c>
      <c r="BV114" s="12">
        <f t="shared" ref="BV114" si="786">+AVERAGE(R111:R114)/AVERAGE(R107:R110)*100-100</f>
        <v>-3.0718820883737266</v>
      </c>
      <c r="BW114" s="6">
        <f t="shared" ref="BW114" si="787">+AVERAGE(S111:S114)/AVERAGE(S107:S110)*100-100</f>
        <v>1.6424715023106273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-0.47750759164200929</v>
      </c>
      <c r="BZ114" s="6">
        <f t="shared" ref="BZ114" si="790">+AVERAGE(V111:V114)/AVERAGE(V107:V110)*100-100</f>
        <v>2.2618930917920181</v>
      </c>
      <c r="CA114" s="7">
        <f t="shared" ref="CA114" si="791">+AVERAGE(W111:W114)/AVERAGE(W107:W110)*100-100</f>
        <v>-3.8037401136220552</v>
      </c>
      <c r="CB114" s="12">
        <f t="shared" ref="CB114" si="792">+AVERAGE(X111:X114)/AVERAGE(X107:X110)*100-100</f>
        <v>-5.0600879479362817</v>
      </c>
      <c r="CC114" s="6">
        <f t="shared" ref="CC114" si="793">+AVERAGE(Y111:Y114)/AVERAGE(Y107:Y110)*100-100</f>
        <v>1.2307550530443478</v>
      </c>
      <c r="CD114" s="7">
        <f t="shared" ref="CD114" si="794">+AVERAGE(Z111:Z114)/AVERAGE(Z107:Z110)*100-100</f>
        <v>1.366068650558546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2.1965424707415053</v>
      </c>
    </row>
    <row r="115" spans="1:84" x14ac:dyDescent="0.25">
      <c r="A115" s="27" t="s">
        <v>113</v>
      </c>
      <c r="B115" s="42">
        <v>7474752.2248200728</v>
      </c>
      <c r="C115" s="74">
        <v>5854550.03192023</v>
      </c>
      <c r="D115" s="31">
        <v>127.67423942175166</v>
      </c>
      <c r="E115" s="43">
        <v>2236410.7526451428</v>
      </c>
      <c r="F115" s="74">
        <v>1791216.7126939248</v>
      </c>
      <c r="G115" s="31">
        <v>124.85428127128529</v>
      </c>
      <c r="H115" s="43">
        <v>11693508.236521013</v>
      </c>
      <c r="I115" s="74">
        <v>10518863.507590832</v>
      </c>
      <c r="J115" s="31">
        <v>111.16703081167</v>
      </c>
      <c r="K115" s="43">
        <v>5526595.4448580155</v>
      </c>
      <c r="L115" s="74">
        <v>4019310.4159256862</v>
      </c>
      <c r="M115" s="31">
        <v>137.50108533444006</v>
      </c>
      <c r="N115" s="43">
        <v>4909884.1913239751</v>
      </c>
      <c r="O115" s="74">
        <v>3886898.5812182967</v>
      </c>
      <c r="P115" s="31">
        <v>126.31881405521617</v>
      </c>
      <c r="Q115" s="43">
        <v>30055955.785487611</v>
      </c>
      <c r="R115" s="74">
        <v>25468432.697719585</v>
      </c>
      <c r="S115" s="31">
        <v>118.0125849996996</v>
      </c>
      <c r="T115" s="30">
        <v>61897106.635655835</v>
      </c>
      <c r="U115" s="74">
        <v>51539271.947068557</v>
      </c>
      <c r="V115" s="31">
        <v>120.09697517501779</v>
      </c>
      <c r="W115" s="43">
        <v>4567240.6377873681</v>
      </c>
      <c r="X115" s="74">
        <v>3912800.1264482955</v>
      </c>
      <c r="Y115" s="31">
        <v>116.72563101077994</v>
      </c>
      <c r="Z115" s="30">
        <v>66464347.273443207</v>
      </c>
      <c r="AA115" s="74">
        <v>55452072.073516853</v>
      </c>
      <c r="AB115" s="31">
        <v>119.85908693425662</v>
      </c>
      <c r="AD115" s="7">
        <f t="shared" si="135"/>
        <v>24.574823663336389</v>
      </c>
      <c r="AE115" s="10">
        <f t="shared" si="108"/>
        <v>-11.92347107335226</v>
      </c>
      <c r="AF115" s="6">
        <f t="shared" si="109"/>
        <v>41.439297371817759</v>
      </c>
      <c r="AG115" s="7">
        <f t="shared" si="110"/>
        <v>18.147240258901149</v>
      </c>
      <c r="AH115" s="10">
        <f t="shared" si="111"/>
        <v>9.8124188009618649</v>
      </c>
      <c r="AI115" s="6">
        <f t="shared" si="112"/>
        <v>7.5900536104631158</v>
      </c>
      <c r="AJ115" s="7">
        <f t="shared" si="113"/>
        <v>4.4529975003260631</v>
      </c>
      <c r="AK115" s="10">
        <f t="shared" si="114"/>
        <v>4.8132231424897043</v>
      </c>
      <c r="AL115" s="6">
        <f t="shared" si="115"/>
        <v>-0.34368339352943167</v>
      </c>
      <c r="AM115" s="7">
        <f t="shared" si="116"/>
        <v>-3.5293320717100443</v>
      </c>
      <c r="AN115" s="10">
        <f t="shared" si="117"/>
        <v>-5.8199211191715534</v>
      </c>
      <c r="AO115" s="6">
        <f t="shared" si="118"/>
        <v>2.4321375334160962</v>
      </c>
      <c r="AP115" s="7">
        <f t="shared" si="119"/>
        <v>22.907774085860979</v>
      </c>
      <c r="AQ115" s="10">
        <f t="shared" si="120"/>
        <v>13.565520959153559</v>
      </c>
      <c r="AR115" s="6">
        <f t="shared" si="121"/>
        <v>8.2263111618777032</v>
      </c>
      <c r="AS115" s="7">
        <f t="shared" si="122"/>
        <v>5.2445350605505752</v>
      </c>
      <c r="AT115" s="10">
        <f t="shared" si="123"/>
        <v>1.0655838114179517</v>
      </c>
      <c r="AU115" s="6">
        <f t="shared" si="124"/>
        <v>4.1348905250775374</v>
      </c>
      <c r="AV115" s="7">
        <f t="shared" si="125"/>
        <v>7.8913095017544777</v>
      </c>
      <c r="AW115" s="10">
        <f t="shared" si="126"/>
        <v>0.6542024815959735</v>
      </c>
      <c r="AX115" s="6">
        <f t="shared" si="127"/>
        <v>7.1900694076650637</v>
      </c>
      <c r="AY115" s="7">
        <f t="shared" si="128"/>
        <v>3.8609994147786608</v>
      </c>
      <c r="AZ115" s="10">
        <f t="shared" si="129"/>
        <v>-0.27924847375851414</v>
      </c>
      <c r="BA115" s="6">
        <f t="shared" si="130"/>
        <v>4.1518418435180848</v>
      </c>
      <c r="BB115" s="7">
        <f t="shared" si="131"/>
        <v>7.604376138905792</v>
      </c>
      <c r="BC115" s="10">
        <f t="shared" si="132"/>
        <v>0.58776380090715463</v>
      </c>
      <c r="BD115" s="6">
        <f t="shared" si="133"/>
        <v>6.9756122145101074</v>
      </c>
      <c r="BF115" s="7">
        <f t="shared" ref="BF115" si="797">+AVERAGE(B115:B115)/AVERAGE(B111:B111)*100-100</f>
        <v>24.574823663336389</v>
      </c>
      <c r="BG115" s="12">
        <f t="shared" ref="BG115" si="798">+AVERAGE(C115:C115)/AVERAGE(C111:C111)*100-100</f>
        <v>-11.92347107335226</v>
      </c>
      <c r="BH115" s="6">
        <f t="shared" ref="BH115" si="799">+AVERAGE(D115:D115)/AVERAGE(D111:D111)*100-100</f>
        <v>41.439297371817759</v>
      </c>
      <c r="BI115" s="7">
        <f t="shared" ref="BI115" si="800">+AVERAGE(E115:E115)/AVERAGE(E111:E111)*100-100</f>
        <v>18.147240258901149</v>
      </c>
      <c r="BJ115" s="12">
        <f t="shared" ref="BJ115" si="801">+AVERAGE(F115:F115)/AVERAGE(F111:F111)*100-100</f>
        <v>9.8124188009618649</v>
      </c>
      <c r="BK115" s="6">
        <f t="shared" ref="BK115" si="802">+AVERAGE(G115:G115)/AVERAGE(G111:G111)*100-100</f>
        <v>7.5900536104631158</v>
      </c>
      <c r="BL115" s="7">
        <f t="shared" ref="BL115" si="803">+AVERAGE(H115:H115)/AVERAGE(H111:H111)*100-100</f>
        <v>4.4529975003260631</v>
      </c>
      <c r="BM115" s="12">
        <f t="shared" ref="BM115" si="804">+AVERAGE(I115:I115)/AVERAGE(I111:I111)*100-100</f>
        <v>4.8132231424897043</v>
      </c>
      <c r="BN115" s="6">
        <f t="shared" ref="BN115" si="805">+AVERAGE(J115:J115)/AVERAGE(J111:J111)*100-100</f>
        <v>-0.34368339352943167</v>
      </c>
      <c r="BO115" s="7">
        <f t="shared" ref="BO115" si="806">+AVERAGE(K115:K115)/AVERAGE(K111:K111)*100-100</f>
        <v>-3.5293320717100443</v>
      </c>
      <c r="BP115" s="12">
        <f t="shared" ref="BP115" si="807">+AVERAGE(L115:L115)/AVERAGE(L111:L111)*100-100</f>
        <v>-5.8199211191715534</v>
      </c>
      <c r="BQ115" s="6">
        <f t="shared" ref="BQ115" si="808">+AVERAGE(M115:M115)/AVERAGE(M111:M111)*100-100</f>
        <v>2.4321375334160962</v>
      </c>
      <c r="BR115" s="7">
        <f t="shared" ref="BR115" si="809">+AVERAGE(N115:N115)/AVERAGE(N111:N111)*100-100</f>
        <v>22.907774085860979</v>
      </c>
      <c r="BS115" s="12">
        <f t="shared" ref="BS115" si="810">+AVERAGE(O115:O115)/AVERAGE(O111:O111)*100-100</f>
        <v>13.565520959153559</v>
      </c>
      <c r="BT115" s="6">
        <f t="shared" ref="BT115" si="811">+AVERAGE(P115:P115)/AVERAGE(P111:P111)*100-100</f>
        <v>8.2263111618777032</v>
      </c>
      <c r="BU115" s="7">
        <f t="shared" ref="BU115" si="812">+AVERAGE(Q115:Q115)/AVERAGE(Q111:Q111)*100-100</f>
        <v>5.2445350605505752</v>
      </c>
      <c r="BV115" s="12">
        <f t="shared" ref="BV115" si="813">+AVERAGE(R115:R115)/AVERAGE(R111:R111)*100-100</f>
        <v>1.0655838114179517</v>
      </c>
      <c r="BW115" s="6">
        <f t="shared" ref="BW115" si="814">+AVERAGE(S115:S115)/AVERAGE(S111:S111)*100-100</f>
        <v>4.1348905250775374</v>
      </c>
      <c r="BX115" s="7">
        <f t="shared" ref="BX115" si="815">+AVERAGE(T115:T115)/AVERAGE(T111:T111)*100-100</f>
        <v>7.8913095017544777</v>
      </c>
      <c r="BY115" s="12">
        <f t="shared" ref="BY115" si="816">+AVERAGE(U115:U115)/AVERAGE(U111:U111)*100-100</f>
        <v>0.6542024815959735</v>
      </c>
      <c r="BZ115" s="6">
        <f t="shared" ref="BZ115" si="817">+AVERAGE(V115:V115)/AVERAGE(V111:V111)*100-100</f>
        <v>7.1900694076650637</v>
      </c>
      <c r="CA115" s="7">
        <f t="shared" ref="CA115" si="818">+AVERAGE(W115:W115)/AVERAGE(W111:W111)*100-100</f>
        <v>3.8609994147786608</v>
      </c>
      <c r="CB115" s="12">
        <f t="shared" ref="CB115" si="819">+AVERAGE(X115:X115)/AVERAGE(X111:X111)*100-100</f>
        <v>-0.27924847375851414</v>
      </c>
      <c r="CC115" s="6">
        <f t="shared" ref="CC115" si="820">+AVERAGE(Y115:Y115)/AVERAGE(Y111:Y111)*100-100</f>
        <v>4.1518418435180848</v>
      </c>
      <c r="CD115" s="7">
        <f t="shared" ref="CD115" si="821">+AVERAGE(Z115:Z115)/AVERAGE(Z111:Z111)*100-100</f>
        <v>7.604376138905792</v>
      </c>
      <c r="CE115" s="12">
        <f t="shared" ref="CE115" si="822">+AVERAGE(AA115:AA115)/AVERAGE(AA111:AA111)*100-100</f>
        <v>0.58776380090715463</v>
      </c>
      <c r="CF115" s="6">
        <f t="shared" ref="CF115" si="823">+AVERAGE(AB115:AB115)/AVERAGE(AB111:AB111)*100-100</f>
        <v>6.9756122145101074</v>
      </c>
    </row>
    <row r="116" spans="1:84" x14ac:dyDescent="0.25">
      <c r="A116" s="27" t="s">
        <v>114</v>
      </c>
      <c r="B116" s="42">
        <v>5711142.7985772444</v>
      </c>
      <c r="C116" s="74">
        <v>4281772.4069627831</v>
      </c>
      <c r="D116" s="31">
        <v>133.38268024919068</v>
      </c>
      <c r="E116" s="43">
        <v>2575013.9704093114</v>
      </c>
      <c r="F116" s="74">
        <v>1859992.804313198</v>
      </c>
      <c r="G116" s="31">
        <v>138.44214689637656</v>
      </c>
      <c r="H116" s="43">
        <v>12332892.902282747</v>
      </c>
      <c r="I116" s="74">
        <v>10388286.386455024</v>
      </c>
      <c r="J116" s="31">
        <v>118.71922320473602</v>
      </c>
      <c r="K116" s="43">
        <v>4520131.0201107571</v>
      </c>
      <c r="L116" s="74">
        <v>3021965.5981815639</v>
      </c>
      <c r="M116" s="31">
        <v>149.57585959385833</v>
      </c>
      <c r="N116" s="43">
        <v>5284098.2121696053</v>
      </c>
      <c r="O116" s="74">
        <v>4070426.0994934062</v>
      </c>
      <c r="P116" s="31">
        <v>129.81683202226051</v>
      </c>
      <c r="Q116" s="43">
        <v>30958285.549895328</v>
      </c>
      <c r="R116" s="74">
        <v>25654954.66154822</v>
      </c>
      <c r="S116" s="31">
        <v>120.67176090665936</v>
      </c>
      <c r="T116" s="30">
        <v>61381564.453444988</v>
      </c>
      <c r="U116" s="74">
        <v>49277397.956954196</v>
      </c>
      <c r="V116" s="31">
        <v>124.56332314272005</v>
      </c>
      <c r="W116" s="43">
        <v>4032510.4957490987</v>
      </c>
      <c r="X116" s="74">
        <v>3850748.7916420237</v>
      </c>
      <c r="Y116" s="31">
        <v>104.72016519232793</v>
      </c>
      <c r="Z116" s="30">
        <v>65414074.949194089</v>
      </c>
      <c r="AA116" s="74">
        <v>53128146.748596221</v>
      </c>
      <c r="AB116" s="31">
        <v>123.12508331738957</v>
      </c>
      <c r="AD116" s="7">
        <f t="shared" ref="AD116" si="824">+B116/B112*100-100</f>
        <v>39.139609763796471</v>
      </c>
      <c r="AE116" s="10">
        <f t="shared" ref="AE116" si="825">+C116/C112*100-100</f>
        <v>-5.5490785171102885</v>
      </c>
      <c r="AF116" s="6">
        <f t="shared" ref="AF116" si="826">+D116/D112*100-100</f>
        <v>47.314189823973663</v>
      </c>
      <c r="AG116" s="7">
        <f t="shared" ref="AG116" si="827">+E116/E112*100-100</f>
        <v>45.587828186255621</v>
      </c>
      <c r="AH116" s="10">
        <f t="shared" ref="AH116" si="828">+F116/F112*100-100</f>
        <v>18.708449108674685</v>
      </c>
      <c r="AI116" s="6">
        <f t="shared" ref="AI116" si="829">+G116/G112*100-100</f>
        <v>22.643189494433997</v>
      </c>
      <c r="AJ116" s="7">
        <f t="shared" ref="AJ116" si="830">+H116/H112*100-100</f>
        <v>25.85418067017757</v>
      </c>
      <c r="AK116" s="10">
        <f t="shared" ref="AK116" si="831">+I116/I112*100-100</f>
        <v>16.63480304839436</v>
      </c>
      <c r="AL116" s="6">
        <f t="shared" ref="AL116" si="832">+J116/J112*100-100</f>
        <v>7.9044825222175774</v>
      </c>
      <c r="AM116" s="7">
        <f t="shared" ref="AM116" si="833">+K116/K112*100-100</f>
        <v>0.96439827321361804</v>
      </c>
      <c r="AN116" s="10">
        <f t="shared" ref="AN116" si="834">+L116/L112*100-100</f>
        <v>-6.8725940400521495</v>
      </c>
      <c r="AO116" s="6">
        <f t="shared" ref="AO116" si="835">+M116/M112*100-100</f>
        <v>8.4153447983253074</v>
      </c>
      <c r="AP116" s="7">
        <f t="shared" ref="AP116" si="836">+N116/N112*100-100</f>
        <v>49.088166301028963</v>
      </c>
      <c r="AQ116" s="10">
        <f t="shared" ref="AQ116" si="837">+O116/O112*100-100</f>
        <v>34.673068460674216</v>
      </c>
      <c r="AR116" s="6">
        <f t="shared" ref="AR116" si="838">+P116/P112*100-100</f>
        <v>10.703771737824553</v>
      </c>
      <c r="AS116" s="7">
        <f t="shared" ref="AS116" si="839">+Q116/Q112*100-100</f>
        <v>16.806139989785038</v>
      </c>
      <c r="AT116" s="10">
        <f t="shared" ref="AT116" si="840">+R116/R112*100-100</f>
        <v>14.78487124714718</v>
      </c>
      <c r="AU116" s="6">
        <f t="shared" ref="AU116" si="841">+S116/S112*100-100</f>
        <v>1.7609191182396984</v>
      </c>
      <c r="AV116" s="7">
        <f t="shared" ref="AV116" si="842">+T116/T112*100-100</f>
        <v>22.279180778054581</v>
      </c>
      <c r="AW116" s="10">
        <f t="shared" ref="AW116" si="843">+U116/U112*100-100</f>
        <v>12.957399174691986</v>
      </c>
      <c r="AX116" s="6">
        <f t="shared" ref="AX116" si="844">+V116/V112*100-100</f>
        <v>8.2524754212392821</v>
      </c>
      <c r="AY116" s="7">
        <f t="shared" ref="AY116" si="845">+W116/W112*100-100</f>
        <v>21.825376274707992</v>
      </c>
      <c r="AZ116" s="10">
        <f t="shared" ref="AZ116" si="846">+X116/X112*100-100</f>
        <v>28.815364055261938</v>
      </c>
      <c r="BA116" s="6">
        <f t="shared" ref="BA116" si="847">+Y116/Y112*100-100</f>
        <v>-5.4263618566145908</v>
      </c>
      <c r="BB116" s="7">
        <f t="shared" ref="BB116" si="848">+Z116/Z112*100-100</f>
        <v>22.251107822025659</v>
      </c>
      <c r="BC116" s="10">
        <f t="shared" ref="BC116" si="849">+AA116/AA112*100-100</f>
        <v>13.97436766942495</v>
      </c>
      <c r="BD116" s="6">
        <f t="shared" ref="BD116" si="850">+AB116/AB112*100-100</f>
        <v>7.261931188429017</v>
      </c>
      <c r="BF116" s="7">
        <f t="shared" ref="BF116" si="851">+AVERAGE(B115:B116)/AVERAGE(B111:B112)*100-100</f>
        <v>30.491088250227961</v>
      </c>
      <c r="BG116" s="12">
        <f t="shared" ref="BG116" si="852">+AVERAGE(C115:C116)/AVERAGE(C111:C112)*100-100</f>
        <v>-9.3388493227249967</v>
      </c>
      <c r="BH116" s="6">
        <f t="shared" ref="BH116" si="853">+AVERAGE(D115:D116)/AVERAGE(D111:D112)*100-100</f>
        <v>44.381213294900732</v>
      </c>
      <c r="BI116" s="7">
        <f t="shared" ref="BI116" si="854">+AVERAGE(E115:E116)/AVERAGE(E111:E112)*100-100</f>
        <v>31.402147800567661</v>
      </c>
      <c r="BJ116" s="12">
        <f t="shared" ref="BJ116" si="855">+AVERAGE(F115:F116)/AVERAGE(F111:F112)*100-100</f>
        <v>14.170997870055601</v>
      </c>
      <c r="BK116" s="6">
        <f t="shared" ref="BK116" si="856">+AVERAGE(G115:G116)/AVERAGE(G111:G112)*100-100</f>
        <v>15.012589117035375</v>
      </c>
      <c r="BL116" s="7">
        <f t="shared" ref="BL116" si="857">+AVERAGE(H115:H116)/AVERAGE(H111:H112)*100-100</f>
        <v>14.442244218842589</v>
      </c>
      <c r="BM116" s="12">
        <f t="shared" ref="BM116" si="858">+AVERAGE(I115:I116)/AVERAGE(I111:I112)*100-100</f>
        <v>10.37167806750827</v>
      </c>
      <c r="BN116" s="6">
        <f t="shared" ref="BN116" si="859">+AVERAGE(J115:J116)/AVERAGE(J111:J112)*100-100</f>
        <v>3.7519611676257796</v>
      </c>
      <c r="BO116" s="7">
        <f t="shared" ref="BO116" si="860">+AVERAGE(K115:K116)/AVERAGE(K111:K112)*100-100</f>
        <v>-1.5580656190996081</v>
      </c>
      <c r="BP116" s="12">
        <f t="shared" ref="BP116" si="861">+AVERAGE(L115:L116)/AVERAGE(L111:L112)*100-100</f>
        <v>-6.2746068898204612</v>
      </c>
      <c r="BQ116" s="6">
        <f t="shared" ref="BQ116" si="862">+AVERAGE(M115:M116)/AVERAGE(M111:M112)*100-100</f>
        <v>5.4647276784481846</v>
      </c>
      <c r="BR116" s="7">
        <f t="shared" ref="BR116" si="863">+AVERAGE(N115:N116)/AVERAGE(N111:N112)*100-100</f>
        <v>35.215769343700941</v>
      </c>
      <c r="BS116" s="12">
        <f t="shared" ref="BS116" si="864">+AVERAGE(O115:O116)/AVERAGE(O111:O112)*100-100</f>
        <v>23.46404189388349</v>
      </c>
      <c r="BT116" s="6">
        <f t="shared" ref="BT116" si="865">+AVERAGE(P115:P116)/AVERAGE(P111:P112)*100-100</f>
        <v>9.4679413669933581</v>
      </c>
      <c r="BU116" s="7">
        <f t="shared" ref="BU116" si="866">+AVERAGE(Q115:Q116)/AVERAGE(Q111:Q112)*100-100</f>
        <v>10.809671364727635</v>
      </c>
      <c r="BV116" s="12">
        <f t="shared" ref="BV116" si="867">+AVERAGE(R115:R116)/AVERAGE(R111:R112)*100-100</f>
        <v>7.5141657546331544</v>
      </c>
      <c r="BW116" s="6">
        <f t="shared" ref="BW116" si="868">+AVERAGE(S115:S116)/AVERAGE(S111:S112)*100-100</f>
        <v>2.9209981988085048</v>
      </c>
      <c r="BX116" s="7">
        <f t="shared" ref="BX116" si="869">+AVERAGE(T115:T116)/AVERAGE(T111:T112)*100-100</f>
        <v>14.605595797924309</v>
      </c>
      <c r="BY116" s="12">
        <f t="shared" ref="BY116" si="870">+AVERAGE(U115:U116)/AVERAGE(U111:U112)*100-100</f>
        <v>6.3141137860800427</v>
      </c>
      <c r="BZ116" s="6">
        <f t="shared" ref="BZ116" si="871">+AVERAGE(V115:V116)/AVERAGE(V111:V112)*100-100</f>
        <v>7.7283508166341619</v>
      </c>
      <c r="CA116" s="7">
        <f t="shared" ref="CA116" si="872">+AVERAGE(W115:W116)/AVERAGE(W111:W112)*100-100</f>
        <v>11.575977925222929</v>
      </c>
      <c r="CB116" s="12">
        <f t="shared" ref="CB116" si="873">+AVERAGE(X115:X116)/AVERAGE(X111:X112)*100-100</f>
        <v>12.301789826640942</v>
      </c>
      <c r="CC116" s="6">
        <f t="shared" ref="CC116" si="874">+AVERAGE(Y115:Y116)/AVERAGE(Y111:Y112)*100-100</f>
        <v>-0.60837401186738305</v>
      </c>
      <c r="CD116" s="7">
        <f t="shared" ref="CD116" si="875">+AVERAGE(Z115:Z116)/AVERAGE(Z111:Z112)*100-100</f>
        <v>14.403029673632233</v>
      </c>
      <c r="CE116" s="12">
        <f t="shared" ref="CE116" si="876">+AVERAGE(AA115:AA116)/AVERAGE(AA111:AA112)*100-100</f>
        <v>6.7209606044987424</v>
      </c>
      <c r="CF116" s="6">
        <f t="shared" ref="CF116" si="877">+AVERAGE(AB115:AB116)/AVERAGE(AB111:AB112)*100-100</f>
        <v>7.1205046401500169</v>
      </c>
    </row>
    <row r="117" spans="1:84" x14ac:dyDescent="0.25">
      <c r="A117" s="27" t="s">
        <v>115</v>
      </c>
      <c r="B117" s="42">
        <v>3727489.8019656506</v>
      </c>
      <c r="C117" s="74">
        <v>2192742.5874582073</v>
      </c>
      <c r="D117" s="31">
        <v>169.99212872891286</v>
      </c>
      <c r="E117" s="43">
        <v>2764389.5036538262</v>
      </c>
      <c r="F117" s="74">
        <v>1750211.8998600065</v>
      </c>
      <c r="G117" s="31">
        <v>157.94598950418177</v>
      </c>
      <c r="H117" s="43">
        <v>13339608.973363729</v>
      </c>
      <c r="I117" s="74">
        <v>10239941.219435632</v>
      </c>
      <c r="J117" s="31">
        <v>130.27036667012172</v>
      </c>
      <c r="K117" s="43">
        <v>4687190.7674498549</v>
      </c>
      <c r="L117" s="74">
        <v>2952240.8446669048</v>
      </c>
      <c r="M117" s="31">
        <v>158.76722171624519</v>
      </c>
      <c r="N117" s="43">
        <v>5475592.7056822842</v>
      </c>
      <c r="O117" s="74">
        <v>4039351.0503743337</v>
      </c>
      <c r="P117" s="31">
        <v>135.55624746145426</v>
      </c>
      <c r="Q117" s="43">
        <v>31301708.180478211</v>
      </c>
      <c r="R117" s="74">
        <v>25694948.897697557</v>
      </c>
      <c r="S117" s="31">
        <v>121.82047259600917</v>
      </c>
      <c r="T117" s="30">
        <v>61295979.932593554</v>
      </c>
      <c r="U117" s="74">
        <v>46869436.499492645</v>
      </c>
      <c r="V117" s="31">
        <v>130.78027924073095</v>
      </c>
      <c r="W117" s="43">
        <v>4991210.077249201</v>
      </c>
      <c r="X117" s="74">
        <v>3983687.9539106893</v>
      </c>
      <c r="Y117" s="31">
        <v>125.29119085116724</v>
      </c>
      <c r="Z117" s="30">
        <v>66287190.009842753</v>
      </c>
      <c r="AA117" s="74">
        <v>50853124.453403331</v>
      </c>
      <c r="AB117" s="31">
        <v>130.35027979565274</v>
      </c>
      <c r="AD117" s="7">
        <f t="shared" ref="AD117" si="878">+B117/B113*100-100</f>
        <v>9.7949215760762627</v>
      </c>
      <c r="AE117" s="10">
        <f t="shared" ref="AE117" si="879">+C117/C113*100-100</f>
        <v>-26.050692090377197</v>
      </c>
      <c r="AF117" s="6">
        <f t="shared" ref="AF117" si="880">+D117/D113*100-100</f>
        <v>48.47322399590567</v>
      </c>
      <c r="AG117" s="7">
        <f t="shared" ref="AG117" si="881">+E117/E113*100-100</f>
        <v>43.062274634638953</v>
      </c>
      <c r="AH117" s="10">
        <f t="shared" ref="AH117" si="882">+F117/F113*100-100</f>
        <v>5.1886191734721336</v>
      </c>
      <c r="AI117" s="6">
        <f t="shared" ref="AI117" si="883">+G117/G113*100-100</f>
        <v>36.00546880333826</v>
      </c>
      <c r="AJ117" s="7">
        <f t="shared" ref="AJ117" si="884">+H117/H113*100-100</f>
        <v>17.800765425909162</v>
      </c>
      <c r="AK117" s="10">
        <f t="shared" ref="AK117" si="885">+I117/I113*100-100</f>
        <v>5.2633932048134113</v>
      </c>
      <c r="AL117" s="6">
        <f t="shared" ref="AL117" si="886">+J117/J113*100-100</f>
        <v>11.910476984816071</v>
      </c>
      <c r="AM117" s="7">
        <f t="shared" ref="AM117" si="887">+K117/K113*100-100</f>
        <v>0.18953126742071902</v>
      </c>
      <c r="AN117" s="10">
        <f t="shared" ref="AN117" si="888">+L117/L113*100-100</f>
        <v>-16.234053357681617</v>
      </c>
      <c r="AO117" s="6">
        <f t="shared" ref="AO117" si="889">+M117/M113*100-100</f>
        <v>19.606517067408319</v>
      </c>
      <c r="AP117" s="7">
        <f t="shared" ref="AP117" si="890">+N117/N113*100-100</f>
        <v>22.932657325479795</v>
      </c>
      <c r="AQ117" s="10">
        <f t="shared" ref="AQ117" si="891">+O117/O113*100-100</f>
        <v>5.8154659972878591</v>
      </c>
      <c r="AR117" s="6">
        <f t="shared" ref="AR117" si="892">+P117/P113*100-100</f>
        <v>16.176455083258475</v>
      </c>
      <c r="AS117" s="7">
        <f t="shared" ref="AS117" si="893">+Q117/Q113*100-100</f>
        <v>11.027050512306531</v>
      </c>
      <c r="AT117" s="10">
        <f t="shared" ref="AT117" si="894">+R117/R113*100-100</f>
        <v>6.5993434165829257</v>
      </c>
      <c r="AU117" s="6">
        <f t="shared" ref="AU117" si="895">+S117/S113*100-100</f>
        <v>4.1535969676852744</v>
      </c>
      <c r="AV117" s="7">
        <f t="shared" ref="AV117" si="896">+T117/T113*100-100</f>
        <v>13.560582411149994</v>
      </c>
      <c r="AW117" s="10">
        <f t="shared" ref="AW117" si="897">+U117/U113*100-100</f>
        <v>2.3283702366227743</v>
      </c>
      <c r="AX117" s="6">
        <f t="shared" ref="AX117" si="898">+V117/V113*100-100</f>
        <v>10.976635461459992</v>
      </c>
      <c r="AY117" s="7">
        <f t="shared" ref="AY117" si="899">+W117/W113*100-100</f>
        <v>18.098886799695308</v>
      </c>
      <c r="AZ117" s="10">
        <f t="shared" ref="AZ117" si="900">+X117/X113*100-100</f>
        <v>5.239642549922479</v>
      </c>
      <c r="BA117" s="6">
        <f t="shared" ref="BA117" si="901">+Y117/Y113*100-100</f>
        <v>12.219011712884509</v>
      </c>
      <c r="BB117" s="7">
        <f t="shared" ref="BB117" si="902">+Z117/Z113*100-100</f>
        <v>13.890123917759297</v>
      </c>
      <c r="BC117" s="10">
        <f t="shared" ref="BC117" si="903">+AA117/AA113*100-100</f>
        <v>2.550603650559367</v>
      </c>
      <c r="BD117" s="6">
        <f t="shared" ref="BD117" si="904">+AB117/AB113*100-100</f>
        <v>11.057487585191865</v>
      </c>
      <c r="BF117" s="7">
        <f t="shared" ref="BF117" si="905">+AVERAGE(B115:B117)/AVERAGE(B111:B113)*100-100</f>
        <v>25.286367747648228</v>
      </c>
      <c r="BG117" s="12">
        <f t="shared" ref="BG117" si="906">+AVERAGE(C115:C117)/AVERAGE(C111:C113)*100-100</f>
        <v>-12.84197033095829</v>
      </c>
      <c r="BH117" s="6">
        <f t="shared" ref="BH117" si="907">+AVERAGE(D115:D117)/AVERAGE(D111:D113)*100-100</f>
        <v>45.967740888813069</v>
      </c>
      <c r="BI117" s="7">
        <f t="shared" ref="BI117" si="908">+AVERAGE(E115:E117)/AVERAGE(E111:E113)*100-100</f>
        <v>35.429898870603893</v>
      </c>
      <c r="BJ117" s="12">
        <f t="shared" ref="BJ117" si="909">+AVERAGE(F115:F117)/AVERAGE(F111:F113)*100-100</f>
        <v>11.096972818185577</v>
      </c>
      <c r="BK117" s="6">
        <f t="shared" ref="BK117" si="910">+AVERAGE(G115:G117)/AVERAGE(G111:G113)*100-100</f>
        <v>22.077864169626721</v>
      </c>
      <c r="BL117" s="7">
        <f t="shared" ref="BL117" si="911">+AVERAGE(H115:H117)/AVERAGE(H111:H113)*100-100</f>
        <v>15.619025247796586</v>
      </c>
      <c r="BM117" s="12">
        <f t="shared" ref="BM117" si="912">+AVERAGE(I115:I117)/AVERAGE(I111:I113)*100-100</f>
        <v>8.6384281595435652</v>
      </c>
      <c r="BN117" s="6">
        <f t="shared" ref="BN117" si="913">+AVERAGE(J115:J117)/AVERAGE(J111:J113)*100-100</f>
        <v>6.5618982396171504</v>
      </c>
      <c r="BO117" s="7">
        <f t="shared" ref="BO117" si="914">+AVERAGE(K115:K117)/AVERAGE(K111:K113)*100-100</f>
        <v>-1.0087650315726222</v>
      </c>
      <c r="BP117" s="12">
        <f t="shared" ref="BP117" si="915">+AVERAGE(L115:L117)/AVERAGE(L111:L113)*100-100</f>
        <v>-9.4548925021059489</v>
      </c>
      <c r="BQ117" s="6">
        <f t="shared" ref="BQ117" si="916">+AVERAGE(M115:M117)/AVERAGE(M111:M113)*100-100</f>
        <v>10.100438383277123</v>
      </c>
      <c r="BR117" s="7">
        <f t="shared" ref="BR117" si="917">+AVERAGE(N115:N117)/AVERAGE(N111:N113)*100-100</f>
        <v>30.65395486676249</v>
      </c>
      <c r="BS117" s="12">
        <f t="shared" ref="BS117" si="918">+AVERAGE(O115:O117)/AVERAGE(O111:O113)*100-100</f>
        <v>16.899221979671751</v>
      </c>
      <c r="BT117" s="6">
        <f t="shared" ref="BT117" si="919">+AVERAGE(P115:P117)/AVERAGE(P111:P113)*100-100</f>
        <v>11.700161112612165</v>
      </c>
      <c r="BU117" s="7">
        <f t="shared" ref="BU117" si="920">+AVERAGE(Q115:Q117)/AVERAGE(Q111:Q113)*100-100</f>
        <v>10.883282997670449</v>
      </c>
      <c r="BV117" s="12">
        <f t="shared" ref="BV117" si="921">+AVERAGE(R115:R117)/AVERAGE(R111:R113)*100-100</f>
        <v>7.2064243699120993</v>
      </c>
      <c r="BW117" s="6">
        <f t="shared" ref="BW117" si="922">+AVERAGE(S115:S117)/AVERAGE(S111:S113)*100-100</f>
        <v>3.3342368154604145</v>
      </c>
      <c r="BX117" s="7">
        <f t="shared" ref="BX117" si="923">+AVERAGE(T115:T117)/AVERAGE(T111:T113)*100-100</f>
        <v>14.256427488813998</v>
      </c>
      <c r="BY117" s="12">
        <f t="shared" ref="BY117" si="924">+AVERAGE(U115:U117)/AVERAGE(U111:U113)*100-100</f>
        <v>5.0159820015531267</v>
      </c>
      <c r="BZ117" s="6">
        <f t="shared" ref="BZ117" si="925">+AVERAGE(V115:V117)/AVERAGE(V111:V113)*100-100</f>
        <v>8.8380475783768304</v>
      </c>
      <c r="CA117" s="7">
        <f t="shared" ref="CA117" si="926">+AVERAGE(W115:W117)/AVERAGE(W111:W113)*100-100</f>
        <v>13.886029281985074</v>
      </c>
      <c r="CB117" s="12">
        <f t="shared" ref="CB117" si="927">+AVERAGE(X115:X117)/AVERAGE(X111:X113)*100-100</f>
        <v>9.8030479912178663</v>
      </c>
      <c r="CC117" s="6">
        <f t="shared" ref="CC117" si="928">+AVERAGE(Y115:Y117)/AVERAGE(Y111:Y113)*100-100</f>
        <v>3.6737669490075007</v>
      </c>
      <c r="CD117" s="7">
        <f t="shared" ref="CD117" si="929">+AVERAGE(Z115:Z117)/AVERAGE(Z111:Z113)*100-100</f>
        <v>14.230947215513453</v>
      </c>
      <c r="CE117" s="12">
        <f t="shared" ref="CE117" si="930">+AVERAGE(AA115:AA117)/AVERAGE(AA111:AA113)*100-100</f>
        <v>5.3544084561570173</v>
      </c>
      <c r="CF117" s="6">
        <f t="shared" ref="CF117" si="931">+AVERAGE(AB115:AB117)/AVERAGE(AB111:AB113)*100-100</f>
        <v>8.462995020243099</v>
      </c>
    </row>
    <row r="118" spans="1:84" x14ac:dyDescent="0.25">
      <c r="A118" s="27" t="s">
        <v>116</v>
      </c>
      <c r="B118" s="42">
        <v>4448911.8894383386</v>
      </c>
      <c r="C118" s="74">
        <v>2420073.4043137142</v>
      </c>
      <c r="D118" s="31">
        <v>183.8337581623878</v>
      </c>
      <c r="E118" s="43">
        <v>2504974.9772689557</v>
      </c>
      <c r="F118" s="74">
        <v>1629619.4896085083</v>
      </c>
      <c r="G118" s="31">
        <v>153.71533006583877</v>
      </c>
      <c r="H118" s="43">
        <v>14568123.891576134</v>
      </c>
      <c r="I118" s="74">
        <v>11076048.656880537</v>
      </c>
      <c r="J118" s="31">
        <v>131.52816805771513</v>
      </c>
      <c r="K118" s="43">
        <v>4749647.9723099116</v>
      </c>
      <c r="L118" s="74">
        <v>3604680.9237036789</v>
      </c>
      <c r="M118" s="31">
        <v>131.76333974741434</v>
      </c>
      <c r="N118" s="43">
        <v>5849163.8907979028</v>
      </c>
      <c r="O118" s="74">
        <v>4128983.6169607681</v>
      </c>
      <c r="P118" s="31">
        <v>141.66110678596763</v>
      </c>
      <c r="Q118" s="43">
        <v>34860997.533228032</v>
      </c>
      <c r="R118" s="74">
        <v>28321874.057503518</v>
      </c>
      <c r="S118" s="31">
        <v>123.08859739453597</v>
      </c>
      <c r="T118" s="30">
        <v>66981820.154619277</v>
      </c>
      <c r="U118" s="74">
        <v>51181280.148970723</v>
      </c>
      <c r="V118" s="31">
        <v>130.87171708026594</v>
      </c>
      <c r="W118" s="43">
        <v>5486463.8093953282</v>
      </c>
      <c r="X118" s="74">
        <v>4356481.6431779666</v>
      </c>
      <c r="Y118" s="31">
        <v>125.93795311835774</v>
      </c>
      <c r="Z118" s="30">
        <v>72468283.964014605</v>
      </c>
      <c r="AA118" s="74">
        <v>55537761.792148687</v>
      </c>
      <c r="AB118" s="31">
        <v>130.48470378627928</v>
      </c>
      <c r="AD118" s="7">
        <f t="shared" ref="AD118" si="932">+B118/B114*100-100</f>
        <v>-16.754266339858475</v>
      </c>
      <c r="AE118" s="10">
        <f t="shared" ref="AE118" si="933">+C118/C114*100-100</f>
        <v>-37.82431568085719</v>
      </c>
      <c r="AF118" s="6">
        <f t="shared" ref="AF118" si="934">+D118/D114*100-100</f>
        <v>33.887925113695303</v>
      </c>
      <c r="AG118" s="7">
        <f t="shared" ref="AG118" si="935">+E118/E114*100-100</f>
        <v>16.355616452691763</v>
      </c>
      <c r="AH118" s="10">
        <f t="shared" ref="AH118" si="936">+F118/F114*100-100</f>
        <v>-6.8626380374425366</v>
      </c>
      <c r="AI118" s="6">
        <f t="shared" ref="AI118" si="937">+G118/G114*100-100</f>
        <v>24.929044586283595</v>
      </c>
      <c r="AJ118" s="7">
        <f t="shared" ref="AJ118" si="938">+H118/H114*100-100</f>
        <v>16.020972572601735</v>
      </c>
      <c r="AK118" s="10">
        <f t="shared" ref="AK118" si="939">+I118/I114*100-100</f>
        <v>2.2518121975418524</v>
      </c>
      <c r="AL118" s="6">
        <f t="shared" ref="AL118" si="940">+J118/J114*100-100</f>
        <v>13.465932856484741</v>
      </c>
      <c r="AM118" s="7">
        <f t="shared" ref="AM118" si="941">+K118/K114*100-100</f>
        <v>4.1948549739896634</v>
      </c>
      <c r="AN118" s="10">
        <f t="shared" ref="AN118" si="942">+L118/L114*100-100</f>
        <v>-2.2084319931494889</v>
      </c>
      <c r="AO118" s="6">
        <f t="shared" ref="AO118" si="943">+M118/M114*100-100</f>
        <v>6.5478927249541528</v>
      </c>
      <c r="AP118" s="7">
        <f t="shared" ref="AP118" si="944">+N118/N114*100-100</f>
        <v>19.420177035537023</v>
      </c>
      <c r="AQ118" s="10">
        <f t="shared" ref="AQ118" si="945">+O118/O114*100-100</f>
        <v>2.4812825992955823</v>
      </c>
      <c r="AR118" s="6">
        <f t="shared" ref="AR118" si="946">+P118/P114*100-100</f>
        <v>16.528768967961653</v>
      </c>
      <c r="AS118" s="7">
        <f t="shared" ref="AS118" si="947">+Q118/Q114*100-100</f>
        <v>8.0124363362481716</v>
      </c>
      <c r="AT118" s="10">
        <f t="shared" ref="AT118" si="948">+R118/R114*100-100</f>
        <v>4.6167089154961047</v>
      </c>
      <c r="AU118" s="6">
        <f t="shared" ref="AU118" si="949">+S118/S114*100-100</f>
        <v>3.2458748281739105</v>
      </c>
      <c r="AV118" s="7">
        <f t="shared" ref="AV118" si="950">+T118/T114*100-100</f>
        <v>8.4111115943374273</v>
      </c>
      <c r="AW118" s="10">
        <f t="shared" ref="AW118" si="951">+U118/U114*100-100</f>
        <v>-0.15605119866738448</v>
      </c>
      <c r="AX118" s="6">
        <f t="shared" ref="AX118" si="952">+V118/V114*100-100</f>
        <v>8.5805528485772982</v>
      </c>
      <c r="AY118" s="7">
        <f t="shared" ref="AY118" si="953">+W118/W114*100-100</f>
        <v>17.946068034547551</v>
      </c>
      <c r="AZ118" s="10">
        <f t="shared" ref="AZ118" si="954">+X118/X114*100-100</f>
        <v>6.8299146058880496</v>
      </c>
      <c r="BA118" s="6">
        <f t="shared" ref="BA118" si="955">+Y118/Y114*100-100</f>
        <v>10.405468795579111</v>
      </c>
      <c r="BB118" s="7">
        <f t="shared" ref="BB118" si="956">+Z118/Z114*100-100</f>
        <v>9.0787169440553299</v>
      </c>
      <c r="BC118" s="10">
        <f t="shared" ref="BC118" si="957">+AA118/AA114*100-100</f>
        <v>0.35874616721702068</v>
      </c>
      <c r="BD118" s="6">
        <f t="shared" ref="BD118" si="958">+AB118/AB114*100-100</f>
        <v>8.6888000397186573</v>
      </c>
      <c r="BF118" s="7">
        <f t="shared" ref="BF118" si="959">+AVERAGE(B115:B118)/AVERAGE(B111:B114)*100-100</f>
        <v>13.363359561286799</v>
      </c>
      <c r="BG118" s="12">
        <f t="shared" ref="BG118" si="960">+AVERAGE(C115:C118)/AVERAGE(C111:C114)*100-100</f>
        <v>-18.232777143423789</v>
      </c>
      <c r="BH118" s="6">
        <f t="shared" ref="BH118" si="961">+AVERAGE(D115:D118)/AVERAGE(D111:D114)*100-100</f>
        <v>42.133767587484584</v>
      </c>
      <c r="BI118" s="7">
        <f t="shared" ref="BI118" si="962">+AVERAGE(E115:E118)/AVERAGE(E111:E114)*100-100</f>
        <v>30.129066976319024</v>
      </c>
      <c r="BJ118" s="12">
        <f t="shared" ref="BJ118" si="963">+AVERAGE(F115:F118)/AVERAGE(F111:F114)*100-100</f>
        <v>6.3441337128409714</v>
      </c>
      <c r="BK118" s="6">
        <f t="shared" ref="BK118" si="964">+AVERAGE(G115:G118)/AVERAGE(G111:G114)*100-100</f>
        <v>22.827305181935358</v>
      </c>
      <c r="BL118" s="7">
        <f t="shared" ref="BL118" si="965">+AVERAGE(H115:H118)/AVERAGE(H111:H114)*100-100</f>
        <v>15.731494792046448</v>
      </c>
      <c r="BM118" s="12">
        <f t="shared" ref="BM118" si="966">+AVERAGE(I115:I118)/AVERAGE(I111:I114)*100-100</f>
        <v>6.8871322089968317</v>
      </c>
      <c r="BN118" s="6">
        <f t="shared" ref="BN118" si="967">+AVERAGE(J115:J118)/AVERAGE(J111:J114)*100-100</f>
        <v>8.3250857971318055</v>
      </c>
      <c r="BO118" s="7">
        <f t="shared" ref="BO118" si="968">+AVERAGE(K115:K118)/AVERAGE(K111:K114)*100-100</f>
        <v>0.21126021247263793</v>
      </c>
      <c r="BP118" s="12">
        <f t="shared" ref="BP118" si="969">+AVERAGE(L115:L118)/AVERAGE(L111:L114)*100-100</f>
        <v>-7.6406690661237491</v>
      </c>
      <c r="BQ118" s="6">
        <f t="shared" ref="BQ118" si="970">+AVERAGE(M115:M118)/AVERAGE(M111:M114)*100-100</f>
        <v>9.2693353438901909</v>
      </c>
      <c r="BR118" s="7">
        <f t="shared" ref="BR118" si="971">+AVERAGE(N115:N118)/AVERAGE(N111:N114)*100-100</f>
        <v>27.396469416413694</v>
      </c>
      <c r="BS118" s="12">
        <f t="shared" ref="BS118" si="972">+AVERAGE(O115:O118)/AVERAGE(O111:O114)*100-100</f>
        <v>12.834541696544235</v>
      </c>
      <c r="BT118" s="6">
        <f t="shared" ref="BT118" si="973">+AVERAGE(P115:P118)/AVERAGE(P111:P114)*100-100</f>
        <v>12.943200113203261</v>
      </c>
      <c r="BU118" s="7">
        <f t="shared" ref="BU118" si="974">+AVERAGE(Q115:Q118)/AVERAGE(Q111:Q114)*100-100</f>
        <v>10.081270598073871</v>
      </c>
      <c r="BV118" s="12">
        <f t="shared" ref="BV118" si="975">+AVERAGE(R115:R118)/AVERAGE(R111:R114)*100-100</f>
        <v>6.4962931080068387</v>
      </c>
      <c r="BW118" s="6">
        <f t="shared" ref="BW118" si="976">+AVERAGE(S115:S118)/AVERAGE(S111:S114)*100-100</f>
        <v>3.3117317722427515</v>
      </c>
      <c r="BX118" s="7">
        <f t="shared" ref="BX118" si="977">+AVERAGE(T115:T118)/AVERAGE(T111:T114)*100-100</f>
        <v>12.639295142555767</v>
      </c>
      <c r="BY118" s="12">
        <f t="shared" ref="BY118" si="978">+AVERAGE(U115:U118)/AVERAGE(U111:U114)*100-100</f>
        <v>3.6343547815632036</v>
      </c>
      <c r="BZ118" s="6">
        <f t="shared" ref="BZ118" si="979">+AVERAGE(V115:V118)/AVERAGE(V111:V114)*100-100</f>
        <v>8.7713733136439487</v>
      </c>
      <c r="CA118" s="7">
        <f t="shared" ref="CA118" si="980">+AVERAGE(W115:W118)/AVERAGE(W111:W114)*100-100</f>
        <v>15.024732920833543</v>
      </c>
      <c r="CB118" s="12">
        <f t="shared" ref="CB118" si="981">+AVERAGE(X115:X118)/AVERAGE(X111:X114)*100-100</f>
        <v>8.9825299855924641</v>
      </c>
      <c r="CC118" s="6">
        <f t="shared" ref="CC118" si="982">+AVERAGE(Y115:Y118)/AVERAGE(Y111:Y114)*100-100</f>
        <v>5.385793151297861</v>
      </c>
      <c r="CD118" s="7">
        <f t="shared" ref="CD118" si="983">+AVERAGE(Z115:Z118)/AVERAGE(Z111:Z114)*100-100</f>
        <v>12.804202375228499</v>
      </c>
      <c r="CE118" s="12">
        <f t="shared" ref="CE118" si="984">+AVERAGE(AA115:AA118)/AVERAGE(AA111:AA114)*100-100</f>
        <v>4.0167373177639689</v>
      </c>
      <c r="CF118" s="6">
        <f t="shared" ref="CF118" si="985">+AVERAGE(AB115:AB118)/AVERAGE(AB111:AB114)*100-100</f>
        <v>8.5213864435079785</v>
      </c>
    </row>
    <row r="119" spans="1:84" x14ac:dyDescent="0.25">
      <c r="A119" s="27" t="s">
        <v>117</v>
      </c>
      <c r="B119" s="42">
        <v>5404529.9142984133</v>
      </c>
      <c r="C119" s="74">
        <v>3926302.3324791933</v>
      </c>
      <c r="D119" s="31">
        <v>137.64935699400965</v>
      </c>
      <c r="E119" s="43">
        <v>2503903.0425329679</v>
      </c>
      <c r="F119" s="74">
        <v>1652262.7884620177</v>
      </c>
      <c r="G119" s="31">
        <v>151.54387425644839</v>
      </c>
      <c r="H119" s="43">
        <v>13825637.030136421</v>
      </c>
      <c r="I119" s="74">
        <v>10943170.017857181</v>
      </c>
      <c r="J119" s="31">
        <v>126.34032924258327</v>
      </c>
      <c r="K119" s="43">
        <v>5604712.8781594997</v>
      </c>
      <c r="L119" s="74">
        <v>3597783.8662089691</v>
      </c>
      <c r="M119" s="31">
        <v>155.782367328954</v>
      </c>
      <c r="N119" s="43">
        <v>6113019.0355363796</v>
      </c>
      <c r="O119" s="74">
        <v>4350891.907431649</v>
      </c>
      <c r="P119" s="31">
        <v>140.50036557090479</v>
      </c>
      <c r="Q119" s="43">
        <v>33852067.152171135</v>
      </c>
      <c r="R119" s="74">
        <v>26398062.76760231</v>
      </c>
      <c r="S119" s="31">
        <v>128.23693711993496</v>
      </c>
      <c r="T119" s="30">
        <v>67303869.052834809</v>
      </c>
      <c r="U119" s="74">
        <v>50868473.680041321</v>
      </c>
      <c r="V119" s="31">
        <v>132.3095901720402</v>
      </c>
      <c r="W119" s="43">
        <v>5286231.773159421</v>
      </c>
      <c r="X119" s="74">
        <v>4006168.9148893417</v>
      </c>
      <c r="Y119" s="31">
        <v>131.95229371164538</v>
      </c>
      <c r="Z119" s="30">
        <v>72590100.825994223</v>
      </c>
      <c r="AA119" s="74">
        <v>54874642.594930664</v>
      </c>
      <c r="AB119" s="31">
        <v>132.28350544683113</v>
      </c>
      <c r="AD119" s="7">
        <f t="shared" ref="AD119:AM120" si="986">+B119/B115*100-100</f>
        <v>-27.696199797064082</v>
      </c>
      <c r="AE119" s="10">
        <f t="shared" si="986"/>
        <v>-32.935882158796616</v>
      </c>
      <c r="AF119" s="6">
        <f t="shared" si="986"/>
        <v>7.8129445825847199</v>
      </c>
      <c r="AG119" s="7">
        <f t="shared" si="986"/>
        <v>11.960785359820193</v>
      </c>
      <c r="AH119" s="10">
        <f t="shared" si="986"/>
        <v>-7.757516064202278</v>
      </c>
      <c r="AI119" s="6">
        <f t="shared" si="986"/>
        <v>21.376594149119768</v>
      </c>
      <c r="AJ119" s="7">
        <f t="shared" si="986"/>
        <v>18.233439875266626</v>
      </c>
      <c r="AK119" s="10">
        <f t="shared" si="986"/>
        <v>4.0337676209996687</v>
      </c>
      <c r="AL119" s="6">
        <f t="shared" si="986"/>
        <v>13.649099305907157</v>
      </c>
      <c r="AM119" s="7">
        <f t="shared" si="986"/>
        <v>1.41348202669991</v>
      </c>
      <c r="AN119" s="10">
        <f t="shared" ref="AN119:AW120" si="987">+L119/L115*100-100</f>
        <v>-10.487534081630159</v>
      </c>
      <c r="AO119" s="6">
        <f t="shared" si="987"/>
        <v>13.295372869275084</v>
      </c>
      <c r="AP119" s="7">
        <f t="shared" si="987"/>
        <v>24.504342614402333</v>
      </c>
      <c r="AQ119" s="10">
        <f t="shared" si="987"/>
        <v>11.937366425133746</v>
      </c>
      <c r="AR119" s="6">
        <f t="shared" si="987"/>
        <v>11.226792795481472</v>
      </c>
      <c r="AS119" s="7">
        <f t="shared" si="987"/>
        <v>12.630146895932228</v>
      </c>
      <c r="AT119" s="10">
        <f t="shared" si="987"/>
        <v>3.6501267310648586</v>
      </c>
      <c r="AU119" s="6">
        <f t="shared" si="987"/>
        <v>8.6637811723736036</v>
      </c>
      <c r="AV119" s="7">
        <f t="shared" si="987"/>
        <v>8.7350810256846501</v>
      </c>
      <c r="AW119" s="10">
        <f t="shared" si="987"/>
        <v>-1.301528410638312</v>
      </c>
      <c r="AX119" s="6">
        <f t="shared" ref="AX119:BD120" si="988">+V119/V115*100-100</f>
        <v>10.168961357457107</v>
      </c>
      <c r="AY119" s="7">
        <f t="shared" si="988"/>
        <v>15.742352820725756</v>
      </c>
      <c r="AZ119" s="10">
        <f t="shared" si="988"/>
        <v>2.386239660184188</v>
      </c>
      <c r="BA119" s="6">
        <f t="shared" si="988"/>
        <v>13.044832200957842</v>
      </c>
      <c r="BB119" s="7">
        <f t="shared" si="988"/>
        <v>9.2166007850025977</v>
      </c>
      <c r="BC119" s="10">
        <f t="shared" si="988"/>
        <v>-1.0413127174412011</v>
      </c>
      <c r="BD119" s="6">
        <f t="shared" si="988"/>
        <v>10.365854463240964</v>
      </c>
      <c r="BF119" s="7">
        <f t="shared" ref="BF119:CF119" si="989">+AVERAGE(B119:B119)/AVERAGE(B115:B115)*100-100</f>
        <v>-27.696199797064082</v>
      </c>
      <c r="BG119" s="12">
        <f t="shared" si="989"/>
        <v>-32.935882158796616</v>
      </c>
      <c r="BH119" s="6">
        <f t="shared" si="989"/>
        <v>7.8129445825847199</v>
      </c>
      <c r="BI119" s="7">
        <f t="shared" si="989"/>
        <v>11.960785359820193</v>
      </c>
      <c r="BJ119" s="12">
        <f t="shared" si="989"/>
        <v>-7.757516064202278</v>
      </c>
      <c r="BK119" s="6">
        <f t="shared" si="989"/>
        <v>21.376594149119768</v>
      </c>
      <c r="BL119" s="7">
        <f t="shared" si="989"/>
        <v>18.233439875266626</v>
      </c>
      <c r="BM119" s="12">
        <f t="shared" si="989"/>
        <v>4.0337676209996687</v>
      </c>
      <c r="BN119" s="6">
        <f t="shared" si="989"/>
        <v>13.649099305907157</v>
      </c>
      <c r="BO119" s="7">
        <f t="shared" si="989"/>
        <v>1.41348202669991</v>
      </c>
      <c r="BP119" s="12">
        <f t="shared" si="989"/>
        <v>-10.487534081630159</v>
      </c>
      <c r="BQ119" s="6">
        <f t="shared" si="989"/>
        <v>13.295372869275084</v>
      </c>
      <c r="BR119" s="7">
        <f t="shared" si="989"/>
        <v>24.504342614402333</v>
      </c>
      <c r="BS119" s="12">
        <f t="shared" si="989"/>
        <v>11.937366425133746</v>
      </c>
      <c r="BT119" s="6">
        <f t="shared" si="989"/>
        <v>11.226792795481472</v>
      </c>
      <c r="BU119" s="7">
        <f t="shared" si="989"/>
        <v>12.630146895932228</v>
      </c>
      <c r="BV119" s="12">
        <f t="shared" si="989"/>
        <v>3.6501267310648586</v>
      </c>
      <c r="BW119" s="6">
        <f t="shared" si="989"/>
        <v>8.6637811723736036</v>
      </c>
      <c r="BX119" s="7">
        <f t="shared" si="989"/>
        <v>8.7350810256846501</v>
      </c>
      <c r="BY119" s="12">
        <f t="shared" si="989"/>
        <v>-1.301528410638312</v>
      </c>
      <c r="BZ119" s="6">
        <f t="shared" si="989"/>
        <v>10.168961357457107</v>
      </c>
      <c r="CA119" s="7">
        <f t="shared" si="989"/>
        <v>15.742352820725756</v>
      </c>
      <c r="CB119" s="12">
        <f t="shared" si="989"/>
        <v>2.386239660184188</v>
      </c>
      <c r="CC119" s="6">
        <f t="shared" si="989"/>
        <v>13.044832200957842</v>
      </c>
      <c r="CD119" s="7">
        <f t="shared" si="989"/>
        <v>9.2166007850025977</v>
      </c>
      <c r="CE119" s="12">
        <f t="shared" si="989"/>
        <v>-1.0413127174412011</v>
      </c>
      <c r="CF119" s="6">
        <f t="shared" si="989"/>
        <v>10.365854463240964</v>
      </c>
    </row>
    <row r="120" spans="1:84" x14ac:dyDescent="0.25">
      <c r="A120" s="27" t="s">
        <v>118</v>
      </c>
      <c r="B120" s="42">
        <v>4096760.6747973738</v>
      </c>
      <c r="C120" s="74">
        <v>2810082.628219415</v>
      </c>
      <c r="D120" s="31">
        <v>145.78790793042452</v>
      </c>
      <c r="E120" s="43">
        <v>3055797.5956546459</v>
      </c>
      <c r="F120" s="74">
        <v>1910344.868599738</v>
      </c>
      <c r="G120" s="31">
        <v>159.96052052604054</v>
      </c>
      <c r="H120" s="43">
        <v>13962047.301301276</v>
      </c>
      <c r="I120" s="74">
        <v>10037817.816224787</v>
      </c>
      <c r="J120" s="31">
        <v>139.09444818507762</v>
      </c>
      <c r="K120" s="43">
        <v>4810221.5419240789</v>
      </c>
      <c r="L120" s="74">
        <v>3324467.4583286578</v>
      </c>
      <c r="M120" s="31">
        <v>144.69149126044894</v>
      </c>
      <c r="N120" s="43">
        <v>5467061.7110614423</v>
      </c>
      <c r="O120" s="74">
        <v>3862798.5324260783</v>
      </c>
      <c r="P120" s="31">
        <v>141.53111183947215</v>
      </c>
      <c r="Q120" s="43">
        <v>33843580.763454206</v>
      </c>
      <c r="R120" s="74">
        <v>25646602.104573838</v>
      </c>
      <c r="S120" s="31">
        <v>131.96126576712675</v>
      </c>
      <c r="T120" s="30">
        <v>65235469.588193022</v>
      </c>
      <c r="U120" s="74">
        <v>47592113.408372514</v>
      </c>
      <c r="V120" s="31">
        <v>137.07201659322962</v>
      </c>
      <c r="W120" s="43">
        <v>4598131.1761777466</v>
      </c>
      <c r="X120" s="74">
        <v>3872527.3499727529</v>
      </c>
      <c r="Y120" s="31">
        <v>118.73721630939802</v>
      </c>
      <c r="Z120" s="30">
        <v>69833600.764370769</v>
      </c>
      <c r="AA120" s="74">
        <v>51464640.758345269</v>
      </c>
      <c r="AB120" s="31">
        <v>135.69238944516849</v>
      </c>
      <c r="AD120" s="7">
        <f t="shared" si="986"/>
        <v>-28.26723443479726</v>
      </c>
      <c r="AE120" s="10">
        <f t="shared" si="986"/>
        <v>-34.371041682416063</v>
      </c>
      <c r="AF120" s="6">
        <f t="shared" si="986"/>
        <v>9.3004786364001149</v>
      </c>
      <c r="AG120" s="7">
        <f t="shared" si="986"/>
        <v>18.671107449134027</v>
      </c>
      <c r="AH120" s="10">
        <f t="shared" si="986"/>
        <v>2.7071107033197706</v>
      </c>
      <c r="AI120" s="6">
        <f t="shared" si="986"/>
        <v>15.543224453005934</v>
      </c>
      <c r="AJ120" s="7">
        <f t="shared" si="986"/>
        <v>13.209831723398665</v>
      </c>
      <c r="AK120" s="10">
        <f t="shared" si="986"/>
        <v>-3.3736899156650395</v>
      </c>
      <c r="AL120" s="6">
        <f t="shared" si="986"/>
        <v>17.162532259163882</v>
      </c>
      <c r="AM120" s="7">
        <f t="shared" si="986"/>
        <v>6.4177458689286766</v>
      </c>
      <c r="AN120" s="10">
        <f t="shared" si="987"/>
        <v>10.010102706964005</v>
      </c>
      <c r="AO120" s="6">
        <f t="shared" si="987"/>
        <v>-3.2654790329615082</v>
      </c>
      <c r="AP120" s="7">
        <f t="shared" si="987"/>
        <v>3.4625302472702089</v>
      </c>
      <c r="AQ120" s="10">
        <f t="shared" si="987"/>
        <v>-5.1008803990611398</v>
      </c>
      <c r="AR120" s="6">
        <f t="shared" si="987"/>
        <v>9.0236987259116859</v>
      </c>
      <c r="AS120" s="7">
        <f t="shared" si="987"/>
        <v>9.3199450883953574</v>
      </c>
      <c r="AT120" s="10">
        <f t="shared" si="987"/>
        <v>-3.2557286046980494E-2</v>
      </c>
      <c r="AU120" s="6">
        <f t="shared" si="987"/>
        <v>9.3555482870594062</v>
      </c>
      <c r="AV120" s="7">
        <f t="shared" si="987"/>
        <v>6.2786036313412126</v>
      </c>
      <c r="AW120" s="10">
        <f t="shared" si="987"/>
        <v>-3.4199950047156449</v>
      </c>
      <c r="AX120" s="6">
        <f t="shared" si="988"/>
        <v>10.042035757329288</v>
      </c>
      <c r="AY120" s="7">
        <f t="shared" si="988"/>
        <v>14.026514773486667</v>
      </c>
      <c r="AZ120" s="10">
        <f t="shared" si="988"/>
        <v>0.56556684190876183</v>
      </c>
      <c r="BA120" s="6">
        <f t="shared" si="988"/>
        <v>13.38524542176431</v>
      </c>
      <c r="BB120" s="7">
        <f t="shared" si="988"/>
        <v>6.7562307020457695</v>
      </c>
      <c r="BC120" s="10">
        <f t="shared" si="988"/>
        <v>-3.1311199280537778</v>
      </c>
      <c r="BD120" s="6">
        <f t="shared" si="988"/>
        <v>10.206942232382616</v>
      </c>
      <c r="BF120" s="7">
        <f t="shared" ref="BF120" si="990">+AVERAGE(B119:B120)/AVERAGE(B115:B116)*100-100</f>
        <v>-27.943529261862736</v>
      </c>
      <c r="BG120" s="12">
        <f t="shared" ref="BG120" si="991">+AVERAGE(C119:C120)/AVERAGE(C115:C116)*100-100</f>
        <v>-33.54212041580503</v>
      </c>
      <c r="BH120" s="6">
        <f t="shared" ref="BH120" si="992">+AVERAGE(D119:D120)/AVERAGE(D115:D116)*100-100</f>
        <v>8.57297530427536</v>
      </c>
      <c r="BI120" s="7">
        <f t="shared" ref="BI120" si="993">+AVERAGE(E119:E120)/AVERAGE(E115:E116)*100-100</f>
        <v>15.552065307136914</v>
      </c>
      <c r="BJ120" s="12">
        <f t="shared" ref="BJ120" si="994">+AVERAGE(F119:F120)/AVERAGE(F115:F116)*100-100</f>
        <v>-2.4266440896548005</v>
      </c>
      <c r="BK120" s="6">
        <f t="shared" ref="BK120" si="995">+AVERAGE(G119:G120)/AVERAGE(G115:G116)*100-100</f>
        <v>18.309388756359908</v>
      </c>
      <c r="BL120" s="7">
        <f t="shared" ref="BL120" si="996">+AVERAGE(H119:H120)/AVERAGE(H115:H116)*100-100</f>
        <v>15.654792288301962</v>
      </c>
      <c r="BM120" s="12">
        <f t="shared" ref="BM120" si="997">+AVERAGE(I119:I120)/AVERAGE(I115:I116)*100-100</f>
        <v>0.35317075933502906</v>
      </c>
      <c r="BN120" s="6">
        <f t="shared" ref="BN120" si="998">+AVERAGE(J119:J120)/AVERAGE(J115:J116)*100-100</f>
        <v>15.463527196679578</v>
      </c>
      <c r="BO120" s="7">
        <f t="shared" ref="BO120" si="999">+AVERAGE(K119:K120)/AVERAGE(K115:K116)*100-100</f>
        <v>3.6649545142757063</v>
      </c>
      <c r="BP120" s="12">
        <f t="shared" ref="BP120" si="1000">+AVERAGE(L119:L120)/AVERAGE(L115:L116)*100-100</f>
        <v>-1.6903852274950566</v>
      </c>
      <c r="BQ120" s="6">
        <f t="shared" ref="BQ120" si="1001">+AVERAGE(M119:M120)/AVERAGE(M115:M116)*100-100</f>
        <v>4.6666630315613133</v>
      </c>
      <c r="BR120" s="7">
        <f t="shared" ref="BR120" si="1002">+AVERAGE(N119:N120)/AVERAGE(N115:N116)*100-100</f>
        <v>13.597221264863222</v>
      </c>
      <c r="BS120" s="12">
        <f t="shared" ref="BS120" si="1003">+AVERAGE(O119:O120)/AVERAGE(O115:O116)*100-100</f>
        <v>3.2217581842229635</v>
      </c>
      <c r="BT120" s="6">
        <f t="shared" ref="BT120" si="1004">+AVERAGE(P119:P120)/AVERAGE(P115:P116)*100-100</f>
        <v>10.110202047030683</v>
      </c>
      <c r="BU120" s="7">
        <f t="shared" ref="BU120" si="1005">+AVERAGE(Q119:Q120)/AVERAGE(Q115:Q116)*100-100</f>
        <v>10.950568972112677</v>
      </c>
      <c r="BV120" s="12">
        <f t="shared" ref="BV120" si="1006">+AVERAGE(R119:R120)/AVERAGE(R115:R116)*100-100</f>
        <v>1.8020666479591938</v>
      </c>
      <c r="BW120" s="6">
        <f t="shared" ref="BW120" si="1007">+AVERAGE(S119:S120)/AVERAGE(S115:S116)*100-100</f>
        <v>9.0135182091678274</v>
      </c>
      <c r="BX120" s="7">
        <f t="shared" ref="BX120" si="1008">+AVERAGE(T119:T120)/AVERAGE(T115:T116)*100-100</f>
        <v>7.511978730881836</v>
      </c>
      <c r="BY120" s="12">
        <f t="shared" ref="BY120" si="1009">+AVERAGE(U119:U120)/AVERAGE(U115:U116)*100-100</f>
        <v>-2.3369972623098079</v>
      </c>
      <c r="BZ120" s="6">
        <f t="shared" ref="BZ120" si="1010">+AVERAGE(V119:V120)/AVERAGE(V115:V116)*100-100</f>
        <v>10.104340024725488</v>
      </c>
      <c r="CA120" s="7">
        <f t="shared" ref="CA120" si="1011">+AVERAGE(W119:W120)/AVERAGE(W115:W116)*100-100</f>
        <v>14.937778964220215</v>
      </c>
      <c r="CB120" s="12">
        <f t="shared" ref="CB120" si="1012">+AVERAGE(X119:X120)/AVERAGE(X115:X116)*100-100</f>
        <v>1.4831792519972851</v>
      </c>
      <c r="CC120" s="6">
        <f t="shared" ref="CC120" si="1013">+AVERAGE(Y119:Y120)/AVERAGE(Y115:Y116)*100-100</f>
        <v>13.205811227553625</v>
      </c>
      <c r="CD120" s="7">
        <f t="shared" ref="CD120" si="1014">+AVERAGE(Z119:Z120)/AVERAGE(Z115:Z116)*100-100</f>
        <v>7.9962128678830737</v>
      </c>
      <c r="CE120" s="12">
        <f t="shared" ref="CE120" si="1015">+AVERAGE(AA119:AA120)/AVERAGE(AA115:AA116)*100-100</f>
        <v>-2.0638524154279594</v>
      </c>
      <c r="CF120" s="6">
        <f t="shared" ref="CF120" si="1016">+AVERAGE(AB119:AB120)/AVERAGE(AB115:AB116)*100-100</f>
        <v>10.28533036307293</v>
      </c>
    </row>
    <row r="121" spans="1:84" x14ac:dyDescent="0.25">
      <c r="A121" s="27" t="s">
        <v>119</v>
      </c>
      <c r="B121" s="42">
        <v>4771096.5730223358</v>
      </c>
      <c r="C121" s="74">
        <v>2507625.3935006075</v>
      </c>
      <c r="D121" s="31">
        <v>190.2635292092794</v>
      </c>
      <c r="E121" s="43">
        <v>2716801.0349924201</v>
      </c>
      <c r="F121" s="74">
        <v>1756909.0255451968</v>
      </c>
      <c r="G121" s="31">
        <v>154.635271120504</v>
      </c>
      <c r="H121" s="43">
        <v>15074166.722347552</v>
      </c>
      <c r="I121" s="74">
        <v>10577935.749626877</v>
      </c>
      <c r="J121" s="31">
        <v>142.50575045210758</v>
      </c>
      <c r="K121" s="43">
        <v>4799327.7648138339</v>
      </c>
      <c r="L121" s="74">
        <v>3420792.607499301</v>
      </c>
      <c r="M121" s="31">
        <v>140.29870604527184</v>
      </c>
      <c r="N121" s="43">
        <v>5381197.5001192503</v>
      </c>
      <c r="O121" s="74">
        <v>3784062.6696456512</v>
      </c>
      <c r="P121" s="31">
        <v>142.20688106688144</v>
      </c>
      <c r="Q121" s="43">
        <v>34060510.285881259</v>
      </c>
      <c r="R121" s="74">
        <v>26224237.259975567</v>
      </c>
      <c r="S121" s="31">
        <v>129.88179579150508</v>
      </c>
      <c r="T121" s="30">
        <v>66803099.881176651</v>
      </c>
      <c r="U121" s="74">
        <v>48271562.705793202</v>
      </c>
      <c r="V121" s="31">
        <v>138.39017453884796</v>
      </c>
      <c r="W121" s="43">
        <v>5500574.5363265397</v>
      </c>
      <c r="X121" s="74">
        <v>4055683.2072304361</v>
      </c>
      <c r="Y121" s="31">
        <v>135.62633606392541</v>
      </c>
      <c r="Z121" s="30">
        <v>72303674.417503193</v>
      </c>
      <c r="AA121" s="74">
        <v>52327245.913023636</v>
      </c>
      <c r="AB121" s="31">
        <v>138.17596006807545</v>
      </c>
      <c r="AD121" s="7">
        <f t="shared" ref="AD121" si="1017">+B121/B117*100-100</f>
        <v>27.997575486493645</v>
      </c>
      <c r="AE121" s="10">
        <f t="shared" ref="AE121" si="1018">+C121/C117*100-100</f>
        <v>14.360226678837279</v>
      </c>
      <c r="AF121" s="6">
        <f t="shared" ref="AF121" si="1019">+D121/D117*100-100</f>
        <v>11.924905365879269</v>
      </c>
      <c r="AG121" s="7">
        <f t="shared" ref="AG121" si="1020">+E121/E117*100-100</f>
        <v>-1.7214820342251471</v>
      </c>
      <c r="AH121" s="10">
        <f t="shared" ref="AH121" si="1021">+F121/F117*100-100</f>
        <v>0.3826465632947702</v>
      </c>
      <c r="AI121" s="6">
        <f t="shared" ref="AI121" si="1022">+G121/G117*100-100</f>
        <v>-2.0961079126292788</v>
      </c>
      <c r="AJ121" s="7">
        <f t="shared" ref="AJ121" si="1023">+H121/H117*100-100</f>
        <v>13.003062926712118</v>
      </c>
      <c r="AK121" s="10">
        <f t="shared" ref="AK121" si="1024">+I121/I117*100-100</f>
        <v>3.3007467811409157</v>
      </c>
      <c r="AL121" s="6">
        <f t="shared" ref="AL121" si="1025">+J121/J117*100-100</f>
        <v>9.3923001022703829</v>
      </c>
      <c r="AM121" s="7">
        <f t="shared" ref="AM121" si="1026">+K121/K117*100-100</f>
        <v>2.3924137703699415</v>
      </c>
      <c r="AN121" s="10">
        <f t="shared" ref="AN121" si="1027">+L121/L117*100-100</f>
        <v>15.871054818539434</v>
      </c>
      <c r="AO121" s="6">
        <f t="shared" ref="AO121" si="1028">+M121/M117*100-100</f>
        <v>-11.632448733014286</v>
      </c>
      <c r="AP121" s="7">
        <f t="shared" ref="AP121" si="1029">+N121/N117*100-100</f>
        <v>-1.7239267169209853</v>
      </c>
      <c r="AQ121" s="10">
        <f t="shared" ref="AQ121" si="1030">+O121/O117*100-100</f>
        <v>-6.3200345190355307</v>
      </c>
      <c r="AR121" s="6">
        <f t="shared" ref="AR121" si="1031">+P121/P117*100-100</f>
        <v>4.9061800765164207</v>
      </c>
      <c r="AS121" s="7">
        <f t="shared" ref="AS121" si="1032">+Q121/Q117*100-100</f>
        <v>8.8135832380023942</v>
      </c>
      <c r="AT121" s="10">
        <f t="shared" ref="AT121" si="1033">+R121/R117*100-100</f>
        <v>2.0598926442132068</v>
      </c>
      <c r="AU121" s="6">
        <f t="shared" ref="AU121" si="1034">+S121/S117*100-100</f>
        <v>6.6173796765914119</v>
      </c>
      <c r="AV121" s="7">
        <f t="shared" ref="AV121" si="1035">+T121/T117*100-100</f>
        <v>8.9844716646005196</v>
      </c>
      <c r="AW121" s="10">
        <f t="shared" ref="AW121" si="1036">+U121/U117*100-100</f>
        <v>2.9915576354662079</v>
      </c>
      <c r="AX121" s="6">
        <f t="shared" ref="AX121" si="1037">+V121/V117*100-100</f>
        <v>5.8188400745874418</v>
      </c>
      <c r="AY121" s="7">
        <f t="shared" ref="AY121" si="1038">+W121/W117*100-100</f>
        <v>10.205229817897461</v>
      </c>
      <c r="AZ121" s="10">
        <f t="shared" ref="AZ121" si="1039">+X121/X117*100-100</f>
        <v>1.8072513247196156</v>
      </c>
      <c r="BA121" s="6">
        <f t="shared" ref="BA121" si="1040">+Y121/Y117*100-100</f>
        <v>8.2489001361917218</v>
      </c>
      <c r="BB121" s="7">
        <f t="shared" ref="BB121" si="1041">+Z121/Z117*100-100</f>
        <v>9.0763907879743755</v>
      </c>
      <c r="BC121" s="10">
        <f t="shared" ref="BC121" si="1042">+AA121/AA117*100-100</f>
        <v>2.8987824749510622</v>
      </c>
      <c r="BD121" s="6">
        <f t="shared" ref="BD121" si="1043">+AB121/AB117*100-100</f>
        <v>6.0035776560593916</v>
      </c>
      <c r="BF121" s="7">
        <f t="shared" ref="BF121" si="1044">+AVERAGE(B119:B121)/AVERAGE(B115:B117)*100-100</f>
        <v>-15.614838132722326</v>
      </c>
      <c r="BG121" s="12">
        <f t="shared" ref="BG121" si="1045">+AVERAGE(C119:C121)/AVERAGE(C115:C117)*100-100</f>
        <v>-25.022616601913796</v>
      </c>
      <c r="BH121" s="6">
        <f t="shared" ref="BH121" si="1046">+AVERAGE(D119:D121)/AVERAGE(D115:D117)*100-100</f>
        <v>9.8948706399400805</v>
      </c>
      <c r="BI121" s="7">
        <f t="shared" ref="BI121" si="1047">+AVERAGE(E119:E121)/AVERAGE(E115:E117)*100-100</f>
        <v>9.2490051300558918</v>
      </c>
      <c r="BJ121" s="12">
        <f t="shared" ref="BJ121" si="1048">+AVERAGE(F119:F121)/AVERAGE(F115:F117)*100-100</f>
        <v>-1.5163551950309113</v>
      </c>
      <c r="BK121" s="6">
        <f t="shared" ref="BK121" si="1049">+AVERAGE(G119:G121)/AVERAGE(G115:G117)*100-100</f>
        <v>10.658292315216286</v>
      </c>
      <c r="BL121" s="7">
        <f t="shared" ref="BL121" si="1050">+AVERAGE(H119:H121)/AVERAGE(H115:H117)*100-100</f>
        <v>14.708128925512852</v>
      </c>
      <c r="BM121" s="12">
        <f t="shared" ref="BM121" si="1051">+AVERAGE(I119:I121)/AVERAGE(I115:I117)*100-100</f>
        <v>1.3222180804200292</v>
      </c>
      <c r="BN121" s="6">
        <f t="shared" ref="BN121" si="1052">+AVERAGE(J119:J121)/AVERAGE(J115:J117)*100-100</f>
        <v>13.267535413386383</v>
      </c>
      <c r="BO121" s="7">
        <f t="shared" ref="BO121" si="1053">+AVERAGE(K119:K121)/AVERAGE(K115:K117)*100-100</f>
        <v>3.2601306556948657</v>
      </c>
      <c r="BP121" s="12">
        <f t="shared" ref="BP121" si="1054">+AVERAGE(L119:L121)/AVERAGE(L115:L117)*100-100</f>
        <v>3.4975382360604499</v>
      </c>
      <c r="BQ121" s="6">
        <f t="shared" ref="BQ121" si="1055">+AVERAGE(M119:M121)/AVERAGE(M115:M117)*100-100</f>
        <v>-1.1375279501889963</v>
      </c>
      <c r="BR121" s="7">
        <f t="shared" ref="BR121" si="1056">+AVERAGE(N119:N121)/AVERAGE(N115:N117)*100-100</f>
        <v>8.243383298790306</v>
      </c>
      <c r="BS121" s="12">
        <f t="shared" ref="BS121" si="1057">+AVERAGE(O119:O121)/AVERAGE(O115:O117)*100-100</f>
        <v>8.9806413167394794E-3</v>
      </c>
      <c r="BT121" s="6">
        <f t="shared" ref="BT121" si="1058">+AVERAGE(P119:P121)/AVERAGE(P115:P117)*100-100</f>
        <v>8.3092005413414824</v>
      </c>
      <c r="BU121" s="7">
        <f t="shared" ref="BU121" si="1059">+AVERAGE(Q119:Q121)/AVERAGE(Q115:Q117)*100-100</f>
        <v>10.22597799746778</v>
      </c>
      <c r="BV121" s="12">
        <f t="shared" ref="BV121" si="1060">+AVERAGE(R119:R121)/AVERAGE(R115:R117)*100-100</f>
        <v>1.8883068104131695</v>
      </c>
      <c r="BW121" s="6">
        <f t="shared" ref="BW121" si="1061">+AVERAGE(S119:S121)/AVERAGE(S115:S117)*100-100</f>
        <v>8.2038238210134722</v>
      </c>
      <c r="BX121" s="7">
        <f t="shared" ref="BX121" si="1062">+AVERAGE(T119:T121)/AVERAGE(T115:T117)*100-100</f>
        <v>8.0009835688511544</v>
      </c>
      <c r="BY121" s="12">
        <f t="shared" ref="BY121" si="1063">+AVERAGE(U119:U121)/AVERAGE(U115:U117)*100-100</f>
        <v>-0.64593524234561528</v>
      </c>
      <c r="BZ121" s="6">
        <f t="shared" ref="BZ121" si="1064">+AVERAGE(V119:V121)/AVERAGE(V115:V117)*100-100</f>
        <v>8.6115368658077074</v>
      </c>
      <c r="CA121" s="7">
        <f t="shared" ref="CA121" si="1065">+AVERAGE(W119:W121)/AVERAGE(W115:W117)*100-100</f>
        <v>13.19977481397234</v>
      </c>
      <c r="CB121" s="12">
        <f t="shared" ref="CB121" si="1066">+AVERAGE(X119:X121)/AVERAGE(X115:X117)*100-100</f>
        <v>1.5930776073611526</v>
      </c>
      <c r="CC121" s="6">
        <f t="shared" ref="CC121" si="1067">+AVERAGE(Y119:Y121)/AVERAGE(Y115:Y117)*100-100</f>
        <v>11.414663133269485</v>
      </c>
      <c r="CD121" s="7">
        <f t="shared" ref="CD121" si="1068">+AVERAGE(Z119:Z121)/AVERAGE(Z115:Z117)*100-100</f>
        <v>8.3575367031685204</v>
      </c>
      <c r="CE121" s="12">
        <f t="shared" ref="CE121" si="1069">+AVERAGE(AA119:AA121)/AVERAGE(AA115:AA117)*100-100</f>
        <v>-0.48096213343009708</v>
      </c>
      <c r="CF121" s="6">
        <f t="shared" ref="CF121" si="1070">+AVERAGE(AB119:AB121)/AVERAGE(AB115:AB117)*100-100</f>
        <v>8.7903500222437145</v>
      </c>
    </row>
    <row r="122" spans="1:84" x14ac:dyDescent="0.25">
      <c r="A122" s="27" t="s">
        <v>120</v>
      </c>
      <c r="B122" s="42">
        <v>7689361.5344205722</v>
      </c>
      <c r="C122" s="74">
        <v>3658984.3403321542</v>
      </c>
      <c r="D122" s="31">
        <v>210.15016242793075</v>
      </c>
      <c r="E122" s="43">
        <v>2462256.4228950087</v>
      </c>
      <c r="F122" s="74">
        <v>1679370.6509800716</v>
      </c>
      <c r="G122" s="31">
        <v>146.61780718021058</v>
      </c>
      <c r="H122" s="43">
        <v>14270209.576501882</v>
      </c>
      <c r="I122" s="74">
        <v>10619995.826230783</v>
      </c>
      <c r="J122" s="31">
        <v>134.37114110021849</v>
      </c>
      <c r="K122" s="43">
        <v>5043517.2747038081</v>
      </c>
      <c r="L122" s="74">
        <v>4318946.1530097872</v>
      </c>
      <c r="M122" s="31">
        <v>116.77657224758595</v>
      </c>
      <c r="N122" s="43">
        <v>5218086.7255153982</v>
      </c>
      <c r="O122" s="74">
        <v>3615395.3038295466</v>
      </c>
      <c r="P122" s="31">
        <v>144.32963167231608</v>
      </c>
      <c r="Q122" s="43">
        <v>38101951.442464545</v>
      </c>
      <c r="R122" s="74">
        <v>28449727.372735783</v>
      </c>
      <c r="S122" s="31">
        <v>133.92729899752493</v>
      </c>
      <c r="T122" s="30">
        <v>72785382.976501212</v>
      </c>
      <c r="U122" s="74">
        <v>52342419.647118121</v>
      </c>
      <c r="V122" s="31">
        <v>139.05620616548751</v>
      </c>
      <c r="W122" s="43">
        <v>5434029.9969062842</v>
      </c>
      <c r="X122" s="74">
        <v>4340587.7753016371</v>
      </c>
      <c r="Y122" s="31">
        <v>125.19110955033415</v>
      </c>
      <c r="Z122" s="30">
        <v>78219412.973407492</v>
      </c>
      <c r="AA122" s="74">
        <v>56683007.422419757</v>
      </c>
      <c r="AB122" s="31">
        <v>137.99446523804147</v>
      </c>
      <c r="AD122" s="7">
        <f t="shared" ref="AD122" si="1071">+B122/B118*100-100</f>
        <v>72.836903168952858</v>
      </c>
      <c r="AE122" s="10">
        <f t="shared" ref="AE122" si="1072">+C122/C118*100-100</f>
        <v>51.193113969605832</v>
      </c>
      <c r="AF122" s="6">
        <f t="shared" ref="AF122" si="1073">+D122/D118*100-100</f>
        <v>14.315327352605493</v>
      </c>
      <c r="AG122" s="7">
        <f t="shared" ref="AG122" si="1074">+E122/E118*100-100</f>
        <v>-1.705348546855376</v>
      </c>
      <c r="AH122" s="10">
        <f t="shared" ref="AH122" si="1075">+F122/F118*100-100</f>
        <v>3.0529311712831344</v>
      </c>
      <c r="AI122" s="6">
        <f t="shared" ref="AI122" si="1076">+G122/G118*100-100</f>
        <v>-4.6173162316264751</v>
      </c>
      <c r="AJ122" s="7">
        <f t="shared" ref="AJ122" si="1077">+H122/H118*100-100</f>
        <v>-2.0449737886051196</v>
      </c>
      <c r="AK122" s="10">
        <f t="shared" ref="AK122" si="1078">+I122/I118*100-100</f>
        <v>-4.1174686458825676</v>
      </c>
      <c r="AL122" s="6">
        <f t="shared" ref="AL122" si="1079">+J122/J118*100-100</f>
        <v>2.161493681912944</v>
      </c>
      <c r="AM122" s="7">
        <f t="shared" ref="AM122" si="1080">+K122/K118*100-100</f>
        <v>6.1871806943826613</v>
      </c>
      <c r="AN122" s="10">
        <f t="shared" ref="AN122" si="1081">+L122/L118*100-100</f>
        <v>19.814936312649451</v>
      </c>
      <c r="AO122" s="6">
        <f t="shared" ref="AO122" si="1082">+M122/M118*100-100</f>
        <v>-11.374003974517862</v>
      </c>
      <c r="AP122" s="7">
        <f t="shared" ref="AP122" si="1083">+N122/N118*100-100</f>
        <v>-10.789185891599587</v>
      </c>
      <c r="AQ122" s="10">
        <f t="shared" ref="AQ122" si="1084">+O122/O118*100-100</f>
        <v>-12.438613488838683</v>
      </c>
      <c r="AR122" s="6">
        <f t="shared" ref="AR122" si="1085">+P122/P118*100-100</f>
        <v>1.8837385552692609</v>
      </c>
      <c r="AS122" s="7">
        <f t="shared" ref="AS122" si="1086">+Q122/Q118*100-100</f>
        <v>9.2967905067758778</v>
      </c>
      <c r="AT122" s="10">
        <f t="shared" ref="AT122" si="1087">+R122/R118*100-100</f>
        <v>0.45142957338444489</v>
      </c>
      <c r="AU122" s="6">
        <f t="shared" ref="AU122" si="1088">+S122/S118*100-100</f>
        <v>8.8056098066075634</v>
      </c>
      <c r="AV122" s="7">
        <f t="shared" ref="AV122" si="1089">+T122/T118*100-100</f>
        <v>8.6643850652089185</v>
      </c>
      <c r="AW122" s="10">
        <f t="shared" ref="AW122" si="1090">+U122/U118*100-100</f>
        <v>2.2686800618658509</v>
      </c>
      <c r="AX122" s="6">
        <f t="shared" ref="AX122" si="1091">+V122/V118*100-100</f>
        <v>6.2538257064373113</v>
      </c>
      <c r="AY122" s="7">
        <f t="shared" ref="AY122" si="1092">+W122/W118*100-100</f>
        <v>-0.95569412850684898</v>
      </c>
      <c r="AZ122" s="10">
        <f t="shared" ref="AZ122" si="1093">+X122/X118*100-100</f>
        <v>-0.36483266034687745</v>
      </c>
      <c r="BA122" s="6">
        <f t="shared" ref="BA122" si="1094">+Y122/Y118*100-100</f>
        <v>-0.59302501710639888</v>
      </c>
      <c r="BB122" s="7">
        <f t="shared" ref="BB122" si="1095">+Z122/Z118*100-100</f>
        <v>7.9360634677767621</v>
      </c>
      <c r="BC122" s="10">
        <f t="shared" ref="BC122" si="1096">+AA122/AA118*100-100</f>
        <v>2.0621026006722758</v>
      </c>
      <c r="BD122" s="6">
        <f t="shared" ref="BD122" si="1097">+AB122/AB118*100-100</f>
        <v>5.7552810665550567</v>
      </c>
      <c r="BF122" s="7">
        <f t="shared" ref="BF122" si="1098">+AVERAGE(B119:B122)/AVERAGE(B115:B118)*100-100</f>
        <v>2.8061214097922687</v>
      </c>
      <c r="BG122" s="12">
        <f t="shared" ref="BG122" si="1099">+AVERAGE(C119:C122)/AVERAGE(C115:C118)*100-100</f>
        <v>-12.516959853644735</v>
      </c>
      <c r="BH122" s="6">
        <f t="shared" ref="BH122" si="1100">+AVERAGE(D119:D122)/AVERAGE(D115:D118)*100-100</f>
        <v>11.216470726348064</v>
      </c>
      <c r="BI122" s="7">
        <f t="shared" ref="BI122" si="1101">+AVERAGE(E119:E122)/AVERAGE(E115:E118)*100-100</f>
        <v>6.5269581456798704</v>
      </c>
      <c r="BJ122" s="12">
        <f t="shared" ref="BJ122" si="1102">+AVERAGE(F119:F122)/AVERAGE(F115:F118)*100-100</f>
        <v>-0.45730885819480704</v>
      </c>
      <c r="BK122" s="6">
        <f t="shared" ref="BK122" si="1103">+AVERAGE(G119:G122)/AVERAGE(G115:G118)*100-100</f>
        <v>6.5743483750334377</v>
      </c>
      <c r="BL122" s="7">
        <f t="shared" ref="BL122" si="1104">+AVERAGE(H119:H122)/AVERAGE(H115:H118)*100-100</f>
        <v>10.008690288681478</v>
      </c>
      <c r="BM122" s="12">
        <f t="shared" ref="BM122" si="1105">+AVERAGE(I119:I122)/AVERAGE(I115:I118)*100-100</f>
        <v>-0.10473015664608454</v>
      </c>
      <c r="BN122" s="6">
        <f t="shared" ref="BN122" si="1106">+AVERAGE(J119:J122)/AVERAGE(J115:J118)*100-100</f>
        <v>10.29661307299024</v>
      </c>
      <c r="BO122" s="7">
        <f t="shared" ref="BO122" si="1107">+AVERAGE(K119:K122)/AVERAGE(K115:K118)*100-100</f>
        <v>3.9736785682570286</v>
      </c>
      <c r="BP122" s="12">
        <f t="shared" ref="BP122" si="1108">+AVERAGE(L119:L122)/AVERAGE(L115:L118)*100-100</f>
        <v>7.8230389025496265</v>
      </c>
      <c r="BQ122" s="6">
        <f t="shared" ref="BQ122" si="1109">+AVERAGE(M119:M122)/AVERAGE(M115:M118)*100-100</f>
        <v>-3.4726642724905616</v>
      </c>
      <c r="BR122" s="7">
        <f t="shared" ref="BR122" si="1110">+AVERAGE(N119:N122)/AVERAGE(N115:N118)*100-100</f>
        <v>3.0700031830838839</v>
      </c>
      <c r="BS122" s="12">
        <f t="shared" ref="BS122" si="1111">+AVERAGE(O119:O122)/AVERAGE(O115:O118)*100-100</f>
        <v>-3.1782324285298671</v>
      </c>
      <c r="BT122" s="6">
        <f t="shared" ref="BT122" si="1112">+AVERAGE(P119:P122)/AVERAGE(P115:P118)*100-100</f>
        <v>6.6025671184420673</v>
      </c>
      <c r="BU122" s="7">
        <f t="shared" ref="BU122" si="1113">+AVERAGE(Q119:Q122)/AVERAGE(Q115:Q118)*100-100</f>
        <v>9.9712745816953259</v>
      </c>
      <c r="BV122" s="12">
        <f t="shared" ref="BV122" si="1114">+AVERAGE(R119:R122)/AVERAGE(R115:R118)*100-100</f>
        <v>1.5012516958998532</v>
      </c>
      <c r="BW122" s="6">
        <f t="shared" ref="BW122" si="1115">+AVERAGE(S119:S122)/AVERAGE(S115:S118)*100-100</f>
        <v>8.3569958669171172</v>
      </c>
      <c r="BX122" s="7">
        <f t="shared" ref="BX122" si="1116">+AVERAGE(T119:T122)/AVERAGE(T115:T118)*100-100</f>
        <v>8.177627165064564</v>
      </c>
      <c r="BY122" s="12">
        <f t="shared" ref="BY122" si="1117">+AVERAGE(U119:U122)/AVERAGE(U115:U118)*100-100</f>
        <v>0.10418143086742759</v>
      </c>
      <c r="BZ122" s="6">
        <f t="shared" ref="BZ122" si="1118">+AVERAGE(V119:V122)/AVERAGE(V115:V118)*100-100</f>
        <v>8.0021151490661282</v>
      </c>
      <c r="CA122" s="7">
        <f t="shared" ref="CA122" si="1119">+AVERAGE(W119:W122)/AVERAGE(W115:W118)*100-100</f>
        <v>9.1288130371195848</v>
      </c>
      <c r="CB122" s="12">
        <f t="shared" ref="CB122" si="1120">+AVERAGE(X119:X122)/AVERAGE(X115:X118)*100-100</f>
        <v>1.0634111124941512</v>
      </c>
      <c r="CC122" s="6">
        <f t="shared" ref="CC122" si="1121">+AVERAGE(Y119:Y122)/AVERAGE(Y115:Y118)*100-100</f>
        <v>8.2153742799412299</v>
      </c>
      <c r="CD122" s="7">
        <f t="shared" ref="CD122" si="1122">+AVERAGE(Z119:Z122)/AVERAGE(Z115:Z118)*100-100</f>
        <v>8.2446778095308275</v>
      </c>
      <c r="CE122" s="12">
        <f t="shared" ref="CE122" si="1123">+AVERAGE(AA119:AA122)/AVERAGE(AA115:AA118)*100-100</f>
        <v>0.17603836614929946</v>
      </c>
      <c r="CF122" s="6">
        <f t="shared" ref="CF122" si="1124">+AVERAGE(AB119:AB122)/AVERAGE(AB115:AB118)*100-100</f>
        <v>8.0042940125811981</v>
      </c>
    </row>
    <row r="123" spans="1:84" x14ac:dyDescent="0.25">
      <c r="A123" s="27" t="s">
        <v>121</v>
      </c>
      <c r="B123" s="42">
        <v>8218181.1673531672</v>
      </c>
      <c r="C123" s="74">
        <v>5753808.8218656648</v>
      </c>
      <c r="D123" s="31">
        <v>142.83027854735766</v>
      </c>
      <c r="E123" s="43">
        <v>2578865.2414344335</v>
      </c>
      <c r="F123" s="74">
        <v>1691542.5897842653</v>
      </c>
      <c r="G123" s="31">
        <v>152.45641800620194</v>
      </c>
      <c r="H123" s="43">
        <v>14298589.197401788</v>
      </c>
      <c r="I123" s="74">
        <v>10800948.578215875</v>
      </c>
      <c r="J123" s="31">
        <v>132.38271707209316</v>
      </c>
      <c r="K123" s="43">
        <v>5759572.0226786463</v>
      </c>
      <c r="L123" s="74">
        <v>4416029.8986886144</v>
      </c>
      <c r="M123" s="31">
        <v>130.42420805142217</v>
      </c>
      <c r="N123" s="43">
        <v>5253171.2964562587</v>
      </c>
      <c r="O123" s="74">
        <v>3767542.4965768461</v>
      </c>
      <c r="P123" s="31">
        <v>139.43230371599634</v>
      </c>
      <c r="Q123" s="43">
        <v>37763001.330369242</v>
      </c>
      <c r="R123" s="74">
        <v>26905730.961378329</v>
      </c>
      <c r="S123" s="31">
        <v>140.35300280291926</v>
      </c>
      <c r="T123" s="30">
        <v>73871380.255693525</v>
      </c>
      <c r="U123" s="74">
        <v>53335603.346509591</v>
      </c>
      <c r="V123" s="31">
        <v>138.50294291369977</v>
      </c>
      <c r="W123" s="43">
        <v>5680801.4965547379</v>
      </c>
      <c r="X123" s="74">
        <v>4194793.5361538138</v>
      </c>
      <c r="Y123" s="31">
        <v>135.42505602703483</v>
      </c>
      <c r="Z123" s="30">
        <v>79552181.752248257</v>
      </c>
      <c r="AA123" s="74">
        <v>57530396.882663406</v>
      </c>
      <c r="AB123" s="31">
        <v>138.27852068272634</v>
      </c>
      <c r="AD123" s="7">
        <f t="shared" ref="AD123" si="1125">+B123/B119*100-100</f>
        <v>52.060980282685819</v>
      </c>
      <c r="AE123" s="10">
        <f t="shared" ref="AE123" si="1126">+C123/C119*100-100</f>
        <v>46.545230973910378</v>
      </c>
      <c r="AF123" s="6">
        <f t="shared" ref="AF123" si="1127">+D123/D119*100-100</f>
        <v>3.7638545260865186</v>
      </c>
      <c r="AG123" s="7">
        <f t="shared" ref="AG123" si="1128">+E123/E119*100-100</f>
        <v>2.9938139627656284</v>
      </c>
      <c r="AH123" s="10">
        <f t="shared" ref="AH123" si="1129">+F123/F119*100-100</f>
        <v>2.3773337750232031</v>
      </c>
      <c r="AI123" s="6">
        <f t="shared" ref="AI123" si="1130">+G123/G119*100-100</f>
        <v>0.60216472241518204</v>
      </c>
      <c r="AJ123" s="7">
        <f t="shared" ref="AJ123" si="1131">+H123/H119*100-100</f>
        <v>3.4208345426286684</v>
      </c>
      <c r="AK123" s="10">
        <f t="shared" ref="AK123" si="1132">+I123/I119*100-100</f>
        <v>-1.2996365715713836</v>
      </c>
      <c r="AL123" s="6">
        <f t="shared" ref="AL123" si="1133">+J123/J119*100-100</f>
        <v>4.7826278954109966</v>
      </c>
      <c r="AM123" s="7">
        <f t="shared" ref="AM123" si="1134">+K123/K119*100-100</f>
        <v>2.7630165520628793</v>
      </c>
      <c r="AN123" s="10">
        <f t="shared" ref="AN123" si="1135">+L123/L119*100-100</f>
        <v>22.743056918031087</v>
      </c>
      <c r="AO123" s="6">
        <f t="shared" ref="AO123" si="1136">+M123/M119*100-100</f>
        <v>-16.277939353678519</v>
      </c>
      <c r="AP123" s="7">
        <f t="shared" ref="AP123" si="1137">+N123/N119*100-100</f>
        <v>-14.0658442920205</v>
      </c>
      <c r="AQ123" s="10">
        <f t="shared" ref="AQ123" si="1138">+O123/O119*100-100</f>
        <v>-13.407582244422073</v>
      </c>
      <c r="AR123" s="6">
        <f t="shared" ref="AR123" si="1139">+P123/P119*100-100</f>
        <v>-0.76018439565514484</v>
      </c>
      <c r="AS123" s="7">
        <f t="shared" ref="AS123" si="1140">+Q123/Q119*100-100</f>
        <v>11.553014356901016</v>
      </c>
      <c r="AT123" s="10">
        <f t="shared" ref="AT123" si="1141">+R123/R119*100-100</f>
        <v>1.9231267015512543</v>
      </c>
      <c r="AU123" s="6">
        <f t="shared" ref="AU123" si="1142">+S123/S119*100-100</f>
        <v>9.4481870474281635</v>
      </c>
      <c r="AV123" s="7">
        <f t="shared" ref="AV123" si="1143">+T123/T119*100-100</f>
        <v>9.7579994958433929</v>
      </c>
      <c r="AW123" s="10">
        <f t="shared" ref="AW123" si="1144">+U123/U119*100-100</f>
        <v>4.8500170891431225</v>
      </c>
      <c r="AX123" s="6">
        <f t="shared" ref="AX123" si="1145">+V123/V119*100-100</f>
        <v>4.6809552758847275</v>
      </c>
      <c r="AY123" s="7">
        <f t="shared" ref="AY123" si="1146">+W123/W119*100-100</f>
        <v>7.4641018465880506</v>
      </c>
      <c r="AZ123" s="10">
        <f t="shared" ref="AZ123" si="1147">+X123/X119*100-100</f>
        <v>4.7083541725719442</v>
      </c>
      <c r="BA123" s="6">
        <f t="shared" ref="BA123" si="1148">+Y123/Y119*100-100</f>
        <v>2.6318317156187163</v>
      </c>
      <c r="BB123" s="7">
        <f t="shared" ref="BB123" si="1149">+Z123/Z119*100-100</f>
        <v>9.590950896931318</v>
      </c>
      <c r="BC123" s="10">
        <f t="shared" ref="BC123" si="1150">+AA123/AA119*100-100</f>
        <v>4.8396748701158572</v>
      </c>
      <c r="BD123" s="6">
        <f t="shared" ref="BD123" si="1151">+AB123/AB119*100-100</f>
        <v>4.5319446409021822</v>
      </c>
      <c r="BF123" s="7">
        <f t="shared" ref="BF123" si="1152">+AVERAGE(B123:B123)/AVERAGE(B119:B119)*100-100</f>
        <v>52.060980282685819</v>
      </c>
      <c r="BG123" s="12">
        <f t="shared" ref="BG123" si="1153">+AVERAGE(C123:C123)/AVERAGE(C119:C119)*100-100</f>
        <v>46.545230973910378</v>
      </c>
      <c r="BH123" s="6">
        <f t="shared" ref="BH123" si="1154">+AVERAGE(D123:D123)/AVERAGE(D119:D119)*100-100</f>
        <v>3.7638545260865186</v>
      </c>
      <c r="BI123" s="7">
        <f t="shared" ref="BI123" si="1155">+AVERAGE(E123:E123)/AVERAGE(E119:E119)*100-100</f>
        <v>2.9938139627656284</v>
      </c>
      <c r="BJ123" s="12">
        <f t="shared" ref="BJ123" si="1156">+AVERAGE(F123:F123)/AVERAGE(F119:F119)*100-100</f>
        <v>2.3773337750232031</v>
      </c>
      <c r="BK123" s="6">
        <f t="shared" ref="BK123" si="1157">+AVERAGE(G123:G123)/AVERAGE(G119:G119)*100-100</f>
        <v>0.60216472241518204</v>
      </c>
      <c r="BL123" s="7">
        <f t="shared" ref="BL123" si="1158">+AVERAGE(H123:H123)/AVERAGE(H119:H119)*100-100</f>
        <v>3.4208345426286684</v>
      </c>
      <c r="BM123" s="12">
        <f t="shared" ref="BM123" si="1159">+AVERAGE(I123:I123)/AVERAGE(I119:I119)*100-100</f>
        <v>-1.2996365715713836</v>
      </c>
      <c r="BN123" s="6">
        <f t="shared" ref="BN123" si="1160">+AVERAGE(J123:J123)/AVERAGE(J119:J119)*100-100</f>
        <v>4.7826278954109966</v>
      </c>
      <c r="BO123" s="7">
        <f t="shared" ref="BO123" si="1161">+AVERAGE(K123:K123)/AVERAGE(K119:K119)*100-100</f>
        <v>2.7630165520628793</v>
      </c>
      <c r="BP123" s="12">
        <f t="shared" ref="BP123" si="1162">+AVERAGE(L123:L123)/AVERAGE(L119:L119)*100-100</f>
        <v>22.743056918031087</v>
      </c>
      <c r="BQ123" s="6">
        <f t="shared" ref="BQ123" si="1163">+AVERAGE(M123:M123)/AVERAGE(M119:M119)*100-100</f>
        <v>-16.277939353678519</v>
      </c>
      <c r="BR123" s="7">
        <f t="shared" ref="BR123" si="1164">+AVERAGE(N123:N123)/AVERAGE(N119:N119)*100-100</f>
        <v>-14.0658442920205</v>
      </c>
      <c r="BS123" s="12">
        <f t="shared" ref="BS123" si="1165">+AVERAGE(O123:O123)/AVERAGE(O119:O119)*100-100</f>
        <v>-13.407582244422073</v>
      </c>
      <c r="BT123" s="6">
        <f t="shared" ref="BT123" si="1166">+AVERAGE(P123:P123)/AVERAGE(P119:P119)*100-100</f>
        <v>-0.76018439565514484</v>
      </c>
      <c r="BU123" s="7">
        <f t="shared" ref="BU123" si="1167">+AVERAGE(Q123:Q123)/AVERAGE(Q119:Q119)*100-100</f>
        <v>11.553014356901016</v>
      </c>
      <c r="BV123" s="12">
        <f t="shared" ref="BV123" si="1168">+AVERAGE(R123:R123)/AVERAGE(R119:R119)*100-100</f>
        <v>1.9231267015512543</v>
      </c>
      <c r="BW123" s="6">
        <f t="shared" ref="BW123" si="1169">+AVERAGE(S123:S123)/AVERAGE(S119:S119)*100-100</f>
        <v>9.4481870474281635</v>
      </c>
      <c r="BX123" s="7">
        <f t="shared" ref="BX123" si="1170">+AVERAGE(T123:T123)/AVERAGE(T119:T119)*100-100</f>
        <v>9.7579994958433929</v>
      </c>
      <c r="BY123" s="12">
        <f t="shared" ref="BY123" si="1171">+AVERAGE(U123:U123)/AVERAGE(U119:U119)*100-100</f>
        <v>4.8500170891431225</v>
      </c>
      <c r="BZ123" s="6">
        <f t="shared" ref="BZ123" si="1172">+AVERAGE(V123:V123)/AVERAGE(V119:V119)*100-100</f>
        <v>4.6809552758847275</v>
      </c>
      <c r="CA123" s="7">
        <f t="shared" ref="CA123" si="1173">+AVERAGE(W123:W123)/AVERAGE(W119:W119)*100-100</f>
        <v>7.4641018465880506</v>
      </c>
      <c r="CB123" s="12">
        <f t="shared" ref="CB123" si="1174">+AVERAGE(X123:X123)/AVERAGE(X119:X119)*100-100</f>
        <v>4.7083541725719442</v>
      </c>
      <c r="CC123" s="6">
        <f t="shared" ref="CC123" si="1175">+AVERAGE(Y123:Y123)/AVERAGE(Y119:Y119)*100-100</f>
        <v>2.6318317156187163</v>
      </c>
      <c r="CD123" s="7">
        <f t="shared" ref="CD123" si="1176">+AVERAGE(Z123:Z123)/AVERAGE(Z119:Z119)*100-100</f>
        <v>9.590950896931318</v>
      </c>
      <c r="CE123" s="12">
        <f t="shared" ref="CE123" si="1177">+AVERAGE(AA123:AA123)/AVERAGE(AA119:AA119)*100-100</f>
        <v>4.8396748701158572</v>
      </c>
      <c r="CF123" s="6">
        <f t="shared" ref="CF123" si="1178">+AVERAGE(AB123:AB123)/AVERAGE(AB119:AB119)*100-100</f>
        <v>4.5319446409021822</v>
      </c>
    </row>
    <row r="124" spans="1:84" x14ac:dyDescent="0.25">
      <c r="A124" s="27" t="s">
        <v>122</v>
      </c>
      <c r="B124" s="42">
        <v>5905589.0810791412</v>
      </c>
      <c r="C124" s="74">
        <v>3924989.6428247713</v>
      </c>
      <c r="D124" s="31">
        <v>150.46126534053613</v>
      </c>
      <c r="E124" s="43">
        <v>2966287.4727643179</v>
      </c>
      <c r="F124" s="74">
        <v>1845358.2505742507</v>
      </c>
      <c r="G124" s="31">
        <v>160.74317666183512</v>
      </c>
      <c r="H124" s="43">
        <v>14633848.681556921</v>
      </c>
      <c r="I124" s="74">
        <v>10432309.140467608</v>
      </c>
      <c r="J124" s="31">
        <v>140.27430058405065</v>
      </c>
      <c r="K124" s="43">
        <v>4689274.8060172424</v>
      </c>
      <c r="L124" s="74">
        <v>3954597.2739979839</v>
      </c>
      <c r="M124" s="31">
        <v>118.57780909449018</v>
      </c>
      <c r="N124" s="43">
        <v>5454360.3665352939</v>
      </c>
      <c r="O124" s="74">
        <v>3686283.0839119744</v>
      </c>
      <c r="P124" s="31">
        <v>147.96368706298574</v>
      </c>
      <c r="Q124" s="43">
        <v>36903195.423356421</v>
      </c>
      <c r="R124" s="74">
        <v>26483397.158240091</v>
      </c>
      <c r="S124" s="31">
        <v>139.3446437511673</v>
      </c>
      <c r="T124" s="30">
        <v>70552555.831309333</v>
      </c>
      <c r="U124" s="74">
        <v>50326934.550016679</v>
      </c>
      <c r="V124" s="31">
        <v>140.18846262371042</v>
      </c>
      <c r="W124" s="43">
        <v>5052826.016179028</v>
      </c>
      <c r="X124" s="74">
        <v>4108497.1890640506</v>
      </c>
      <c r="Y124" s="31">
        <v>122.98477481324754</v>
      </c>
      <c r="Z124" s="30">
        <v>75605381.847488359</v>
      </c>
      <c r="AA124" s="74">
        <v>54435431.739080727</v>
      </c>
      <c r="AB124" s="31">
        <v>138.8900196656457</v>
      </c>
      <c r="AD124" s="7">
        <f t="shared" ref="AD124" si="1179">+B124/B120*100-100</f>
        <v>44.152650102540633</v>
      </c>
      <c r="AE124" s="10">
        <f t="shared" ref="AE124" si="1180">+C124/C120*100-100</f>
        <v>39.67523956090244</v>
      </c>
      <c r="AF124" s="6">
        <f t="shared" ref="AF124" si="1181">+D124/D120*100-100</f>
        <v>3.2055864416011133</v>
      </c>
      <c r="AG124" s="7">
        <f t="shared" ref="AG124" si="1182">+E124/E120*100-100</f>
        <v>-2.9291901733809738</v>
      </c>
      <c r="AH124" s="10">
        <f t="shared" ref="AH124" si="1183">+F124/F120*100-100</f>
        <v>-3.4018265023069887</v>
      </c>
      <c r="AI124" s="6">
        <f t="shared" ref="AI124" si="1184">+G124/G120*100-100</f>
        <v>0.48928081330366524</v>
      </c>
      <c r="AJ124" s="7">
        <f t="shared" ref="AJ124" si="1185">+H124/H120*100-100</f>
        <v>4.8116251560975059</v>
      </c>
      <c r="AK124" s="10">
        <f t="shared" ref="AK124" si="1186">+I124/I120*100-100</f>
        <v>3.9300506491080114</v>
      </c>
      <c r="AL124" s="6">
        <f t="shared" ref="AL124" si="1187">+J124/J120*100-100</f>
        <v>0.84823831171401309</v>
      </c>
      <c r="AM124" s="7">
        <f t="shared" ref="AM124" si="1188">+K124/K120*100-100</f>
        <v>-2.5143693456259939</v>
      </c>
      <c r="AN124" s="10">
        <f t="shared" ref="AN124" si="1189">+L124/L120*100-100</f>
        <v>18.954308428878932</v>
      </c>
      <c r="AO124" s="6">
        <f t="shared" ref="AO124" si="1190">+M124/M120*100-100</f>
        <v>-18.047835389956262</v>
      </c>
      <c r="AP124" s="7">
        <f t="shared" ref="AP124" si="1191">+N124/N120*100-100</f>
        <v>-0.23232487938538782</v>
      </c>
      <c r="AQ124" s="10">
        <f t="shared" ref="AQ124" si="1192">+O124/O120*100-100</f>
        <v>-4.5696260633929882</v>
      </c>
      <c r="AR124" s="6">
        <f t="shared" ref="AR124" si="1193">+P124/P120*100-100</f>
        <v>4.5449902427175033</v>
      </c>
      <c r="AS124" s="7">
        <f t="shared" ref="AS124" si="1194">+Q124/Q120*100-100</f>
        <v>9.0404578678805905</v>
      </c>
      <c r="AT124" s="10">
        <f t="shared" ref="AT124" si="1195">+R124/R120*100-100</f>
        <v>3.2627911107063028</v>
      </c>
      <c r="AU124" s="6">
        <f t="shared" ref="AU124" si="1196">+S124/S120*100-100</f>
        <v>5.5951100052875233</v>
      </c>
      <c r="AV124" s="7">
        <f t="shared" ref="AV124" si="1197">+T124/T120*100-100</f>
        <v>8.1506062218622333</v>
      </c>
      <c r="AW124" s="10">
        <f t="shared" ref="AW124" si="1198">+U124/U120*100-100</f>
        <v>5.7463746528286066</v>
      </c>
      <c r="AX124" s="6">
        <f t="shared" ref="AX124" si="1199">+V124/V120*100-100</f>
        <v>2.2735829733424424</v>
      </c>
      <c r="AY124" s="7">
        <f t="shared" ref="AY124" si="1200">+W124/W120*100-100</f>
        <v>9.8886878729556429</v>
      </c>
      <c r="AZ124" s="10">
        <f t="shared" ref="AZ124" si="1201">+X124/X120*100-100</f>
        <v>6.0934324735746088</v>
      </c>
      <c r="BA124" s="6">
        <f t="shared" ref="BA124" si="1202">+Y124/Y120*100-100</f>
        <v>3.5772764730996442</v>
      </c>
      <c r="BB124" s="7">
        <f t="shared" ref="BB124" si="1203">+Z124/Z120*100-100</f>
        <v>8.2650486584423106</v>
      </c>
      <c r="BC124" s="10">
        <f t="shared" ref="BC124" si="1204">+AA124/AA120*100-100</f>
        <v>5.7724894936796574</v>
      </c>
      <c r="BD124" s="6">
        <f t="shared" ref="BD124" si="1205">+AB124/AB120*100-100</f>
        <v>2.3565287880565506</v>
      </c>
      <c r="BF124" s="7">
        <f t="shared" ref="BF124" si="1206">+AVERAGE(B123:B124)/AVERAGE(B119:B120)*100-100</f>
        <v>48.651071304371442</v>
      </c>
      <c r="BG124" s="12">
        <f t="shared" ref="BG124" si="1207">+AVERAGE(C123:C124)/AVERAGE(C119:C120)*100-100</f>
        <v>43.679414421213238</v>
      </c>
      <c r="BH124" s="6">
        <f t="shared" ref="BH124" si="1208">+AVERAGE(D123:D124)/AVERAGE(D119:D120)*100-100</f>
        <v>3.4767054946309912</v>
      </c>
      <c r="BI124" s="7">
        <f t="shared" ref="BI124" si="1209">+AVERAGE(E123:E124)/AVERAGE(E119:E120)*100-100</f>
        <v>-0.26166739786198434</v>
      </c>
      <c r="BJ124" s="12">
        <f t="shared" ref="BJ124" si="1210">+AVERAGE(F123:F124)/AVERAGE(F119:F120)*100-100</f>
        <v>-0.7215730492321768</v>
      </c>
      <c r="BK124" s="6">
        <f t="shared" ref="BK124" si="1211">+AVERAGE(G123:G124)/AVERAGE(G119:G120)*100-100</f>
        <v>0.54419774293452861</v>
      </c>
      <c r="BL124" s="7">
        <f t="shared" ref="BL124" si="1212">+AVERAGE(H123:H124)/AVERAGE(H119:H120)*100-100</f>
        <v>4.119643558156767</v>
      </c>
      <c r="BM124" s="12">
        <f t="shared" ref="BM124" si="1213">+AVERAGE(I123:I124)/AVERAGE(I119:I120)*100-100</f>
        <v>1.2023737232796918</v>
      </c>
      <c r="BN124" s="6">
        <f t="shared" ref="BN124" si="1214">+AVERAGE(J123:J124)/AVERAGE(J119:J120)*100-100</f>
        <v>2.7209095576977234</v>
      </c>
      <c r="BO124" s="7">
        <f t="shared" ref="BO124" si="1215">+AVERAGE(K123:K124)/AVERAGE(K119:K120)*100-100</f>
        <v>0.3256132707558379</v>
      </c>
      <c r="BP124" s="12">
        <f t="shared" ref="BP124" si="1216">+AVERAGE(L123:L124)/AVERAGE(L119:L120)*100-100</f>
        <v>20.923479663543063</v>
      </c>
      <c r="BQ124" s="6">
        <f t="shared" ref="BQ124" si="1217">+AVERAGE(M123:M124)/AVERAGE(M119:M120)*100-100</f>
        <v>-17.130222803783653</v>
      </c>
      <c r="BR124" s="7">
        <f t="shared" ref="BR124" si="1218">+AVERAGE(N123:N124)/AVERAGE(N119:N120)*100-100</f>
        <v>-7.5349136392042908</v>
      </c>
      <c r="BS124" s="12">
        <f t="shared" ref="BS124" si="1219">+AVERAGE(O123:O124)/AVERAGE(O119:O120)*100-100</f>
        <v>-9.2511991404203542</v>
      </c>
      <c r="BT124" s="6">
        <f t="shared" ref="BT124" si="1220">+AVERAGE(P123:P124)/AVERAGE(P119:P120)*100-100</f>
        <v>1.9020973892213391</v>
      </c>
      <c r="BU124" s="7">
        <f t="shared" ref="BU124" si="1221">+AVERAGE(Q123:Q124)/AVERAGE(Q119:Q120)*100-100</f>
        <v>10.29689360058758</v>
      </c>
      <c r="BV124" s="12">
        <f t="shared" ref="BV124" si="1222">+AVERAGE(R123:R124)/AVERAGE(R119:R120)*100-100</f>
        <v>2.5832873566278494</v>
      </c>
      <c r="BW124" s="6">
        <f t="shared" ref="BW124" si="1223">+AVERAGE(S123:S124)/AVERAGE(S119:S120)*100-100</f>
        <v>7.4940731529527369</v>
      </c>
      <c r="BX124" s="7">
        <f t="shared" ref="BX124" si="1224">+AVERAGE(T123:T124)/AVERAGE(T119:T120)*100-100</f>
        <v>8.9668452912410572</v>
      </c>
      <c r="BY124" s="12">
        <f t="shared" ref="BY124" si="1225">+AVERAGE(U123:U124)/AVERAGE(U119:U120)*100-100</f>
        <v>5.2832823385882079</v>
      </c>
      <c r="BZ124" s="6">
        <f t="shared" ref="BZ124" si="1226">+AVERAGE(V123:V124)/AVERAGE(V119:V120)*100-100</f>
        <v>3.4559890275851899</v>
      </c>
      <c r="CA124" s="7">
        <f t="shared" ref="CA124" si="1227">+AVERAGE(W123:W124)/AVERAGE(W119:W120)*100-100</f>
        <v>8.5920009994528499</v>
      </c>
      <c r="CB124" s="12">
        <f t="shared" ref="CB124" si="1228">+AVERAGE(X123:X124)/AVERAGE(X119:X120)*100-100</f>
        <v>5.3891461998529309</v>
      </c>
      <c r="CC124" s="6">
        <f t="shared" ref="CC124" si="1229">+AVERAGE(Y123:Y124)/AVERAGE(Y119:Y120)*100-100</f>
        <v>3.0796345721011136</v>
      </c>
      <c r="CD124" s="7">
        <f t="shared" ref="CD124" si="1230">+AVERAGE(Z123:Z124)/AVERAGE(Z119:Z120)*100-100</f>
        <v>8.9408306813962781</v>
      </c>
      <c r="CE124" s="12">
        <f t="shared" ref="CE124" si="1231">+AVERAGE(AA123:AA124)/AVERAGE(AA119:AA120)*100-100</f>
        <v>5.2911258107466494</v>
      </c>
      <c r="CF124" s="6">
        <f t="shared" ref="CF124" si="1232">+AVERAGE(AB123:AB124)/AVERAGE(AB119:AB120)*100-100</f>
        <v>3.4304001335931105</v>
      </c>
    </row>
    <row r="125" spans="1:84" x14ac:dyDescent="0.25">
      <c r="A125" s="27" t="s">
        <v>123</v>
      </c>
      <c r="B125" s="42">
        <v>4945346.0008784784</v>
      </c>
      <c r="C125" s="74">
        <v>2669859.5107438145</v>
      </c>
      <c r="D125" s="31">
        <v>185.22869765161241</v>
      </c>
      <c r="E125" s="43">
        <v>2651986.6205498911</v>
      </c>
      <c r="F125" s="74">
        <v>1729532.3076331909</v>
      </c>
      <c r="G125" s="31">
        <v>153.335477391518</v>
      </c>
      <c r="H125" s="43">
        <v>16280375.626665045</v>
      </c>
      <c r="I125" s="74">
        <v>10973201.703298096</v>
      </c>
      <c r="J125" s="31">
        <v>148.36486257034562</v>
      </c>
      <c r="K125" s="43">
        <v>4367016.9092849949</v>
      </c>
      <c r="L125" s="74">
        <v>3921653.4915455515</v>
      </c>
      <c r="M125" s="31">
        <v>111.3565213933249</v>
      </c>
      <c r="N125" s="43">
        <v>5765243.3650799524</v>
      </c>
      <c r="O125" s="74">
        <v>3701685.3374225646</v>
      </c>
      <c r="P125" s="31">
        <v>155.74644626855877</v>
      </c>
      <c r="Q125" s="43">
        <v>35750441.368665285</v>
      </c>
      <c r="R125" s="74">
        <v>27178371.695999358</v>
      </c>
      <c r="S125" s="31">
        <v>131.54004135548612</v>
      </c>
      <c r="T125" s="30">
        <v>69760409.891123652</v>
      </c>
      <c r="U125" s="74">
        <v>50174304.046642572</v>
      </c>
      <c r="V125" s="31">
        <v>139.03612858540825</v>
      </c>
      <c r="W125" s="43">
        <v>6254444.3856005995</v>
      </c>
      <c r="X125" s="74">
        <v>4255701.7536373679</v>
      </c>
      <c r="Y125" s="31">
        <v>146.96622901863122</v>
      </c>
      <c r="Z125" s="30">
        <v>76014854.276724249</v>
      </c>
      <c r="AA125" s="74">
        <v>54430005.800279938</v>
      </c>
      <c r="AB125" s="31">
        <v>139.65615685518318</v>
      </c>
      <c r="AD125" s="7">
        <f t="shared" ref="AD125" si="1233">+B125/B121*100-100</f>
        <v>3.6521882378448964</v>
      </c>
      <c r="AE125" s="10">
        <f t="shared" ref="AE125" si="1234">+C125/C121*100-100</f>
        <v>6.4696312959540876</v>
      </c>
      <c r="AF125" s="6">
        <f t="shared" ref="AF125" si="1235">+D125/D121*100-100</f>
        <v>-2.646241020857417</v>
      </c>
      <c r="AG125" s="7">
        <f t="shared" ref="AG125" si="1236">+E125/E121*100-100</f>
        <v>-2.3856886686849208</v>
      </c>
      <c r="AH125" s="10">
        <f t="shared" ref="AH125" si="1237">+F125/F121*100-100</f>
        <v>-1.5582319581692872</v>
      </c>
      <c r="AI125" s="6">
        <f t="shared" ref="AI125" si="1238">+G125/G121*100-100</f>
        <v>-0.84055449935034687</v>
      </c>
      <c r="AJ125" s="7">
        <f t="shared" ref="AJ125" si="1239">+H125/H121*100-100</f>
        <v>8.0018280713936889</v>
      </c>
      <c r="AK125" s="10">
        <f t="shared" ref="AK125" si="1240">+I125/I121*100-100</f>
        <v>3.7367021602977815</v>
      </c>
      <c r="AL125" s="6">
        <f t="shared" ref="AL125" si="1241">+J125/J121*100-100</f>
        <v>4.1114917114921212</v>
      </c>
      <c r="AM125" s="7">
        <f t="shared" ref="AM125" si="1242">+K125/K121*100-100</f>
        <v>-9.0077376814793979</v>
      </c>
      <c r="AN125" s="10">
        <f t="shared" ref="AN125" si="1243">+L125/L121*100-100</f>
        <v>14.641661787628649</v>
      </c>
      <c r="AO125" s="6">
        <f t="shared" ref="AO125" si="1244">+M125/M121*100-100</f>
        <v>-20.628974755196836</v>
      </c>
      <c r="AP125" s="7">
        <f t="shared" ref="AP125" si="1245">+N125/N121*100-100</f>
        <v>7.1368104395386212</v>
      </c>
      <c r="AQ125" s="10">
        <f t="shared" ref="AQ125" si="1246">+O125/O121*100-100</f>
        <v>-2.1769547551071753</v>
      </c>
      <c r="AR125" s="6">
        <f t="shared" ref="AR125" si="1247">+P125/P121*100-100</f>
        <v>9.5210337925276178</v>
      </c>
      <c r="AS125" s="7">
        <f t="shared" ref="AS125" si="1248">+Q125/Q121*100-100</f>
        <v>4.9615553865748581</v>
      </c>
      <c r="AT125" s="10">
        <f t="shared" ref="AT125" si="1249">+R125/R121*100-100</f>
        <v>3.6383686837673253</v>
      </c>
      <c r="AU125" s="6">
        <f t="shared" ref="AU125" si="1250">+S125/S121*100-100</f>
        <v>1.276734398285484</v>
      </c>
      <c r="AV125" s="7">
        <f t="shared" ref="AV125" si="1251">+T125/T121*100-100</f>
        <v>4.4269053609895366</v>
      </c>
      <c r="AW125" s="10">
        <f t="shared" ref="AW125" si="1252">+U125/U121*100-100</f>
        <v>3.9417438222297534</v>
      </c>
      <c r="AX125" s="6">
        <f t="shared" ref="AX125" si="1253">+V125/V121*100-100</f>
        <v>0.46676293943033897</v>
      </c>
      <c r="AY125" s="7">
        <f t="shared" ref="AY125" si="1254">+W125/W121*100-100</f>
        <v>13.70529286159838</v>
      </c>
      <c r="AZ125" s="10">
        <f t="shared" ref="AZ125" si="1255">+X125/X121*100-100</f>
        <v>4.9318089255674664</v>
      </c>
      <c r="BA125" s="6">
        <f t="shared" ref="BA125" si="1256">+Y125/Y121*100-100</f>
        <v>8.3611290283333517</v>
      </c>
      <c r="BB125" s="7">
        <f t="shared" ref="BB125" si="1257">+Z125/Z121*100-100</f>
        <v>5.1327679943229185</v>
      </c>
      <c r="BC125" s="10">
        <f t="shared" ref="BC125" si="1258">+AA125/AA121*100-100</f>
        <v>4.0184799535435616</v>
      </c>
      <c r="BD125" s="6">
        <f t="shared" ref="BD125" si="1259">+AB125/AB121*100-100</f>
        <v>1.0712404577311929</v>
      </c>
      <c r="BF125" s="7">
        <f t="shared" ref="BF125" si="1260">+AVERAGE(B123:B125)/AVERAGE(B119:B121)*100-100</f>
        <v>33.608456894472283</v>
      </c>
      <c r="BG125" s="12">
        <f t="shared" ref="BG125" si="1261">+AVERAGE(C123:C125)/AVERAGE(C119:C121)*100-100</f>
        <v>33.585505665565449</v>
      </c>
      <c r="BH125" s="6">
        <f t="shared" ref="BH125" si="1262">+AVERAGE(D123:D125)/AVERAGE(D119:D121)*100-100</f>
        <v>1.0174032776546653</v>
      </c>
      <c r="BI125" s="7">
        <f t="shared" ref="BI125" si="1263">+AVERAGE(E123:E125)/AVERAGE(E119:E121)*100-100</f>
        <v>-0.95888748127200074</v>
      </c>
      <c r="BJ125" s="12">
        <f t="shared" ref="BJ125" si="1264">+AVERAGE(F123:F125)/AVERAGE(F119:F121)*100-100</f>
        <v>-0.99790145952188425</v>
      </c>
      <c r="BK125" s="6">
        <f t="shared" ref="BK125" si="1265">+AVERAGE(G123:G125)/AVERAGE(G119:G121)*100-100</f>
        <v>8.4825683263019869E-2</v>
      </c>
      <c r="BL125" s="7">
        <f t="shared" ref="BL125" si="1266">+AVERAGE(H123:H125)/AVERAGE(H119:H121)*100-100</f>
        <v>5.4849764861727408</v>
      </c>
      <c r="BM125" s="12">
        <f t="shared" ref="BM125" si="1267">+AVERAGE(I123:I125)/AVERAGE(I119:I121)*100-100</f>
        <v>2.0518311930226787</v>
      </c>
      <c r="BN125" s="6">
        <f t="shared" ref="BN125" si="1268">+AVERAGE(J123:J125)/AVERAGE(J119:J121)*100-100</f>
        <v>3.2066812323624703</v>
      </c>
      <c r="BO125" s="7">
        <f t="shared" ref="BO125" si="1269">+AVERAGE(K123:K125)/AVERAGE(K119:K121)*100-100</f>
        <v>-2.6185853909629628</v>
      </c>
      <c r="BP125" s="12">
        <f t="shared" ref="BP125" si="1270">+AVERAGE(L123:L125)/AVERAGE(L119:L121)*100-100</f>
        <v>18.845871147830891</v>
      </c>
      <c r="BQ125" s="6">
        <f t="shared" ref="BQ125" si="1271">+AVERAGE(M123:M125)/AVERAGE(M119:M121)*100-100</f>
        <v>-18.243881889991727</v>
      </c>
      <c r="BR125" s="7">
        <f t="shared" ref="BR125" si="1272">+AVERAGE(N123:N125)/AVERAGE(N119:N121)*100-100</f>
        <v>-2.8801085126949033</v>
      </c>
      <c r="BS125" s="12">
        <f t="shared" ref="BS125" si="1273">+AVERAGE(O123:O125)/AVERAGE(O119:O121)*100-100</f>
        <v>-7.0199993607541131</v>
      </c>
      <c r="BT125" s="6">
        <f t="shared" ref="BT125" si="1274">+AVERAGE(P123:P125)/AVERAGE(P119:P121)*100-100</f>
        <v>4.4560040817939921</v>
      </c>
      <c r="BU125" s="7">
        <f t="shared" ref="BU125" si="1275">+AVERAGE(Q123:Q125)/AVERAGE(Q119:Q121)*100-100</f>
        <v>8.5110130668790731</v>
      </c>
      <c r="BV125" s="12">
        <f t="shared" ref="BV125" si="1276">+AVERAGE(R123:R125)/AVERAGE(R119:R121)*100-100</f>
        <v>2.9367956121130021</v>
      </c>
      <c r="BW125" s="6">
        <f t="shared" ref="BW125" si="1277">+AVERAGE(S123:S125)/AVERAGE(S119:S121)*100-100</f>
        <v>5.4239359369051385</v>
      </c>
      <c r="BX125" s="7">
        <f t="shared" ref="BX125" si="1278">+AVERAGE(T123:T125)/AVERAGE(T119:T121)*100-100</f>
        <v>7.4454328771887788</v>
      </c>
      <c r="BY125" s="12">
        <f t="shared" ref="BY125" si="1279">+AVERAGE(U123:U125)/AVERAGE(U119:U121)*100-100</f>
        <v>4.8419464711218438</v>
      </c>
      <c r="BZ125" s="6">
        <f t="shared" ref="BZ125" si="1280">+AVERAGE(V123:V125)/AVERAGE(V119:V121)*100-100</f>
        <v>2.4415011717732682</v>
      </c>
      <c r="CA125" s="7">
        <f t="shared" ref="CA125" si="1281">+AVERAGE(W123:W125)/AVERAGE(W119:W121)*100-100</f>
        <v>10.42015552006319</v>
      </c>
      <c r="CB125" s="12">
        <f t="shared" ref="CB125" si="1282">+AVERAGE(X123:X125)/AVERAGE(X119:X121)*100-100</f>
        <v>5.2337283913529262</v>
      </c>
      <c r="CC125" s="6">
        <f t="shared" ref="CC125" si="1283">+AVERAGE(Y123:Y125)/AVERAGE(Y119:Y121)*100-100</f>
        <v>4.9338420795072864</v>
      </c>
      <c r="CD125" s="7">
        <f t="shared" ref="CD125" si="1284">+AVERAGE(Z123:Z125)/AVERAGE(Z119:Z121)*100-100</f>
        <v>7.6585678893547708</v>
      </c>
      <c r="CE125" s="12">
        <f t="shared" ref="CE125" si="1285">+AVERAGE(AA123:AA125)/AVERAGE(AA119:AA121)*100-100</f>
        <v>4.8714150309243678</v>
      </c>
      <c r="CF125" s="6">
        <f t="shared" ref="CF125" si="1286">+AVERAGE(AB123:AB125)/AVERAGE(AB119:AB121)*100-100</f>
        <v>2.6277960110583081</v>
      </c>
    </row>
    <row r="126" spans="1:84" x14ac:dyDescent="0.25">
      <c r="A126" s="27" t="s">
        <v>148</v>
      </c>
      <c r="B126" s="42">
        <v>7143861.5030750502</v>
      </c>
      <c r="C126" s="74">
        <v>3577830.1811278653</v>
      </c>
      <c r="D126" s="31">
        <v>199.67022305186768</v>
      </c>
      <c r="E126" s="43">
        <v>2817853.4929426885</v>
      </c>
      <c r="F126" s="74">
        <v>1877817.7466984147</v>
      </c>
      <c r="G126" s="31">
        <v>150.06000970525747</v>
      </c>
      <c r="H126" s="43">
        <v>15780213.940624818</v>
      </c>
      <c r="I126" s="74">
        <v>11727792.863959774</v>
      </c>
      <c r="J126" s="31">
        <v>134.55399599628316</v>
      </c>
      <c r="K126" s="43">
        <v>5295643.6765735177</v>
      </c>
      <c r="L126" s="74">
        <v>4646980.0030361805</v>
      </c>
      <c r="M126" s="31">
        <v>113.95882214069186</v>
      </c>
      <c r="N126" s="43">
        <v>4993118.0220690034</v>
      </c>
      <c r="O126" s="74">
        <v>3342981.3823544346</v>
      </c>
      <c r="P126" s="31">
        <v>149.3612273291331</v>
      </c>
      <c r="Q126" s="43">
        <v>40877026.517023802</v>
      </c>
      <c r="R126" s="74">
        <v>29916263.345510751</v>
      </c>
      <c r="S126" s="31">
        <v>136.63814242081079</v>
      </c>
      <c r="T126" s="30">
        <v>76907717.152308881</v>
      </c>
      <c r="U126" s="74">
        <v>55089665.52268742</v>
      </c>
      <c r="V126" s="31">
        <v>139.60461807602772</v>
      </c>
      <c r="W126" s="43">
        <v>6201837.778065633</v>
      </c>
      <c r="X126" s="74">
        <v>4629850.8889508359</v>
      </c>
      <c r="Y126" s="31">
        <v>133.95329410859327</v>
      </c>
      <c r="Z126" s="30">
        <v>83109554.930374518</v>
      </c>
      <c r="AA126" s="74">
        <v>59719516.41163826</v>
      </c>
      <c r="AB126" s="31">
        <v>139.16649015961883</v>
      </c>
      <c r="AD126" s="7">
        <f t="shared" ref="AD126" si="1287">+B126/B122*100-100</f>
        <v>-7.0942174965197324</v>
      </c>
      <c r="AE126" s="10">
        <f t="shared" ref="AE126" si="1288">+C126/C122*100-100</f>
        <v>-2.2179422390455414</v>
      </c>
      <c r="AF126" s="6">
        <f t="shared" ref="AF126" si="1289">+D126/D122*100-100</f>
        <v>-4.9868814066023219</v>
      </c>
      <c r="AG126" s="7">
        <f t="shared" ref="AG126" si="1290">+E126/E122*100-100</f>
        <v>14.441918670257152</v>
      </c>
      <c r="AH126" s="10">
        <f t="shared" ref="AH126" si="1291">+F126/F122*100-100</f>
        <v>11.816753829926128</v>
      </c>
      <c r="AI126" s="6">
        <f t="shared" ref="AI126" si="1292">+G126/G122*100-100</f>
        <v>2.3477383758822867</v>
      </c>
      <c r="AJ126" s="7">
        <f t="shared" ref="AJ126" si="1293">+H126/H122*100-100</f>
        <v>10.581514980756793</v>
      </c>
      <c r="AK126" s="10">
        <f t="shared" ref="AK126" si="1294">+I126/I122*100-100</f>
        <v>10.431237976504633</v>
      </c>
      <c r="AL126" s="6">
        <f t="shared" ref="AL126" si="1295">+J126/J122*100-100</f>
        <v>0.13608197010717049</v>
      </c>
      <c r="AM126" s="7">
        <f t="shared" ref="AM126" si="1296">+K126/K122*100-100</f>
        <v>4.9990192981844501</v>
      </c>
      <c r="AN126" s="10">
        <f t="shared" ref="AN126" si="1297">+L126/L122*100-100</f>
        <v>7.5952289842232261</v>
      </c>
      <c r="AO126" s="6">
        <f t="shared" ref="AO126" si="1298">+M126/M122*100-100</f>
        <v>-2.4129412712337341</v>
      </c>
      <c r="AP126" s="7">
        <f t="shared" ref="AP126" si="1299">+N126/N122*100-100</f>
        <v>-4.3113254968788226</v>
      </c>
      <c r="AQ126" s="10">
        <f t="shared" ref="AQ126" si="1300">+O126/O122*100-100</f>
        <v>-7.5348308713728187</v>
      </c>
      <c r="AR126" s="6">
        <f t="shared" ref="AR126" si="1301">+P126/P122*100-100</f>
        <v>3.4861833973502314</v>
      </c>
      <c r="AS126" s="7">
        <f t="shared" ref="AS126" si="1302">+Q126/Q122*100-100</f>
        <v>7.2832885705335286</v>
      </c>
      <c r="AT126" s="10">
        <f t="shared" ref="AT126" si="1303">+R126/R122*100-100</f>
        <v>5.1548331327083048</v>
      </c>
      <c r="AU126" s="6">
        <f t="shared" ref="AU126" si="1304">+S126/S122*100-100</f>
        <v>2.0241156534755049</v>
      </c>
      <c r="AV126" s="7">
        <f t="shared" ref="AV126" si="1305">+T126/T122*100-100</f>
        <v>5.6636841179204396</v>
      </c>
      <c r="AW126" s="10">
        <f t="shared" ref="AW126" si="1306">+U126/U122*100-100</f>
        <v>5.2486031293368995</v>
      </c>
      <c r="AX126" s="6">
        <f t="shared" ref="AX126" si="1307">+V126/V122*100-100</f>
        <v>0.39438147038728744</v>
      </c>
      <c r="AY126" s="7">
        <f t="shared" ref="AY126" si="1308">+W126/W122*100-100</f>
        <v>14.12961985113219</v>
      </c>
      <c r="AZ126" s="10">
        <f t="shared" ref="AZ126" si="1309">+X126/X122*100-100</f>
        <v>6.6641461623039504</v>
      </c>
      <c r="BA126" s="6">
        <f t="shared" ref="BA126" si="1310">+Y126/Y122*100-100</f>
        <v>6.99904696885541</v>
      </c>
      <c r="BB126" s="7">
        <f t="shared" ref="BB126" si="1311">+Z126/Z122*100-100</f>
        <v>6.251826459793989</v>
      </c>
      <c r="BC126" s="10">
        <f t="shared" ref="BC126" si="1312">+AA126/AA122*100-100</f>
        <v>5.3570004967969993</v>
      </c>
      <c r="BD126" s="6">
        <f t="shared" ref="BD126" si="1313">+AB126/AB122*100-100</f>
        <v>0.84932748538544445</v>
      </c>
      <c r="BF126" s="7">
        <f t="shared" ref="BF126" si="1314">+AVERAGE(B123:B126)/AVERAGE(B119:B122)*100-100</f>
        <v>19.357425105757471</v>
      </c>
      <c r="BG126" s="12">
        <f t="shared" ref="BG126" si="1315">+AVERAGE(C123:C126)/AVERAGE(C119:C122)*100-100</f>
        <v>23.432494034211942</v>
      </c>
      <c r="BH126" s="6">
        <f t="shared" ref="BH126" si="1316">+AVERAGE(D123:D126)/AVERAGE(D119:D122)*100-100</f>
        <v>-0.82773766943766702</v>
      </c>
      <c r="BI126" s="7">
        <f t="shared" ref="BI126" si="1317">+AVERAGE(E123:E126)/AVERAGE(E119:E122)*100-100</f>
        <v>2.5723154311228171</v>
      </c>
      <c r="BJ126" s="12">
        <f t="shared" ref="BJ126" si="1318">+AVERAGE(F123:F126)/AVERAGE(F119:F122)*100-100</f>
        <v>2.0769524379326896</v>
      </c>
      <c r="BK126" s="6">
        <f t="shared" ref="BK126" si="1319">+AVERAGE(G123:G126)/AVERAGE(G119:G122)*100-100</f>
        <v>0.62628508833999774</v>
      </c>
      <c r="BL126" s="7">
        <f t="shared" ref="BL126" si="1320">+AVERAGE(H123:H126)/AVERAGE(H119:H122)*100-100</f>
        <v>6.757968771591365</v>
      </c>
      <c r="BM126" s="12">
        <f t="shared" ref="BM126" si="1321">+AVERAGE(I123:I126)/AVERAGE(I119:I122)*100-100</f>
        <v>4.1616354817948888</v>
      </c>
      <c r="BN126" s="6">
        <f t="shared" ref="BN126" si="1322">+AVERAGE(J123:J126)/AVERAGE(J119:J122)*100-100</f>
        <v>2.4458642514061779</v>
      </c>
      <c r="BO126" s="7">
        <f t="shared" ref="BO126" si="1323">+AVERAGE(K123:K126)/AVERAGE(K119:K122)*100-100</f>
        <v>-0.72205369467329206</v>
      </c>
      <c r="BP126" s="12">
        <f t="shared" ref="BP126" si="1324">+AVERAGE(L123:L126)/AVERAGE(L119:L122)*100-100</f>
        <v>15.531797314091264</v>
      </c>
      <c r="BQ126" s="6">
        <f t="shared" ref="BQ126" si="1325">+AVERAGE(M123:M126)/AVERAGE(M119:M122)*100-100</f>
        <v>-14.928150847430672</v>
      </c>
      <c r="BR126" s="7">
        <f t="shared" ref="BR126" si="1326">+AVERAGE(N123:N126)/AVERAGE(N119:N122)*100-100</f>
        <v>-3.2168275466191147</v>
      </c>
      <c r="BS126" s="12">
        <f t="shared" ref="BS126" si="1327">+AVERAGE(O123:O126)/AVERAGE(O119:O122)*100-100</f>
        <v>-7.1392142286640876</v>
      </c>
      <c r="BT126" s="6">
        <f t="shared" ref="BT126" si="1328">+AVERAGE(P123:P126)/AVERAGE(P119:P122)*100-100</f>
        <v>4.2098174082580044</v>
      </c>
      <c r="BU126" s="7">
        <f t="shared" ref="BU126" si="1329">+AVERAGE(Q123:Q126)/AVERAGE(Q119:Q122)*100-100</f>
        <v>8.1765405127771658</v>
      </c>
      <c r="BV126" s="12">
        <f t="shared" ref="BV126" si="1330">+AVERAGE(R123:R126)/AVERAGE(R119:R122)*100-100</f>
        <v>3.5280940860176457</v>
      </c>
      <c r="BW126" s="6">
        <f t="shared" ref="BW126" si="1331">+AVERAGE(S123:S126)/AVERAGE(S119:S122)*100-100</f>
        <v>4.5550000467829079</v>
      </c>
      <c r="BX126" s="7">
        <f t="shared" ref="BX126" si="1332">+AVERAGE(T123:T126)/AVERAGE(T119:T122)*100-100</f>
        <v>6.9688727625447626</v>
      </c>
      <c r="BY126" s="12">
        <f t="shared" ref="BY126" si="1333">+AVERAGE(U123:U126)/AVERAGE(U119:U122)*100-100</f>
        <v>4.9488681814955982</v>
      </c>
      <c r="BZ126" s="6">
        <f t="shared" ref="BZ126" si="1334">+AVERAGE(V123:V126)/AVERAGE(V119:V122)*100-100</f>
        <v>1.920926684431052</v>
      </c>
      <c r="CA126" s="7">
        <f t="shared" ref="CA126" si="1335">+AVERAGE(W123:W126)/AVERAGE(W119:W122)*100-100</f>
        <v>11.388375508127396</v>
      </c>
      <c r="CB126" s="12">
        <f t="shared" ref="CB126" si="1336">+AVERAGE(X123:X126)/AVERAGE(X119:X122)*100-100</f>
        <v>5.6152255578777073</v>
      </c>
      <c r="CC126" s="6">
        <f t="shared" ref="CC126" si="1337">+AVERAGE(Y123:Y126)/AVERAGE(Y119:Y122)*100-100</f>
        <v>5.4393000966424694</v>
      </c>
      <c r="CD126" s="7">
        <f t="shared" ref="CD126" si="1338">+AVERAGE(Z123:Z126)/AVERAGE(Z119:Z122)*100-100</f>
        <v>7.2829553448095368</v>
      </c>
      <c r="CE126" s="12">
        <f t="shared" ref="CE126" si="1339">+AVERAGE(AA123:AA126)/AVERAGE(AA119:AA122)*100-100</f>
        <v>4.9992279112746303</v>
      </c>
      <c r="CF126" s="6">
        <f t="shared" ref="CF126" si="1340">+AVERAGE(AB123:AB126)/AVERAGE(AB119:AB122)*100-100</f>
        <v>2.1767797971591278</v>
      </c>
    </row>
    <row r="127" spans="1:84" x14ac:dyDescent="0.25">
      <c r="A127" s="27" t="s">
        <v>149</v>
      </c>
      <c r="B127" s="42">
        <v>7414522.1463028248</v>
      </c>
      <c r="C127" s="74">
        <v>6069195.5881773764</v>
      </c>
      <c r="D127" s="31">
        <v>122.16647228746602</v>
      </c>
      <c r="E127" s="43">
        <v>2825212.8290458191</v>
      </c>
      <c r="F127" s="74">
        <v>1770789.8336293083</v>
      </c>
      <c r="G127" s="31">
        <v>159.5453495040361</v>
      </c>
      <c r="H127" s="43">
        <v>14960838.423344517</v>
      </c>
      <c r="I127" s="74">
        <v>11362878.649049371</v>
      </c>
      <c r="J127" s="31">
        <v>131.66415734446088</v>
      </c>
      <c r="K127" s="43">
        <v>6351378.7312870091</v>
      </c>
      <c r="L127" s="74">
        <v>4451426.0633449741</v>
      </c>
      <c r="M127" s="31">
        <v>142.68188757726634</v>
      </c>
      <c r="N127" s="43">
        <v>4985096.3422053307</v>
      </c>
      <c r="O127" s="74">
        <v>3682998.1819771347</v>
      </c>
      <c r="P127" s="31">
        <v>135.35429820736957</v>
      </c>
      <c r="Q127" s="43">
        <v>40959574.623429634</v>
      </c>
      <c r="R127" s="74">
        <v>28271480.295033209</v>
      </c>
      <c r="S127" s="31">
        <v>144.87948347941827</v>
      </c>
      <c r="T127" s="30">
        <v>77496623.095615134</v>
      </c>
      <c r="U127" s="74">
        <v>55608768.611211374</v>
      </c>
      <c r="V127" s="31">
        <v>139.36043726742568</v>
      </c>
      <c r="W127" s="43">
        <v>6806518.1706125978</v>
      </c>
      <c r="X127" s="74">
        <v>4760185.7340904335</v>
      </c>
      <c r="Y127" s="31">
        <v>142.98849983661768</v>
      </c>
      <c r="Z127" s="30">
        <v>84303141.266227737</v>
      </c>
      <c r="AA127" s="74">
        <v>60368954.345301807</v>
      </c>
      <c r="AB127" s="31">
        <v>139.64651563123951</v>
      </c>
      <c r="AD127" s="7">
        <f t="shared" ref="AD127:AD128" si="1341">+B127/B123*100-100</f>
        <v>-9.7790375350069922</v>
      </c>
      <c r="AE127" s="10">
        <f t="shared" ref="AE127:AE128" si="1342">+C127/C123*100-100</f>
        <v>5.4813563689008333</v>
      </c>
      <c r="AF127" s="6">
        <f t="shared" ref="AF127:AF128" si="1343">+D127/D123*100-100</f>
        <v>-14.467384976106615</v>
      </c>
      <c r="AG127" s="7">
        <f t="shared" ref="AG127:AG128" si="1344">+E127/E123*100-100</f>
        <v>9.5525575998829879</v>
      </c>
      <c r="AH127" s="10">
        <f t="shared" ref="AH127:AH128" si="1345">+F127/F123*100-100</f>
        <v>4.6849097577348147</v>
      </c>
      <c r="AI127" s="6">
        <f t="shared" ref="AI127:AI128" si="1346">+G127/G123*100-100</f>
        <v>4.6498085095674924</v>
      </c>
      <c r="AJ127" s="7">
        <f t="shared" ref="AJ127:AJ128" si="1347">+H127/H123*100-100</f>
        <v>4.6315704074012274</v>
      </c>
      <c r="AK127" s="10">
        <f t="shared" ref="AK127:AK128" si="1348">+I127/I123*100-100</f>
        <v>5.2025992602801239</v>
      </c>
      <c r="AL127" s="6">
        <f t="shared" ref="AL127:AL128" si="1349">+J127/J123*100-100</f>
        <v>-0.5427896809528221</v>
      </c>
      <c r="AM127" s="7">
        <f t="shared" ref="AM127:AM128" si="1350">+K127/K123*100-100</f>
        <v>10.275185487360687</v>
      </c>
      <c r="AN127" s="10">
        <f t="shared" ref="AN127:AN128" si="1351">+L127/L123*100-100</f>
        <v>0.80153815686054486</v>
      </c>
      <c r="AO127" s="6">
        <f t="shared" ref="AO127:AO128" si="1352">+M127/M123*100-100</f>
        <v>9.3983162397362179</v>
      </c>
      <c r="AP127" s="7">
        <f t="shared" ref="AP127:AP128" si="1353">+N127/N123*100-100</f>
        <v>-5.10310703996592</v>
      </c>
      <c r="AQ127" s="10">
        <f t="shared" ref="AQ127:AQ128" si="1354">+O127/O123*100-100</f>
        <v>-2.2440175439700454</v>
      </c>
      <c r="AR127" s="6">
        <f t="shared" ref="AR127:AR128" si="1355">+P127/P123*100-100</f>
        <v>-2.92472074257131</v>
      </c>
      <c r="AS127" s="7">
        <f t="shared" ref="AS127:AS128" si="1356">+Q127/Q123*100-100</f>
        <v>8.4648284840900203</v>
      </c>
      <c r="AT127" s="10">
        <f t="shared" ref="AT127:AT128" si="1357">+R127/R123*100-100</f>
        <v>5.076053631902198</v>
      </c>
      <c r="AU127" s="6">
        <f t="shared" ref="AU127:AU128" si="1358">+S127/S123*100-100</f>
        <v>3.2250686384351894</v>
      </c>
      <c r="AV127" s="7">
        <f t="shared" ref="AV127:AV128" si="1359">+T127/T123*100-100</f>
        <v>4.9075065707090175</v>
      </c>
      <c r="AW127" s="10">
        <f t="shared" ref="AW127:AW128" si="1360">+U127/U123*100-100</f>
        <v>4.2620034687402608</v>
      </c>
      <c r="AX127" s="6">
        <f t="shared" ref="AX127:AX128" si="1361">+V127/V123*100-100</f>
        <v>0.61911634199729804</v>
      </c>
      <c r="AY127" s="7">
        <f t="shared" ref="AY127:AY128" si="1362">+W127/W123*100-100</f>
        <v>19.816159299714627</v>
      </c>
      <c r="AZ127" s="10">
        <f t="shared" ref="AZ127:AZ128" si="1363">+X127/X123*100-100</f>
        <v>13.478427318618998</v>
      </c>
      <c r="BA127" s="6">
        <f t="shared" ref="BA127:BA128" si="1364">+Y127/Y123*100-100</f>
        <v>5.5849663507415954</v>
      </c>
      <c r="BB127" s="7">
        <f t="shared" ref="BB127:BB128" si="1365">+Z127/Z123*100-100</f>
        <v>5.9721297509797182</v>
      </c>
      <c r="BC127" s="10">
        <f t="shared" ref="BC127:BC128" si="1366">+AA127/AA123*100-100</f>
        <v>4.9340133502430206</v>
      </c>
      <c r="BD127" s="6">
        <f t="shared" ref="BD127:BD128" si="1367">+AB127/AB123*100-100</f>
        <v>0.98930400886480641</v>
      </c>
      <c r="BF127" s="7">
        <f t="shared" ref="BF127:CF127" si="1368">+AVERAGE(B127)/AVERAGE(B123)*100-100</f>
        <v>-9.7790375350069922</v>
      </c>
      <c r="BG127" s="12">
        <f t="shared" si="1368"/>
        <v>5.4813563689008333</v>
      </c>
      <c r="BH127" s="6">
        <f t="shared" si="1368"/>
        <v>-14.467384976106615</v>
      </c>
      <c r="BI127" s="7">
        <f t="shared" si="1368"/>
        <v>9.5525575998829879</v>
      </c>
      <c r="BJ127" s="12">
        <f t="shared" si="1368"/>
        <v>4.6849097577348147</v>
      </c>
      <c r="BK127" s="6">
        <f t="shared" si="1368"/>
        <v>4.6498085095674924</v>
      </c>
      <c r="BL127" s="7">
        <f t="shared" si="1368"/>
        <v>4.6315704074012274</v>
      </c>
      <c r="BM127" s="12">
        <f t="shared" si="1368"/>
        <v>5.2025992602801239</v>
      </c>
      <c r="BN127" s="6">
        <f t="shared" si="1368"/>
        <v>-0.5427896809528221</v>
      </c>
      <c r="BO127" s="7">
        <f t="shared" si="1368"/>
        <v>10.275185487360687</v>
      </c>
      <c r="BP127" s="12">
        <f t="shared" si="1368"/>
        <v>0.80153815686054486</v>
      </c>
      <c r="BQ127" s="6">
        <f t="shared" si="1368"/>
        <v>9.3983162397362179</v>
      </c>
      <c r="BR127" s="7">
        <f t="shared" si="1368"/>
        <v>-5.10310703996592</v>
      </c>
      <c r="BS127" s="12">
        <f t="shared" si="1368"/>
        <v>-2.2440175439700454</v>
      </c>
      <c r="BT127" s="6">
        <f t="shared" si="1368"/>
        <v>-2.92472074257131</v>
      </c>
      <c r="BU127" s="7">
        <f t="shared" si="1368"/>
        <v>8.4648284840900203</v>
      </c>
      <c r="BV127" s="12">
        <f t="shared" si="1368"/>
        <v>5.076053631902198</v>
      </c>
      <c r="BW127" s="6">
        <f t="shared" si="1368"/>
        <v>3.2250686384351894</v>
      </c>
      <c r="BX127" s="7">
        <f t="shared" si="1368"/>
        <v>4.9075065707090175</v>
      </c>
      <c r="BY127" s="12">
        <f t="shared" si="1368"/>
        <v>4.2620034687402608</v>
      </c>
      <c r="BZ127" s="6">
        <f t="shared" si="1368"/>
        <v>0.61911634199729804</v>
      </c>
      <c r="CA127" s="7">
        <f t="shared" si="1368"/>
        <v>19.816159299714627</v>
      </c>
      <c r="CB127" s="12">
        <f t="shared" si="1368"/>
        <v>13.478427318618998</v>
      </c>
      <c r="CC127" s="6">
        <f t="shared" si="1368"/>
        <v>5.5849663507415954</v>
      </c>
      <c r="CD127" s="7">
        <f t="shared" si="1368"/>
        <v>5.9721297509797182</v>
      </c>
      <c r="CE127" s="12">
        <f t="shared" si="1368"/>
        <v>4.9340133502430206</v>
      </c>
      <c r="CF127" s="6">
        <f t="shared" si="1368"/>
        <v>0.98930400886480641</v>
      </c>
    </row>
    <row r="128" spans="1:84" x14ac:dyDescent="0.25">
      <c r="A128" s="27" t="s">
        <v>150</v>
      </c>
      <c r="B128" s="70">
        <v>5590592.0816348121</v>
      </c>
      <c r="C128" s="75">
        <v>4178731.9245389067</v>
      </c>
      <c r="D128" s="71">
        <v>133.7868085962871</v>
      </c>
      <c r="E128" s="70">
        <v>3132789.0975179723</v>
      </c>
      <c r="F128" s="75">
        <v>1940717.9105930841</v>
      </c>
      <c r="G128" s="71">
        <v>161.42423792856073</v>
      </c>
      <c r="H128" s="70">
        <v>15332102.242151111</v>
      </c>
      <c r="I128" s="75">
        <v>11032542.300889688</v>
      </c>
      <c r="J128" s="71">
        <v>138.97161528140887</v>
      </c>
      <c r="K128" s="68">
        <v>5448461.4281814666</v>
      </c>
      <c r="L128" s="75">
        <v>3613242.5088298824</v>
      </c>
      <c r="M128" s="71">
        <v>150.79146818589555</v>
      </c>
      <c r="N128" s="70">
        <v>5624106.6453526169</v>
      </c>
      <c r="O128" s="75">
        <v>3858048.8742577424</v>
      </c>
      <c r="P128" s="71">
        <v>145.77593049374343</v>
      </c>
      <c r="Q128" s="68">
        <v>40816919.814591065</v>
      </c>
      <c r="R128" s="75">
        <v>28121221.751610439</v>
      </c>
      <c r="S128" s="71">
        <v>145.14632463382773</v>
      </c>
      <c r="T128" s="70">
        <v>75944971.309429049</v>
      </c>
      <c r="U128" s="75">
        <v>52744505.270719737</v>
      </c>
      <c r="V128" s="71">
        <v>143.9865080156296</v>
      </c>
      <c r="W128" s="68">
        <v>6008834.0307415752</v>
      </c>
      <c r="X128" s="75">
        <v>4593209.3113711961</v>
      </c>
      <c r="Y128" s="71">
        <v>130.819947958082</v>
      </c>
      <c r="Z128" s="69">
        <v>81953805.340170622</v>
      </c>
      <c r="AA128" s="75">
        <v>57337714.582090929</v>
      </c>
      <c r="AB128" s="71">
        <v>142.93176129794398</v>
      </c>
      <c r="AC128" s="55"/>
      <c r="AD128" s="7">
        <f t="shared" si="1341"/>
        <v>-5.3338794000000007</v>
      </c>
      <c r="AE128" s="10">
        <f t="shared" si="1342"/>
        <v>6.4647885677354253</v>
      </c>
      <c r="AF128" s="6">
        <f t="shared" si="1343"/>
        <v>-11.08222551931226</v>
      </c>
      <c r="AG128" s="7">
        <f t="shared" si="1344"/>
        <v>5.6131317777669665</v>
      </c>
      <c r="AH128" s="10">
        <f t="shared" si="1345"/>
        <v>5.1675418574771896</v>
      </c>
      <c r="AI128" s="6">
        <f t="shared" si="1346"/>
        <v>0.42369528888829677</v>
      </c>
      <c r="AJ128" s="7">
        <f t="shared" si="1347"/>
        <v>4.771496383410053</v>
      </c>
      <c r="AK128" s="10">
        <f t="shared" si="1348"/>
        <v>5.7535982910412002</v>
      </c>
      <c r="AL128" s="6">
        <f t="shared" si="1349"/>
        <v>-0.92866996821075531</v>
      </c>
      <c r="AM128" s="7">
        <f t="shared" si="1350"/>
        <v>16.189851385763149</v>
      </c>
      <c r="AN128" s="10">
        <f t="shared" si="1351"/>
        <v>-8.6318464692360806</v>
      </c>
      <c r="AO128" s="6">
        <f t="shared" si="1352"/>
        <v>27.166684337822034</v>
      </c>
      <c r="AP128" s="7">
        <f t="shared" si="1353"/>
        <v>3.1121207146264993</v>
      </c>
      <c r="AQ128" s="10">
        <f t="shared" si="1354"/>
        <v>4.659593049036431</v>
      </c>
      <c r="AR128" s="6">
        <f t="shared" si="1355"/>
        <v>-1.4785766782839147</v>
      </c>
      <c r="AS128" s="7">
        <f t="shared" si="1356"/>
        <v>10.60538077078715</v>
      </c>
      <c r="AT128" s="10">
        <f t="shared" si="1357"/>
        <v>6.1843447937748977</v>
      </c>
      <c r="AU128" s="6">
        <f t="shared" si="1358"/>
        <v>4.163547823926919</v>
      </c>
      <c r="AV128" s="7">
        <f t="shared" si="1359"/>
        <v>7.6431185441572609</v>
      </c>
      <c r="AW128" s="10">
        <f t="shared" si="1360"/>
        <v>4.8037313266127768</v>
      </c>
      <c r="AX128" s="6">
        <f t="shared" si="1361"/>
        <v>2.7092424874604433</v>
      </c>
      <c r="AY128" s="7">
        <f t="shared" si="1362"/>
        <v>18.920263858312808</v>
      </c>
      <c r="AZ128" s="10">
        <f t="shared" si="1363"/>
        <v>11.797796128407882</v>
      </c>
      <c r="BA128" s="6">
        <f t="shared" si="1364"/>
        <v>6.3708480636990714</v>
      </c>
      <c r="BB128" s="7">
        <f t="shared" si="1365"/>
        <v>8.3967878179470574</v>
      </c>
      <c r="BC128" s="10">
        <f t="shared" si="1366"/>
        <v>5.3316061805505512</v>
      </c>
      <c r="BD128" s="6">
        <f t="shared" si="1367"/>
        <v>2.910030282973608</v>
      </c>
      <c r="BE128" s="55"/>
      <c r="BF128" s="7">
        <f>+AVERAGE(B127:B128)/AVERAGE(B123:B124)*100-100</f>
        <v>-7.9203782050960427</v>
      </c>
      <c r="BG128" s="12">
        <f t="shared" ref="BG128:CF128" si="1369">+AVERAGE(C127:C128)/AVERAGE(C123:C124)*100-100</f>
        <v>5.8801621926740921</v>
      </c>
      <c r="BH128" s="6">
        <f t="shared" si="1369"/>
        <v>-12.730766973088265</v>
      </c>
      <c r="BI128" s="7">
        <f t="shared" si="1369"/>
        <v>7.4452270955119246</v>
      </c>
      <c r="BJ128" s="12">
        <f t="shared" si="1369"/>
        <v>4.9367203590072108</v>
      </c>
      <c r="BK128" s="6">
        <f t="shared" si="1369"/>
        <v>2.4808438123284304</v>
      </c>
      <c r="BL128" s="7">
        <f t="shared" si="1369"/>
        <v>4.7023441032819164</v>
      </c>
      <c r="BM128" s="12">
        <f t="shared" si="1369"/>
        <v>5.4733157137398081</v>
      </c>
      <c r="BN128" s="6">
        <f t="shared" si="1369"/>
        <v>-0.74131414171891663</v>
      </c>
      <c r="BO128" s="7">
        <f t="shared" si="1369"/>
        <v>12.92959264234139</v>
      </c>
      <c r="BP128" s="12">
        <f t="shared" si="1369"/>
        <v>-3.6551454771523737</v>
      </c>
      <c r="BQ128" s="6">
        <f t="shared" si="1369"/>
        <v>17.859830666026212</v>
      </c>
      <c r="BR128" s="7">
        <f t="shared" si="1369"/>
        <v>-0.91831318858911004</v>
      </c>
      <c r="BS128" s="12">
        <f t="shared" si="1369"/>
        <v>1.1701571871277565</v>
      </c>
      <c r="BT128" s="6">
        <f t="shared" si="1369"/>
        <v>-2.1801842332197765</v>
      </c>
      <c r="BU128" s="7">
        <f t="shared" si="1369"/>
        <v>9.5227800442912809</v>
      </c>
      <c r="BV128" s="12">
        <f t="shared" si="1369"/>
        <v>5.6258156535085533</v>
      </c>
      <c r="BW128" s="6">
        <f t="shared" si="1369"/>
        <v>3.692616540183252</v>
      </c>
      <c r="BX128" s="7">
        <f t="shared" si="1369"/>
        <v>6.2438807322139098</v>
      </c>
      <c r="BY128" s="12">
        <f t="shared" si="1369"/>
        <v>4.5250059284551014</v>
      </c>
      <c r="BZ128" s="6">
        <f t="shared" si="1369"/>
        <v>1.670499934028328</v>
      </c>
      <c r="CA128" s="7">
        <f t="shared" si="1369"/>
        <v>19.394418952500132</v>
      </c>
      <c r="CB128" s="12">
        <f t="shared" si="1369"/>
        <v>12.646845148448207</v>
      </c>
      <c r="CC128" s="6">
        <f t="shared" si="1369"/>
        <v>5.9589903775506059</v>
      </c>
      <c r="CD128" s="7">
        <f t="shared" si="1369"/>
        <v>7.1536203257838196</v>
      </c>
      <c r="CE128" s="12">
        <f t="shared" si="1369"/>
        <v>5.1273146247530406</v>
      </c>
      <c r="CF128" s="6">
        <f t="shared" si="1369"/>
        <v>1.9517859328522604</v>
      </c>
    </row>
    <row r="129" spans="1:84" x14ac:dyDescent="0.25">
      <c r="A129" s="27" t="s">
        <v>151</v>
      </c>
      <c r="B129" s="46">
        <v>4762594.1407260867</v>
      </c>
      <c r="C129" s="74">
        <v>2695172.9064761023</v>
      </c>
      <c r="D129" s="31">
        <v>176.70829686964709</v>
      </c>
      <c r="E129" s="70">
        <v>3053966.3858226947</v>
      </c>
      <c r="F129" s="75">
        <v>1960873.4106977237</v>
      </c>
      <c r="G129" s="71">
        <v>155.74520869942458</v>
      </c>
      <c r="H129" s="70">
        <v>16803784.807658829</v>
      </c>
      <c r="I129" s="75">
        <v>11392010.956123494</v>
      </c>
      <c r="J129" s="71">
        <v>147.50499163298619</v>
      </c>
      <c r="K129" s="70">
        <v>5078868.2587446785</v>
      </c>
      <c r="L129" s="75">
        <v>3551738.3261907403</v>
      </c>
      <c r="M129" s="71">
        <v>142.99669041755655</v>
      </c>
      <c r="N129" s="70">
        <v>5850044.4217859367</v>
      </c>
      <c r="O129" s="75">
        <v>3922096.9108259212</v>
      </c>
      <c r="P129" s="71">
        <v>149.15603960826215</v>
      </c>
      <c r="Q129" s="70">
        <v>38147762.300807878</v>
      </c>
      <c r="R129" s="75">
        <v>28058190.851123374</v>
      </c>
      <c r="S129" s="71">
        <v>135.95945121059202</v>
      </c>
      <c r="T129" s="70">
        <v>73697020.315546095</v>
      </c>
      <c r="U129" s="75">
        <v>51580083.361437351</v>
      </c>
      <c r="V129" s="71">
        <v>142.87883134877589</v>
      </c>
      <c r="W129" s="70">
        <v>7073725.4149103733</v>
      </c>
      <c r="X129" s="75">
        <v>4559851.6184023796</v>
      </c>
      <c r="Y129" s="71">
        <v>155.13060526712428</v>
      </c>
      <c r="Z129" s="70">
        <v>80770745.730456471</v>
      </c>
      <c r="AA129" s="75">
        <v>56139934.979839727</v>
      </c>
      <c r="AB129" s="71">
        <v>143.8739566753361</v>
      </c>
      <c r="AC129" s="55"/>
      <c r="AD129" s="7">
        <f t="shared" ref="AD129" si="1370">+B129/B125*100-100</f>
        <v>-3.6954312219999963</v>
      </c>
      <c r="AE129" s="10">
        <f t="shared" ref="AE129" si="1371">+C129/C125*100-100</f>
        <v>0.94811714363336819</v>
      </c>
      <c r="AF129" s="6">
        <f t="shared" ref="AF129" si="1372">+D129/D125*100-100</f>
        <v>-4.5999355877300019</v>
      </c>
      <c r="AG129" s="7">
        <f t="shared" ref="AG129" si="1373">+E129/E125*100-100</f>
        <v>15.15768451310862</v>
      </c>
      <c r="AH129" s="10">
        <f t="shared" ref="AH129" si="1374">+F129/F125*100-100</f>
        <v>13.375934178478332</v>
      </c>
      <c r="AI129" s="6">
        <f t="shared" ref="AI129" si="1375">+G129/G125*100-100</f>
        <v>1.571541921608727</v>
      </c>
      <c r="AJ129" s="7">
        <f t="shared" ref="AJ129" si="1376">+H129/H125*100-100</f>
        <v>3.2149699306477402</v>
      </c>
      <c r="AK129" s="10">
        <f t="shared" ref="AK129" si="1377">+I129/I125*100-100</f>
        <v>3.8166550123608971</v>
      </c>
      <c r="AL129" s="6">
        <f t="shared" ref="AL129" si="1378">+J129/J125*100-100</f>
        <v>-0.57956508196254219</v>
      </c>
      <c r="AM129" s="7">
        <f t="shared" ref="AM129" si="1379">+K129/K125*100-100</f>
        <v>16.300631855722173</v>
      </c>
      <c r="AN129" s="10">
        <f t="shared" ref="AN129" si="1380">+L129/L125*100-100</f>
        <v>-9.4326325911324886</v>
      </c>
      <c r="AO129" s="6">
        <f t="shared" ref="AO129" si="1381">+M129/M125*100-100</f>
        <v>28.413395666765382</v>
      </c>
      <c r="AP129" s="7">
        <f t="shared" ref="AP129" si="1382">+N129/N125*100-100</f>
        <v>1.4709015966199104</v>
      </c>
      <c r="AQ129" s="10">
        <f t="shared" ref="AQ129" si="1383">+O129/O125*100-100</f>
        <v>5.9543573619044139</v>
      </c>
      <c r="AR129" s="6">
        <f t="shared" ref="AR129" si="1384">+P129/P125*100-100</f>
        <v>-4.2314972946044378</v>
      </c>
      <c r="AS129" s="7">
        <f t="shared" ref="AS129" si="1385">+Q129/Q125*100-100</f>
        <v>6.7057100286426419</v>
      </c>
      <c r="AT129" s="10">
        <f t="shared" ref="AT129" si="1386">+R129/R125*100-100</f>
        <v>3.2372033356712393</v>
      </c>
      <c r="AU129" s="6">
        <f t="shared" ref="AU129" si="1387">+S129/S125*100-100</f>
        <v>3.3597449184028108</v>
      </c>
      <c r="AV129" s="7">
        <f t="shared" ref="AV129" si="1388">+T129/T125*100-100</f>
        <v>5.6430437128542934</v>
      </c>
      <c r="AW129" s="10">
        <f t="shared" ref="AW129" si="1389">+U129/U125*100-100</f>
        <v>2.8017913581580558</v>
      </c>
      <c r="AX129" s="6">
        <f t="shared" ref="AX129" si="1390">+V129/V125*100-100</f>
        <v>2.7638159969386038</v>
      </c>
      <c r="AY129" s="7">
        <f t="shared" ref="AY129" si="1391">+W129/W125*100-100</f>
        <v>13.099181618689855</v>
      </c>
      <c r="AZ129" s="10">
        <f t="shared" ref="AZ129" si="1392">+X129/X125*100-100</f>
        <v>7.1468792310234903</v>
      </c>
      <c r="BA129" s="6">
        <f t="shared" ref="BA129" si="1393">+Y129/Y125*100-100</f>
        <v>5.5552736863501195</v>
      </c>
      <c r="BB129" s="7">
        <f t="shared" ref="BB129" si="1394">+Z129/Z125*100-100</f>
        <v>6.2565290678830792</v>
      </c>
      <c r="BC129" s="10">
        <f t="shared" ref="BC129" si="1395">+AA129/AA125*100-100</f>
        <v>3.1415193778116475</v>
      </c>
      <c r="BD129" s="6">
        <f t="shared" ref="BD129" si="1396">+AB129/AB125*100-100</f>
        <v>3.0201316684709951</v>
      </c>
      <c r="BE129" s="55"/>
      <c r="BF129" s="7">
        <f>+AVERAGE(B127:B129)/AVERAGE(B123:B125)*100-100</f>
        <v>-6.8246890083021157</v>
      </c>
      <c r="BG129" s="12">
        <f t="shared" ref="BG129:CF129" si="1397">+AVERAGE(C127:C129)/AVERAGE(C123:C125)*100-100</f>
        <v>4.8138222383410749</v>
      </c>
      <c r="BH129" s="6">
        <f t="shared" si="1397"/>
        <v>-9.5834323828326404</v>
      </c>
      <c r="BI129" s="7">
        <f t="shared" si="1397"/>
        <v>9.9404065779837225</v>
      </c>
      <c r="BJ129" s="12">
        <f t="shared" si="1397"/>
        <v>7.708215323747396</v>
      </c>
      <c r="BK129" s="6">
        <f t="shared" si="1397"/>
        <v>2.1819847385807805</v>
      </c>
      <c r="BL129" s="7">
        <f t="shared" si="1397"/>
        <v>4.1667656167789175</v>
      </c>
      <c r="BM129" s="12">
        <f t="shared" si="1397"/>
        <v>4.9088677006263026</v>
      </c>
      <c r="BN129" s="6">
        <f t="shared" si="1397"/>
        <v>-0.68431502089241292</v>
      </c>
      <c r="BO129" s="7">
        <f t="shared" si="1397"/>
        <v>13.923215795675219</v>
      </c>
      <c r="BP129" s="12">
        <f t="shared" si="1397"/>
        <v>-5.4983593714484442</v>
      </c>
      <c r="BQ129" s="6">
        <f t="shared" si="1397"/>
        <v>21.121050149112492</v>
      </c>
      <c r="BR129" s="7">
        <f t="shared" si="1397"/>
        <v>-8.2121067668140313E-2</v>
      </c>
      <c r="BS129" s="12">
        <f t="shared" si="1397"/>
        <v>2.757677809767344</v>
      </c>
      <c r="BT129" s="6">
        <f t="shared" si="1397"/>
        <v>-2.9011368949046386</v>
      </c>
      <c r="BU129" s="7">
        <f t="shared" si="1397"/>
        <v>8.6106756899254009</v>
      </c>
      <c r="BV129" s="12">
        <f t="shared" si="1397"/>
        <v>4.8200491402073737</v>
      </c>
      <c r="BW129" s="6">
        <f t="shared" si="1397"/>
        <v>3.5861429649677916</v>
      </c>
      <c r="BX129" s="7">
        <f t="shared" si="1397"/>
        <v>6.048186520497012</v>
      </c>
      <c r="BY129" s="12">
        <f t="shared" si="1397"/>
        <v>3.962974813570213</v>
      </c>
      <c r="BZ129" s="6">
        <f t="shared" si="1397"/>
        <v>2.034398457084734</v>
      </c>
      <c r="CA129" s="7">
        <f t="shared" si="1397"/>
        <v>17.076721450741061</v>
      </c>
      <c r="CB129" s="12">
        <f t="shared" si="1397"/>
        <v>10.783143530731863</v>
      </c>
      <c r="CC129" s="6">
        <f t="shared" si="1397"/>
        <v>5.812625740925867</v>
      </c>
      <c r="CD129" s="7">
        <f t="shared" si="1397"/>
        <v>6.8586359073629097</v>
      </c>
      <c r="CE129" s="12">
        <f t="shared" si="1397"/>
        <v>4.4777379861032216</v>
      </c>
      <c r="CF129" s="6">
        <f t="shared" si="1397"/>
        <v>2.3097327163085026</v>
      </c>
    </row>
    <row r="130" spans="1:84" x14ac:dyDescent="0.25">
      <c r="A130" s="27" t="s">
        <v>152</v>
      </c>
      <c r="B130" s="50">
        <v>7062254.9079763815</v>
      </c>
      <c r="C130" s="51">
        <v>3425607.4789109216</v>
      </c>
      <c r="D130" s="52">
        <v>206.16065767761671</v>
      </c>
      <c r="E130" s="53">
        <v>3040496.3925250629</v>
      </c>
      <c r="F130" s="51">
        <v>1928129.5539486732</v>
      </c>
      <c r="G130" s="52">
        <v>157.69149880506427</v>
      </c>
      <c r="H130" s="53">
        <v>16840836.164404955</v>
      </c>
      <c r="I130" s="51">
        <v>12096331.601907128</v>
      </c>
      <c r="J130" s="52">
        <v>139.22267277915728</v>
      </c>
      <c r="K130" s="50">
        <v>5753367.8386643622</v>
      </c>
      <c r="L130" s="51">
        <v>4279072.4606665736</v>
      </c>
      <c r="M130" s="52">
        <v>134.45362030088478</v>
      </c>
      <c r="N130" s="53">
        <v>5278984.0831941059</v>
      </c>
      <c r="O130" s="51">
        <v>3798806.0097945496</v>
      </c>
      <c r="P130" s="52">
        <v>138.96429745512614</v>
      </c>
      <c r="Q130" s="50">
        <v>43915136.51184395</v>
      </c>
      <c r="R130" s="51">
        <v>31337566.796222765</v>
      </c>
      <c r="S130" s="52">
        <v>140.135757180539</v>
      </c>
      <c r="T130" s="54">
        <v>81891075.898608819</v>
      </c>
      <c r="U130" s="51">
        <v>56865513.901450612</v>
      </c>
      <c r="V130" s="52">
        <v>144.00832821194257</v>
      </c>
      <c r="W130" s="50">
        <v>7195614.1626135353</v>
      </c>
      <c r="X130" s="51">
        <v>5013045.2258778336</v>
      </c>
      <c r="Y130" s="52">
        <v>143.53778668241543</v>
      </c>
      <c r="Z130" s="72">
        <v>89086690.06122236</v>
      </c>
      <c r="AA130" s="51">
        <v>61878559.127328448</v>
      </c>
      <c r="AB130" s="52">
        <v>143.97020764156341</v>
      </c>
      <c r="AC130" s="55"/>
      <c r="AD130" s="59">
        <f t="shared" ref="AD130" si="1398">+B130/B126*100-100</f>
        <v>-1.1423317076281734</v>
      </c>
      <c r="AE130" s="60">
        <f t="shared" ref="AE130" si="1399">+C130/C126*100-100</f>
        <v>-4.2546094842589071</v>
      </c>
      <c r="AF130" s="61">
        <f t="shared" ref="AF130" si="1400">+D130/D126*100-100</f>
        <v>3.2505771399188745</v>
      </c>
      <c r="AG130" s="59">
        <f t="shared" ref="AG130" si="1401">+E130/E126*100-100</f>
        <v>7.9011524247084992</v>
      </c>
      <c r="AH130" s="60">
        <f t="shared" ref="AH130" si="1402">+F130/F126*100-100</f>
        <v>2.6792699844655772</v>
      </c>
      <c r="AI130" s="61">
        <f t="shared" ref="AI130" si="1403">+G130/G126*100-100</f>
        <v>5.0856248208941821</v>
      </c>
      <c r="AJ130" s="59">
        <f t="shared" ref="AJ130" si="1404">+H130/H126*100-100</f>
        <v>6.7212157437844127</v>
      </c>
      <c r="AK130" s="60">
        <f t="shared" ref="AK130" si="1405">+I130/I126*100-100</f>
        <v>3.1424390098148507</v>
      </c>
      <c r="AL130" s="61">
        <f t="shared" ref="AL130" si="1406">+J130/J126*100-100</f>
        <v>3.4697422014899502</v>
      </c>
      <c r="AM130" s="59">
        <f t="shared" ref="AM130" si="1407">+K130/K126*100-100</f>
        <v>8.6434093765728903</v>
      </c>
      <c r="AN130" s="60">
        <f t="shared" ref="AN130" si="1408">+L130/L126*100-100</f>
        <v>-7.917132032615342</v>
      </c>
      <c r="AO130" s="61">
        <f t="shared" ref="AO130" si="1409">+M130/M126*100-100</f>
        <v>17.984389251487997</v>
      </c>
      <c r="AP130" s="59">
        <f t="shared" ref="AP130" si="1410">+N130/N126*100-100</f>
        <v>5.7252013643901023</v>
      </c>
      <c r="AQ130" s="60">
        <f t="shared" ref="AQ130" si="1411">+O130/O126*100-100</f>
        <v>13.635272689406406</v>
      </c>
      <c r="AR130" s="61">
        <f t="shared" ref="AR130" si="1412">+P130/P126*100-100</f>
        <v>-6.9609295932579869</v>
      </c>
      <c r="AS130" s="59">
        <f t="shared" ref="AS130" si="1413">+Q130/Q126*100-100</f>
        <v>7.4323165202705894</v>
      </c>
      <c r="AT130" s="60">
        <f t="shared" ref="AT130" si="1414">+R130/R126*100-100</f>
        <v>4.7509390938868705</v>
      </c>
      <c r="AU130" s="61">
        <f t="shared" ref="AU130" si="1415">+S130/S126*100-100</f>
        <v>2.5597645706836829</v>
      </c>
      <c r="AV130" s="59">
        <f t="shared" ref="AV130" si="1416">+T130/T126*100-100</f>
        <v>6.4796602094310458</v>
      </c>
      <c r="AW130" s="60">
        <f t="shared" ref="AW130" si="1417">+U130/U126*100-100</f>
        <v>3.223559921655081</v>
      </c>
      <c r="AX130" s="61">
        <f t="shared" ref="AX130" si="1418">+V130/V126*100-100</f>
        <v>3.154415804150986</v>
      </c>
      <c r="AY130" s="59">
        <f t="shared" ref="AY130" si="1419">+W130/W126*100-100</f>
        <v>16.02390162578331</v>
      </c>
      <c r="AZ130" s="60">
        <f t="shared" ref="AZ130" si="1420">+X130/X126*100-100</f>
        <v>8.2766021221437853</v>
      </c>
      <c r="BA130" s="61">
        <f t="shared" ref="BA130" si="1421">+Y130/Y126*100-100</f>
        <v>7.1551003188112787</v>
      </c>
      <c r="BB130" s="59">
        <f t="shared" ref="BB130" si="1422">+Z130/Z126*100-100</f>
        <v>7.1918747920804265</v>
      </c>
      <c r="BC130" s="60">
        <f t="shared" ref="BC130" si="1423">+AA130/AA126*100-100</f>
        <v>3.6153050885546492</v>
      </c>
      <c r="BD130" s="61">
        <f t="shared" ref="BD130" si="1424">+AB130/AB126*100-100</f>
        <v>3.4517774188562669</v>
      </c>
      <c r="BE130" s="55"/>
      <c r="BF130" s="59">
        <f>+AVERAGE(B127:B130)/AVERAGE(B123:B126)*100-100</f>
        <v>-5.2760677890548209</v>
      </c>
      <c r="BG130" s="62">
        <f t="shared" ref="BG130:CF130" si="1425">+AVERAGE(C127:C130)/AVERAGE(C123:C126)*100-100</f>
        <v>2.776630586693301</v>
      </c>
      <c r="BH130" s="61">
        <f t="shared" si="1425"/>
        <v>-5.8048927573874494</v>
      </c>
      <c r="BI130" s="59">
        <f t="shared" si="1425"/>
        <v>9.4187249456218183</v>
      </c>
      <c r="BJ130" s="62">
        <f t="shared" si="1425"/>
        <v>6.3863912522693909</v>
      </c>
      <c r="BK130" s="61">
        <f t="shared" si="1425"/>
        <v>2.888640162567313</v>
      </c>
      <c r="BL130" s="59">
        <f t="shared" si="1425"/>
        <v>4.8276570529406371</v>
      </c>
      <c r="BM130" s="62">
        <f t="shared" si="1425"/>
        <v>4.4373378869410232</v>
      </c>
      <c r="BN130" s="61">
        <f t="shared" si="1425"/>
        <v>0.32174917805893699</v>
      </c>
      <c r="BO130" s="59">
        <f t="shared" si="1425"/>
        <v>12.532968267207153</v>
      </c>
      <c r="BP130" s="62">
        <f t="shared" si="1425"/>
        <v>-6.1619059340237641</v>
      </c>
      <c r="BQ130" s="61">
        <f t="shared" si="1425"/>
        <v>20.367440412299061</v>
      </c>
      <c r="BR130" s="59">
        <f t="shared" si="1425"/>
        <v>1.2687030619287469</v>
      </c>
      <c r="BS130" s="62">
        <f t="shared" si="1425"/>
        <v>5.2657728871265732</v>
      </c>
      <c r="BT130" s="61">
        <f t="shared" si="1425"/>
        <v>-3.9245493336543973</v>
      </c>
      <c r="BU130" s="59">
        <f t="shared" si="1425"/>
        <v>8.2923026824411892</v>
      </c>
      <c r="BV130" s="62">
        <f t="shared" si="1425"/>
        <v>4.8013358534185073</v>
      </c>
      <c r="BW130" s="61">
        <f t="shared" si="1425"/>
        <v>3.3301681081626242</v>
      </c>
      <c r="BX130" s="59">
        <f t="shared" si="1425"/>
        <v>6.1621836390386164</v>
      </c>
      <c r="BY130" s="62">
        <f t="shared" si="1425"/>
        <v>3.7680061637221058</v>
      </c>
      <c r="BZ130" s="61">
        <f t="shared" si="1425"/>
        <v>2.3149485623654442</v>
      </c>
      <c r="CA130" s="59">
        <f t="shared" si="1425"/>
        <v>16.795158570374838</v>
      </c>
      <c r="CB130" s="62">
        <f t="shared" si="1425"/>
        <v>10.108001363197801</v>
      </c>
      <c r="CC130" s="61">
        <f t="shared" si="1425"/>
        <v>6.1460563073170817</v>
      </c>
      <c r="CD130" s="59">
        <f t="shared" si="1425"/>
        <v>6.9467584781454974</v>
      </c>
      <c r="CE130" s="62">
        <f t="shared" si="1425"/>
        <v>4.2499601046405218</v>
      </c>
      <c r="CF130" s="61">
        <f t="shared" si="1425"/>
        <v>2.5955903997957535</v>
      </c>
    </row>
    <row r="131" spans="1:84" x14ac:dyDescent="0.25">
      <c r="E131" s="16"/>
      <c r="H131" s="16"/>
      <c r="K131" s="16"/>
      <c r="N131" s="16"/>
      <c r="Q131" s="16"/>
      <c r="T131" s="16"/>
      <c r="W131" s="39"/>
      <c r="X131" s="25"/>
      <c r="Z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</row>
    <row r="132" spans="1:84" x14ac:dyDescent="0.25">
      <c r="A132" s="58" t="s">
        <v>22</v>
      </c>
      <c r="B132" s="14"/>
      <c r="E132" s="16"/>
      <c r="H132" s="16"/>
      <c r="K132" s="16"/>
      <c r="N132" s="16"/>
      <c r="Q132" s="16"/>
      <c r="T132" s="16"/>
      <c r="W132" s="16"/>
      <c r="Z132" s="16"/>
      <c r="AC132" s="16"/>
      <c r="AY132" s="24"/>
      <c r="AZ132" s="26"/>
    </row>
    <row r="133" spans="1:84" x14ac:dyDescent="0.25">
      <c r="A133" s="32" t="s">
        <v>23</v>
      </c>
      <c r="B133" s="14"/>
      <c r="E133" s="16"/>
      <c r="H133" s="16"/>
      <c r="K133" s="16"/>
      <c r="N133" s="16"/>
      <c r="Q133" s="16"/>
      <c r="T133" s="16"/>
      <c r="W133" s="39"/>
      <c r="X133" s="25"/>
      <c r="Z133" s="16"/>
      <c r="AC133" s="16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F133" s="67"/>
      <c r="BG133" s="67"/>
      <c r="BH133" s="67"/>
      <c r="BI133" s="67"/>
      <c r="BJ133" s="67"/>
      <c r="BK133" s="67"/>
      <c r="BL133" s="67"/>
      <c r="BM133" s="67"/>
      <c r="BN133" s="67"/>
      <c r="BO133" s="67"/>
      <c r="BP133" s="67"/>
      <c r="BQ133" s="67"/>
      <c r="BR133" s="67"/>
      <c r="BS133" s="67"/>
      <c r="BT133" s="67"/>
      <c r="BU133" s="67"/>
      <c r="BV133" s="67"/>
      <c r="BW133" s="67"/>
      <c r="BX133" s="67"/>
      <c r="BY133" s="67"/>
      <c r="BZ133" s="67"/>
      <c r="CA133" s="67"/>
      <c r="CB133" s="67"/>
      <c r="CC133" s="67"/>
      <c r="CD133" s="67"/>
      <c r="CE133" s="67"/>
      <c r="CF133" s="67"/>
    </row>
    <row r="134" spans="1:84" x14ac:dyDescent="0.25">
      <c r="E134" s="16"/>
      <c r="H134" s="16"/>
      <c r="K134" s="16"/>
      <c r="N134" s="16"/>
      <c r="Q134" s="16"/>
      <c r="T134" s="16"/>
      <c r="W134" s="39"/>
      <c r="X134" s="25"/>
      <c r="Z134" s="16"/>
      <c r="AC134" s="16"/>
      <c r="AY134" s="24"/>
      <c r="AZ134" s="26"/>
      <c r="BA134" s="24"/>
    </row>
    <row r="135" spans="1:84" x14ac:dyDescent="0.25">
      <c r="C135" s="24"/>
      <c r="E135" s="16"/>
      <c r="H135" s="16"/>
      <c r="K135" s="16"/>
      <c r="N135" s="16"/>
      <c r="Q135" s="16"/>
      <c r="T135" s="16"/>
      <c r="W135" s="39"/>
      <c r="X135" s="25"/>
      <c r="Z135" s="16"/>
      <c r="AA135" s="44"/>
      <c r="AC135" s="16"/>
      <c r="AY135" s="24"/>
      <c r="AZ135" s="26"/>
      <c r="BA135" s="24"/>
    </row>
    <row r="136" spans="1:84" x14ac:dyDescent="0.25">
      <c r="C136" s="24"/>
      <c r="E136" s="16"/>
      <c r="H136" s="16"/>
      <c r="K136" s="16"/>
      <c r="N136" s="16"/>
      <c r="Q136" s="16"/>
      <c r="T136" s="16"/>
      <c r="W136" s="39"/>
      <c r="X136" s="25"/>
      <c r="Z136" s="16"/>
      <c r="AC136" s="16"/>
      <c r="AY136" s="24"/>
      <c r="AZ136" s="25"/>
      <c r="BA136" s="24"/>
    </row>
    <row r="137" spans="1:84" x14ac:dyDescent="0.25">
      <c r="E137" s="16"/>
      <c r="H137" s="16"/>
      <c r="K137" s="16"/>
      <c r="N137" s="16"/>
      <c r="Q137" s="16"/>
      <c r="T137" s="16"/>
      <c r="W137" s="40"/>
      <c r="X137" s="41"/>
      <c r="Z137" s="16"/>
      <c r="AC137" s="16"/>
      <c r="AY137" s="24"/>
      <c r="AZ137" s="25"/>
      <c r="BA137" s="24"/>
    </row>
    <row r="138" spans="1:84" x14ac:dyDescent="0.25">
      <c r="E138" s="16"/>
      <c r="H138" s="16"/>
      <c r="K138" s="16"/>
      <c r="N138" s="16"/>
      <c r="Q138" s="16"/>
      <c r="T138" s="16"/>
      <c r="W138" s="16"/>
      <c r="Z138" s="16"/>
      <c r="AC138" s="16"/>
      <c r="AZ138" s="25"/>
    </row>
    <row r="139" spans="1:84" x14ac:dyDescent="0.25">
      <c r="E139" s="16"/>
      <c r="H139" s="16"/>
      <c r="K139" s="16"/>
      <c r="N139" s="16"/>
      <c r="Q139" s="16"/>
      <c r="T139" s="16"/>
      <c r="W139" s="16"/>
      <c r="Z139" s="16"/>
      <c r="AC139" s="16"/>
    </row>
    <row r="140" spans="1:84" x14ac:dyDescent="0.25">
      <c r="E140" s="16"/>
      <c r="H140" s="16"/>
      <c r="K140" s="16"/>
      <c r="N140" s="16"/>
      <c r="Q140" s="16"/>
      <c r="T140" s="16"/>
      <c r="W140" s="16"/>
      <c r="Z140" s="16"/>
      <c r="AC140" s="16"/>
    </row>
    <row r="141" spans="1:84" x14ac:dyDescent="0.25">
      <c r="E141" s="16"/>
      <c r="H141" s="16"/>
      <c r="K141" s="16"/>
      <c r="N141" s="16"/>
      <c r="Q141" s="16"/>
      <c r="T141" s="16"/>
      <c r="W141" s="16"/>
      <c r="Z141" s="16"/>
      <c r="AC141" s="16"/>
    </row>
    <row r="142" spans="1:84" x14ac:dyDescent="0.25">
      <c r="E142" s="16"/>
      <c r="H142" s="16"/>
      <c r="K142" s="16"/>
      <c r="N142" s="16"/>
      <c r="Q142" s="16"/>
      <c r="T142" s="16"/>
      <c r="W142" s="16"/>
      <c r="Z142" s="16"/>
      <c r="AC142" s="16"/>
    </row>
    <row r="143" spans="1:84" x14ac:dyDescent="0.25">
      <c r="E143" s="16"/>
      <c r="H143" s="16"/>
      <c r="K143" s="16"/>
      <c r="N143" s="16"/>
      <c r="Q143" s="16"/>
      <c r="T143" s="16"/>
      <c r="W143" s="16"/>
      <c r="Z143" s="16"/>
      <c r="AC143" s="16"/>
    </row>
    <row r="144" spans="1:84" x14ac:dyDescent="0.25">
      <c r="E144" s="16"/>
      <c r="H144" s="16"/>
      <c r="K144" s="16"/>
      <c r="N144" s="16"/>
      <c r="Q144" s="16"/>
      <c r="T144" s="16"/>
      <c r="W144" s="16"/>
      <c r="Z144" s="16"/>
      <c r="AC144" s="16"/>
    </row>
    <row r="145" spans="5:29" x14ac:dyDescent="0.25">
      <c r="E145" s="16"/>
      <c r="H145" s="16"/>
      <c r="K145" s="16"/>
      <c r="N145" s="16"/>
      <c r="Q145" s="16"/>
      <c r="T145" s="16"/>
      <c r="W145" s="16"/>
      <c r="Z145" s="16"/>
      <c r="AC145" s="16"/>
    </row>
    <row r="146" spans="5:29" x14ac:dyDescent="0.25">
      <c r="E146" s="16"/>
      <c r="H146" s="16"/>
      <c r="K146" s="16"/>
      <c r="N146" s="16"/>
      <c r="Q146" s="16"/>
      <c r="T146" s="16"/>
      <c r="W146" s="16"/>
      <c r="Z146" s="16"/>
      <c r="AC146" s="16"/>
    </row>
    <row r="147" spans="5:29" x14ac:dyDescent="0.25">
      <c r="E147" s="16"/>
      <c r="H147" s="16"/>
      <c r="K147" s="16"/>
      <c r="N147" s="16"/>
      <c r="Q147" s="16"/>
      <c r="T147" s="16"/>
      <c r="W147" s="16"/>
      <c r="Z147" s="16"/>
      <c r="AC147" s="16"/>
    </row>
    <row r="148" spans="5:29" x14ac:dyDescent="0.25">
      <c r="E148" s="16"/>
      <c r="H148" s="16"/>
      <c r="K148" s="16"/>
      <c r="N148" s="16"/>
      <c r="Q148" s="16"/>
      <c r="T148" s="16"/>
      <c r="W148" s="16"/>
      <c r="Z148" s="16"/>
      <c r="AC148" s="16"/>
    </row>
    <row r="149" spans="5:29" x14ac:dyDescent="0.25">
      <c r="E149" s="16"/>
      <c r="H149" s="16"/>
      <c r="K149" s="16"/>
      <c r="N149" s="16"/>
      <c r="Q149" s="16"/>
      <c r="T149" s="16"/>
      <c r="W149" s="16"/>
      <c r="Z149" s="16"/>
      <c r="AC149" s="16"/>
    </row>
    <row r="150" spans="5:29" x14ac:dyDescent="0.25">
      <c r="E150" s="16"/>
      <c r="H150" s="16"/>
      <c r="K150" s="16"/>
      <c r="N150" s="16"/>
      <c r="Q150" s="16"/>
      <c r="T150" s="16"/>
      <c r="W150" s="16"/>
      <c r="Z150" s="16"/>
      <c r="AC150" s="16"/>
    </row>
    <row r="151" spans="5:29" x14ac:dyDescent="0.25">
      <c r="E151" s="16"/>
      <c r="H151" s="16"/>
      <c r="K151" s="16"/>
      <c r="N151" s="16"/>
      <c r="Q151" s="16"/>
      <c r="T151" s="16"/>
      <c r="W151" s="16"/>
      <c r="Z151" s="16"/>
      <c r="AC151" s="16"/>
    </row>
    <row r="152" spans="5:29" x14ac:dyDescent="0.25">
      <c r="E152" s="16"/>
      <c r="H152" s="16"/>
      <c r="K152" s="16"/>
      <c r="N152" s="16"/>
      <c r="Q152" s="16"/>
      <c r="T152" s="16"/>
      <c r="W152" s="16"/>
      <c r="Z152" s="16"/>
      <c r="AC152" s="16"/>
    </row>
    <row r="153" spans="5:29" x14ac:dyDescent="0.25">
      <c r="E153" s="16"/>
      <c r="H153" s="16"/>
      <c r="K153" s="16"/>
      <c r="N153" s="16"/>
      <c r="Q153" s="16"/>
      <c r="T153" s="16"/>
      <c r="W153" s="16"/>
      <c r="Z153" s="16"/>
      <c r="AC153" s="16"/>
    </row>
    <row r="154" spans="5:29" x14ac:dyDescent="0.25">
      <c r="E154" s="16"/>
      <c r="H154" s="16"/>
      <c r="K154" s="16"/>
      <c r="N154" s="16"/>
      <c r="Q154" s="16"/>
      <c r="T154" s="16"/>
      <c r="W154" s="16"/>
      <c r="Z154" s="16"/>
      <c r="AC154" s="16"/>
    </row>
    <row r="155" spans="5:29" x14ac:dyDescent="0.25">
      <c r="E155" s="16"/>
      <c r="H155" s="16"/>
      <c r="K155" s="16"/>
      <c r="N155" s="16"/>
      <c r="Q155" s="16"/>
      <c r="T155" s="16"/>
      <c r="W155" s="16"/>
      <c r="Z155" s="16"/>
      <c r="AC155" s="16"/>
    </row>
    <row r="156" spans="5:29" x14ac:dyDescent="0.25">
      <c r="E156" s="16"/>
      <c r="H156" s="16"/>
      <c r="K156" s="16"/>
      <c r="N156" s="16"/>
      <c r="Q156" s="16"/>
      <c r="T156" s="16"/>
      <c r="W156" s="16"/>
      <c r="Z156" s="16"/>
      <c r="AC156" s="16"/>
    </row>
    <row r="157" spans="5:29" x14ac:dyDescent="0.25">
      <c r="E157" s="16"/>
      <c r="H157" s="16"/>
      <c r="K157" s="16"/>
      <c r="N157" s="16"/>
      <c r="Q157" s="16"/>
      <c r="T157" s="16"/>
      <c r="W157" s="16"/>
      <c r="Z157" s="16"/>
      <c r="AC157" s="16"/>
    </row>
    <row r="158" spans="5:29" x14ac:dyDescent="0.25">
      <c r="E158" s="16"/>
      <c r="H158" s="16"/>
      <c r="K158" s="16"/>
      <c r="N158" s="16"/>
      <c r="Q158" s="16"/>
      <c r="T158" s="16"/>
      <c r="W158" s="16"/>
      <c r="Z158" s="16"/>
      <c r="AC158" s="16"/>
    </row>
    <row r="159" spans="5:29" x14ac:dyDescent="0.25">
      <c r="E159" s="16"/>
      <c r="H159" s="16"/>
      <c r="K159" s="16"/>
      <c r="N159" s="16"/>
      <c r="Q159" s="16"/>
      <c r="T159" s="16"/>
      <c r="W159" s="16"/>
      <c r="Z159" s="16"/>
      <c r="AC159" s="16"/>
    </row>
    <row r="160" spans="5:29" x14ac:dyDescent="0.25">
      <c r="E160" s="16"/>
      <c r="H160" s="16"/>
      <c r="K160" s="16"/>
      <c r="N160" s="16"/>
      <c r="Q160" s="16"/>
      <c r="T160" s="16"/>
      <c r="W160" s="16"/>
      <c r="Z160" s="16"/>
      <c r="AC160" s="16"/>
    </row>
    <row r="161" spans="5:29" x14ac:dyDescent="0.25">
      <c r="E161" s="16"/>
      <c r="H161" s="16"/>
      <c r="K161" s="16"/>
      <c r="N161" s="16"/>
      <c r="Q161" s="16"/>
      <c r="T161" s="16"/>
      <c r="W161" s="16"/>
      <c r="Z161" s="16"/>
      <c r="AC161" s="16"/>
    </row>
    <row r="162" spans="5:29" x14ac:dyDescent="0.25">
      <c r="E162" s="16"/>
      <c r="H162" s="16"/>
      <c r="K162" s="16"/>
      <c r="N162" s="16"/>
      <c r="Q162" s="16"/>
      <c r="T162" s="16"/>
      <c r="W162" s="16"/>
      <c r="Z162" s="16"/>
      <c r="AC162" s="16"/>
    </row>
    <row r="163" spans="5:29" x14ac:dyDescent="0.25">
      <c r="E163" s="16"/>
      <c r="H163" s="16"/>
      <c r="K163" s="16"/>
      <c r="N163" s="16"/>
      <c r="Q163" s="16"/>
      <c r="T163" s="16"/>
      <c r="W163" s="16"/>
      <c r="Z163" s="16"/>
      <c r="AC163" s="16"/>
    </row>
    <row r="164" spans="5:29" x14ac:dyDescent="0.25">
      <c r="E164" s="16"/>
      <c r="H164" s="16"/>
      <c r="K164" s="16"/>
      <c r="N164" s="16"/>
      <c r="Q164" s="16"/>
      <c r="T164" s="16"/>
      <c r="W164" s="16"/>
      <c r="Z164" s="16"/>
      <c r="AC164" s="16"/>
    </row>
    <row r="165" spans="5:29" x14ac:dyDescent="0.25">
      <c r="E165" s="16"/>
      <c r="H165" s="16"/>
      <c r="K165" s="16"/>
      <c r="N165" s="16"/>
      <c r="Q165" s="16"/>
      <c r="T165" s="16"/>
      <c r="W165" s="16"/>
      <c r="Z165" s="16"/>
      <c r="AC165" s="16"/>
    </row>
    <row r="166" spans="5:29" x14ac:dyDescent="0.25">
      <c r="E166" s="16"/>
      <c r="H166" s="16"/>
      <c r="K166" s="16"/>
      <c r="N166" s="16"/>
      <c r="Q166" s="16"/>
      <c r="T166" s="16"/>
      <c r="W166" s="16"/>
      <c r="Z166" s="16"/>
      <c r="AC166" s="16"/>
    </row>
    <row r="167" spans="5:29" x14ac:dyDescent="0.25">
      <c r="E167" s="16"/>
      <c r="H167" s="16"/>
      <c r="K167" s="16"/>
      <c r="N167" s="16"/>
      <c r="Q167" s="16"/>
      <c r="T167" s="16"/>
      <c r="W167" s="16"/>
      <c r="Z167" s="16"/>
      <c r="AC167" s="16"/>
    </row>
    <row r="168" spans="5:29" x14ac:dyDescent="0.25">
      <c r="E168" s="16"/>
      <c r="H168" s="16"/>
      <c r="K168" s="16"/>
      <c r="N168" s="16"/>
      <c r="Q168" s="16"/>
      <c r="T168" s="16"/>
      <c r="W168" s="16"/>
      <c r="Z168" s="16"/>
      <c r="AC168" s="16"/>
    </row>
    <row r="169" spans="5:29" x14ac:dyDescent="0.25">
      <c r="E169" s="16"/>
      <c r="H169" s="16"/>
      <c r="K169" s="16"/>
      <c r="N169" s="16"/>
      <c r="Q169" s="16"/>
      <c r="T169" s="16"/>
      <c r="W169" s="16"/>
      <c r="Z169" s="16"/>
      <c r="AC169" s="16"/>
    </row>
    <row r="170" spans="5:29" x14ac:dyDescent="0.25">
      <c r="E170" s="16"/>
      <c r="H170" s="16"/>
      <c r="K170" s="16"/>
      <c r="N170" s="16"/>
      <c r="Q170" s="16"/>
      <c r="T170" s="16"/>
      <c r="W170" s="16"/>
      <c r="Z170" s="16"/>
      <c r="AC170" s="16"/>
    </row>
    <row r="171" spans="5:29" x14ac:dyDescent="0.25">
      <c r="E171" s="16"/>
      <c r="H171" s="16"/>
      <c r="K171" s="16"/>
      <c r="N171" s="16"/>
      <c r="Q171" s="16"/>
      <c r="T171" s="16"/>
      <c r="W171" s="16"/>
      <c r="Z171" s="16"/>
      <c r="AC171" s="16"/>
    </row>
    <row r="172" spans="5:29" x14ac:dyDescent="0.25">
      <c r="E172" s="16"/>
      <c r="H172" s="16"/>
      <c r="K172" s="16"/>
      <c r="N172" s="16"/>
      <c r="Q172" s="16"/>
      <c r="T172" s="16"/>
      <c r="W172" s="16"/>
      <c r="Z172" s="16"/>
      <c r="AC172" s="16"/>
    </row>
    <row r="173" spans="5:29" x14ac:dyDescent="0.25">
      <c r="E173" s="16"/>
      <c r="H173" s="16"/>
      <c r="K173" s="16"/>
      <c r="N173" s="16"/>
      <c r="Q173" s="16"/>
      <c r="T173" s="16"/>
      <c r="W173" s="16"/>
      <c r="Z173" s="16"/>
      <c r="AC173" s="16"/>
    </row>
    <row r="174" spans="5:29" x14ac:dyDescent="0.25">
      <c r="E174" s="16"/>
      <c r="H174" s="16"/>
      <c r="K174" s="16"/>
      <c r="N174" s="16"/>
      <c r="Q174" s="16"/>
      <c r="T174" s="16"/>
      <c r="W174" s="16"/>
      <c r="Z174" s="16"/>
      <c r="AC174" s="16"/>
    </row>
    <row r="175" spans="5:29" x14ac:dyDescent="0.25">
      <c r="E175" s="16"/>
      <c r="H175" s="16"/>
      <c r="K175" s="16"/>
      <c r="N175" s="16"/>
      <c r="Q175" s="16"/>
      <c r="T175" s="16"/>
      <c r="W175" s="16"/>
      <c r="Z175" s="16"/>
      <c r="AC175" s="16"/>
    </row>
    <row r="176" spans="5:29" x14ac:dyDescent="0.25">
      <c r="E176" s="16"/>
      <c r="H176" s="16"/>
      <c r="K176" s="16"/>
      <c r="N176" s="16"/>
      <c r="Q176" s="16"/>
      <c r="T176" s="16"/>
      <c r="W176" s="16"/>
      <c r="Z176" s="16"/>
      <c r="AC176" s="16"/>
    </row>
    <row r="177" spans="5:29" x14ac:dyDescent="0.25">
      <c r="E177" s="16"/>
      <c r="H177" s="16"/>
      <c r="K177" s="16"/>
      <c r="N177" s="16"/>
      <c r="Q177" s="16"/>
      <c r="T177" s="16"/>
      <c r="W177" s="16"/>
      <c r="Z177" s="16"/>
      <c r="AC177" s="16"/>
    </row>
    <row r="178" spans="5:29" x14ac:dyDescent="0.25">
      <c r="E178" s="16"/>
      <c r="H178" s="16"/>
      <c r="K178" s="16"/>
      <c r="N178" s="16"/>
      <c r="Q178" s="16"/>
      <c r="T178" s="16"/>
      <c r="W178" s="16"/>
      <c r="Z178" s="16"/>
      <c r="AC178" s="16"/>
    </row>
    <row r="179" spans="5:29" x14ac:dyDescent="0.25">
      <c r="E179" s="16"/>
      <c r="H179" s="16"/>
      <c r="K179" s="16"/>
      <c r="N179" s="16"/>
      <c r="Q179" s="16"/>
      <c r="T179" s="16"/>
      <c r="W179" s="16"/>
      <c r="Z179" s="16"/>
      <c r="AC179" s="16"/>
    </row>
    <row r="180" spans="5:29" x14ac:dyDescent="0.25">
      <c r="E180" s="16"/>
      <c r="H180" s="16"/>
      <c r="K180" s="16"/>
      <c r="N180" s="16"/>
      <c r="Q180" s="16"/>
      <c r="T180" s="16"/>
      <c r="W180" s="16"/>
      <c r="Z180" s="16"/>
      <c r="AC180" s="16"/>
    </row>
    <row r="181" spans="5:29" x14ac:dyDescent="0.25">
      <c r="E181" s="16"/>
      <c r="H181" s="16"/>
      <c r="K181" s="16"/>
      <c r="N181" s="16"/>
      <c r="Q181" s="16"/>
      <c r="T181" s="16"/>
      <c r="W181" s="16"/>
      <c r="Z181" s="16"/>
      <c r="AC181" s="16"/>
    </row>
    <row r="182" spans="5:29" x14ac:dyDescent="0.25">
      <c r="E182" s="16"/>
      <c r="H182" s="16"/>
      <c r="K182" s="16"/>
      <c r="N182" s="16"/>
      <c r="Q182" s="16"/>
      <c r="T182" s="16"/>
      <c r="W182" s="16"/>
      <c r="Z182" s="16"/>
      <c r="AC182" s="16"/>
    </row>
    <row r="183" spans="5:29" x14ac:dyDescent="0.25">
      <c r="E183" s="16"/>
      <c r="H183" s="16"/>
      <c r="K183" s="16"/>
      <c r="N183" s="16"/>
      <c r="Q183" s="16"/>
      <c r="T183" s="16"/>
      <c r="W183" s="16"/>
      <c r="Z183" s="16"/>
      <c r="AC183" s="16"/>
    </row>
    <row r="184" spans="5:29" x14ac:dyDescent="0.25">
      <c r="E184" s="16"/>
      <c r="H184" s="16"/>
      <c r="K184" s="16"/>
      <c r="N184" s="16"/>
      <c r="Q184" s="16"/>
      <c r="T184" s="16"/>
      <c r="W184" s="16"/>
      <c r="Z184" s="16"/>
      <c r="AC184" s="16"/>
    </row>
    <row r="185" spans="5:29" x14ac:dyDescent="0.25">
      <c r="E185" s="16"/>
      <c r="H185" s="16"/>
      <c r="K185" s="16"/>
      <c r="N185" s="16"/>
      <c r="Q185" s="16"/>
      <c r="T185" s="16"/>
      <c r="W185" s="16"/>
      <c r="Z185" s="16"/>
      <c r="AC185" s="16"/>
    </row>
    <row r="186" spans="5:29" x14ac:dyDescent="0.25">
      <c r="E186" s="16"/>
      <c r="H186" s="16"/>
      <c r="K186" s="16"/>
      <c r="N186" s="16"/>
      <c r="Q186" s="16"/>
      <c r="T186" s="16"/>
      <c r="W186" s="16"/>
      <c r="Z186" s="16"/>
      <c r="AC186" s="16"/>
    </row>
    <row r="187" spans="5:29" x14ac:dyDescent="0.25">
      <c r="E187" s="16"/>
      <c r="H187" s="16"/>
      <c r="K187" s="16"/>
      <c r="N187" s="16"/>
      <c r="Q187" s="16"/>
      <c r="T187" s="16"/>
      <c r="W187" s="16"/>
      <c r="Z187" s="16"/>
      <c r="AC187" s="16"/>
    </row>
    <row r="188" spans="5:29" x14ac:dyDescent="0.25">
      <c r="E188" s="16"/>
      <c r="H188" s="16"/>
      <c r="K188" s="16"/>
      <c r="N188" s="16"/>
      <c r="Q188" s="16"/>
      <c r="T188" s="16"/>
      <c r="W188" s="16"/>
      <c r="Z188" s="16"/>
      <c r="AC188" s="16"/>
    </row>
    <row r="189" spans="5:29" x14ac:dyDescent="0.25">
      <c r="E189" s="16"/>
      <c r="H189" s="16"/>
      <c r="K189" s="16"/>
      <c r="N189" s="16"/>
      <c r="Q189" s="16"/>
      <c r="T189" s="16"/>
      <c r="W189" s="16"/>
      <c r="Z189" s="16"/>
      <c r="AC189" s="16"/>
    </row>
    <row r="190" spans="5:29" x14ac:dyDescent="0.25">
      <c r="E190" s="16"/>
      <c r="H190" s="16"/>
      <c r="K190" s="16"/>
      <c r="N190" s="16"/>
      <c r="Q190" s="16"/>
      <c r="T190" s="16"/>
      <c r="W190" s="16"/>
      <c r="Z190" s="16"/>
      <c r="AC190" s="16"/>
    </row>
    <row r="191" spans="5:29" x14ac:dyDescent="0.25">
      <c r="E191" s="16"/>
      <c r="H191" s="16"/>
      <c r="K191" s="16"/>
      <c r="N191" s="16"/>
      <c r="Q191" s="16"/>
      <c r="T191" s="16"/>
      <c r="W191" s="16"/>
      <c r="Z191" s="16"/>
      <c r="AC191" s="16"/>
    </row>
    <row r="192" spans="5:29" x14ac:dyDescent="0.25">
      <c r="E192" s="16"/>
      <c r="H192" s="16"/>
      <c r="K192" s="16"/>
      <c r="N192" s="16"/>
      <c r="Q192" s="16"/>
      <c r="T192" s="16"/>
      <c r="W192" s="16"/>
      <c r="Z192" s="16"/>
      <c r="AC192" s="16"/>
    </row>
    <row r="193" spans="5:29" x14ac:dyDescent="0.25">
      <c r="E193" s="16"/>
      <c r="H193" s="16"/>
      <c r="K193" s="16"/>
      <c r="N193" s="16"/>
      <c r="Q193" s="16"/>
      <c r="T193" s="16"/>
      <c r="W193" s="16"/>
      <c r="Z193" s="16"/>
      <c r="AC193" s="16"/>
    </row>
    <row r="194" spans="5:29" x14ac:dyDescent="0.25">
      <c r="E194" s="16"/>
      <c r="H194" s="16"/>
      <c r="K194" s="16"/>
      <c r="N194" s="16"/>
      <c r="Q194" s="16"/>
      <c r="T194" s="16"/>
      <c r="W194" s="16"/>
      <c r="Z194" s="16"/>
      <c r="AC194" s="16"/>
    </row>
    <row r="195" spans="5:29" x14ac:dyDescent="0.25">
      <c r="E195" s="16"/>
      <c r="H195" s="16"/>
      <c r="K195" s="16"/>
      <c r="N195" s="16"/>
      <c r="Q195" s="16"/>
      <c r="T195" s="16"/>
      <c r="W195" s="16"/>
      <c r="Z195" s="16"/>
      <c r="AC195" s="16"/>
    </row>
    <row r="196" spans="5:29" x14ac:dyDescent="0.25">
      <c r="E196" s="16"/>
      <c r="H196" s="16"/>
      <c r="K196" s="16"/>
      <c r="N196" s="16"/>
      <c r="Q196" s="16"/>
      <c r="T196" s="16"/>
      <c r="W196" s="16"/>
      <c r="Z196" s="16"/>
      <c r="AC196" s="16"/>
    </row>
    <row r="197" spans="5:29" x14ac:dyDescent="0.25">
      <c r="E197" s="16"/>
      <c r="H197" s="16"/>
      <c r="K197" s="16"/>
      <c r="N197" s="16"/>
      <c r="Q197" s="16"/>
      <c r="T197" s="16"/>
      <c r="W197" s="16"/>
      <c r="Z197" s="16"/>
      <c r="AC197" s="16"/>
    </row>
    <row r="198" spans="5:29" x14ac:dyDescent="0.25">
      <c r="E198" s="16"/>
      <c r="H198" s="16"/>
      <c r="K198" s="16"/>
      <c r="N198" s="16"/>
      <c r="Q198" s="16"/>
      <c r="T198" s="16"/>
      <c r="W198" s="16"/>
      <c r="Z198" s="16"/>
      <c r="AC198" s="16"/>
    </row>
    <row r="199" spans="5:29" x14ac:dyDescent="0.25">
      <c r="E199" s="16"/>
      <c r="H199" s="16"/>
      <c r="K199" s="16"/>
      <c r="N199" s="16"/>
      <c r="Q199" s="16"/>
      <c r="T199" s="16"/>
      <c r="W199" s="16"/>
      <c r="Z199" s="16"/>
      <c r="AC199" s="16"/>
    </row>
    <row r="200" spans="5:29" x14ac:dyDescent="0.25">
      <c r="E200" s="16"/>
      <c r="H200" s="16"/>
      <c r="K200" s="16"/>
      <c r="N200" s="16"/>
      <c r="Q200" s="16"/>
      <c r="T200" s="16"/>
      <c r="W200" s="16"/>
      <c r="Z200" s="16"/>
      <c r="AC200" s="16"/>
    </row>
    <row r="201" spans="5:29" x14ac:dyDescent="0.25">
      <c r="E201" s="16"/>
      <c r="H201" s="16"/>
      <c r="K201" s="16"/>
      <c r="N201" s="16"/>
      <c r="Q201" s="16"/>
      <c r="T201" s="16"/>
      <c r="W201" s="16"/>
      <c r="Z201" s="16"/>
      <c r="AC201" s="16"/>
    </row>
    <row r="202" spans="5:29" x14ac:dyDescent="0.25">
      <c r="E202" s="16"/>
      <c r="H202" s="16"/>
      <c r="K202" s="16"/>
      <c r="N202" s="16"/>
      <c r="Q202" s="16"/>
      <c r="T202" s="16"/>
      <c r="W202" s="16"/>
      <c r="Z202" s="16"/>
      <c r="AC202" s="16"/>
    </row>
    <row r="203" spans="5:29" x14ac:dyDescent="0.25">
      <c r="E203" s="16"/>
      <c r="H203" s="16"/>
      <c r="K203" s="16"/>
      <c r="N203" s="16"/>
      <c r="Q203" s="16"/>
      <c r="T203" s="16"/>
      <c r="W203" s="16"/>
      <c r="Z203" s="16"/>
      <c r="AC203" s="16"/>
    </row>
    <row r="204" spans="5:29" x14ac:dyDescent="0.25">
      <c r="E204" s="16"/>
      <c r="H204" s="16"/>
      <c r="K204" s="16"/>
      <c r="N204" s="16"/>
      <c r="Q204" s="16"/>
      <c r="T204" s="16"/>
      <c r="W204" s="16"/>
      <c r="Z204" s="16"/>
      <c r="AC204" s="16"/>
    </row>
    <row r="205" spans="5:29" x14ac:dyDescent="0.25">
      <c r="E205" s="16"/>
      <c r="H205" s="16"/>
      <c r="K205" s="16"/>
      <c r="N205" s="16"/>
      <c r="Q205" s="16"/>
      <c r="T205" s="16"/>
      <c r="W205" s="16"/>
      <c r="Z205" s="16"/>
      <c r="AC205" s="16"/>
    </row>
    <row r="206" spans="5:29" x14ac:dyDescent="0.25">
      <c r="E206" s="16"/>
      <c r="H206" s="16"/>
      <c r="K206" s="16"/>
      <c r="N206" s="16"/>
      <c r="Q206" s="16"/>
      <c r="T206" s="16"/>
      <c r="W206" s="16"/>
      <c r="Z206" s="16"/>
      <c r="AC206" s="16"/>
    </row>
    <row r="207" spans="5:29" x14ac:dyDescent="0.25">
      <c r="E207" s="16"/>
      <c r="H207" s="16"/>
      <c r="K207" s="16"/>
      <c r="N207" s="16"/>
      <c r="Q207" s="16"/>
      <c r="T207" s="16"/>
      <c r="W207" s="16"/>
      <c r="Z207" s="16"/>
      <c r="AC207" s="16"/>
    </row>
    <row r="208" spans="5:29" x14ac:dyDescent="0.25">
      <c r="E208" s="16"/>
      <c r="H208" s="16"/>
      <c r="K208" s="16"/>
      <c r="N208" s="16"/>
      <c r="Q208" s="16"/>
      <c r="T208" s="16"/>
      <c r="W208" s="16"/>
      <c r="Z208" s="16"/>
      <c r="AC208" s="16"/>
    </row>
    <row r="209" spans="5:29" x14ac:dyDescent="0.25">
      <c r="E209" s="16"/>
      <c r="H209" s="16"/>
      <c r="K209" s="16"/>
      <c r="N209" s="16"/>
      <c r="Q209" s="16"/>
      <c r="T209" s="16"/>
      <c r="W209" s="16"/>
      <c r="Z209" s="16"/>
      <c r="AC209" s="16"/>
    </row>
    <row r="210" spans="5:29" x14ac:dyDescent="0.25">
      <c r="E210" s="16"/>
      <c r="H210" s="16"/>
      <c r="K210" s="16"/>
      <c r="N210" s="16"/>
      <c r="Q210" s="16"/>
      <c r="T210" s="16"/>
      <c r="W210" s="16"/>
      <c r="Z210" s="16"/>
      <c r="AC210" s="16"/>
    </row>
    <row r="211" spans="5:29" x14ac:dyDescent="0.25">
      <c r="E211" s="16"/>
      <c r="H211" s="16"/>
      <c r="K211" s="16"/>
      <c r="N211" s="16"/>
      <c r="Q211" s="16"/>
      <c r="T211" s="16"/>
      <c r="W211" s="16"/>
      <c r="Z211" s="16"/>
      <c r="AC211" s="16"/>
    </row>
    <row r="212" spans="5:29" x14ac:dyDescent="0.25">
      <c r="E212" s="16"/>
      <c r="H212" s="16"/>
      <c r="K212" s="16"/>
      <c r="N212" s="16"/>
      <c r="Q212" s="16"/>
      <c r="T212" s="16"/>
      <c r="W212" s="16"/>
      <c r="Z212" s="16"/>
      <c r="AC212" s="16"/>
    </row>
    <row r="213" spans="5:29" x14ac:dyDescent="0.25">
      <c r="E213" s="16"/>
      <c r="H213" s="16"/>
      <c r="K213" s="16"/>
      <c r="N213" s="16"/>
      <c r="Q213" s="16"/>
      <c r="T213" s="16"/>
      <c r="W213" s="16"/>
      <c r="Z213" s="16"/>
      <c r="AC213" s="16"/>
    </row>
    <row r="214" spans="5:29" x14ac:dyDescent="0.25">
      <c r="E214" s="16"/>
      <c r="H214" s="16"/>
      <c r="K214" s="16"/>
      <c r="N214" s="16"/>
      <c r="Q214" s="16"/>
      <c r="T214" s="16"/>
      <c r="W214" s="16"/>
      <c r="Z214" s="16"/>
      <c r="AC214" s="16"/>
    </row>
    <row r="215" spans="5:29" x14ac:dyDescent="0.25">
      <c r="E215" s="16"/>
      <c r="H215" s="16"/>
      <c r="K215" s="16"/>
      <c r="N215" s="16"/>
      <c r="Q215" s="16"/>
      <c r="T215" s="16"/>
      <c r="W215" s="16"/>
      <c r="Z215" s="16"/>
      <c r="AC215" s="16"/>
    </row>
    <row r="216" spans="5:29" x14ac:dyDescent="0.25">
      <c r="E216" s="16"/>
      <c r="H216" s="16"/>
      <c r="K216" s="16"/>
      <c r="N216" s="16"/>
      <c r="Q216" s="16"/>
      <c r="T216" s="16"/>
      <c r="W216" s="16"/>
      <c r="Z216" s="16"/>
      <c r="AC216" s="16"/>
    </row>
    <row r="217" spans="5:29" x14ac:dyDescent="0.25">
      <c r="E217" s="16"/>
      <c r="H217" s="16"/>
      <c r="K217" s="16"/>
      <c r="N217" s="16"/>
      <c r="Q217" s="16"/>
      <c r="T217" s="16"/>
      <c r="W217" s="16"/>
      <c r="Z217" s="16"/>
      <c r="AC217" s="16"/>
    </row>
    <row r="218" spans="5:29" x14ac:dyDescent="0.25">
      <c r="E218" s="16"/>
      <c r="H218" s="16"/>
      <c r="K218" s="16"/>
      <c r="N218" s="16"/>
      <c r="Q218" s="16"/>
      <c r="T218" s="16"/>
      <c r="W218" s="16"/>
      <c r="Z218" s="16"/>
      <c r="AC218" s="16"/>
    </row>
    <row r="219" spans="5:29" x14ac:dyDescent="0.25">
      <c r="E219" s="16"/>
      <c r="H219" s="16"/>
      <c r="K219" s="16"/>
      <c r="N219" s="16"/>
      <c r="Q219" s="16"/>
      <c r="T219" s="16"/>
      <c r="W219" s="16"/>
      <c r="Z219" s="16"/>
      <c r="AC219" s="16"/>
    </row>
    <row r="220" spans="5:29" x14ac:dyDescent="0.25">
      <c r="E220" s="16"/>
      <c r="H220" s="16"/>
      <c r="K220" s="16"/>
      <c r="N220" s="16"/>
      <c r="Q220" s="16"/>
      <c r="T220" s="16"/>
      <c r="W220" s="16"/>
      <c r="Z220" s="16"/>
      <c r="AC220" s="16"/>
    </row>
    <row r="221" spans="5:29" x14ac:dyDescent="0.25">
      <c r="E221" s="16"/>
      <c r="H221" s="16"/>
      <c r="K221" s="16"/>
      <c r="N221" s="16"/>
      <c r="Q221" s="16"/>
      <c r="T221" s="16"/>
      <c r="W221" s="16"/>
      <c r="Z221" s="16"/>
      <c r="AC221" s="16"/>
    </row>
    <row r="222" spans="5:29" x14ac:dyDescent="0.25">
      <c r="E222" s="16"/>
      <c r="H222" s="16"/>
      <c r="K222" s="16"/>
      <c r="N222" s="16"/>
      <c r="Q222" s="16"/>
      <c r="T222" s="16"/>
      <c r="W222" s="16"/>
      <c r="Z222" s="16"/>
      <c r="AC222" s="16"/>
    </row>
    <row r="223" spans="5:29" x14ac:dyDescent="0.25">
      <c r="E223" s="16"/>
      <c r="H223" s="16"/>
      <c r="K223" s="16"/>
      <c r="N223" s="16"/>
      <c r="Q223" s="16"/>
      <c r="T223" s="16"/>
      <c r="W223" s="16"/>
      <c r="Z223" s="16"/>
      <c r="AC223" s="16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23"/>
  <sheetViews>
    <sheetView showGridLines="0" zoomScale="70" zoomScaleNormal="70" workbookViewId="0">
      <pane xSplit="1" ySplit="6" topLeftCell="B92" activePane="bottomRight" state="frozen"/>
      <selection activeCell="AU7" sqref="AU7"/>
      <selection pane="topRight" activeCell="AU7" sqref="AU7"/>
      <selection pane="bottomLeft" activeCell="AU7" sqref="AU7"/>
      <selection pane="bottomRight" activeCell="BW130" sqref="BW130"/>
    </sheetView>
  </sheetViews>
  <sheetFormatPr baseColWidth="10" defaultColWidth="11.42578125" defaultRowHeight="15" x14ac:dyDescent="0.25"/>
  <cols>
    <col min="1" max="1" width="11.140625" customWidth="1"/>
    <col min="2" max="25" width="12.28515625" customWidth="1"/>
    <col min="26" max="26" width="6" customWidth="1"/>
    <col min="27" max="75" width="12.28515625" customWidth="1"/>
  </cols>
  <sheetData>
    <row r="1" spans="1:75" ht="18.75" x14ac:dyDescent="0.3">
      <c r="A1" s="1"/>
      <c r="B1" s="1" t="s">
        <v>17</v>
      </c>
    </row>
    <row r="2" spans="1:75" ht="18.75" x14ac:dyDescent="0.3">
      <c r="A2" s="1"/>
      <c r="B2" s="1" t="s">
        <v>20</v>
      </c>
    </row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38" customFormat="1" ht="15.75" x14ac:dyDescent="0.25">
      <c r="B5" s="73" t="s">
        <v>111</v>
      </c>
      <c r="C5" s="73"/>
      <c r="D5" s="73"/>
      <c r="E5" s="73" t="s">
        <v>112</v>
      </c>
      <c r="F5" s="73"/>
      <c r="G5" s="73"/>
      <c r="H5" s="73" t="s">
        <v>10</v>
      </c>
      <c r="I5" s="73"/>
      <c r="J5" s="73"/>
      <c r="K5" s="73" t="s">
        <v>11</v>
      </c>
      <c r="L5" s="73"/>
      <c r="M5" s="73"/>
      <c r="N5" s="73" t="s">
        <v>12</v>
      </c>
      <c r="O5" s="73"/>
      <c r="P5" s="73"/>
      <c r="Q5" s="73" t="s">
        <v>13</v>
      </c>
      <c r="R5" s="73"/>
      <c r="S5" s="73"/>
      <c r="T5" s="73" t="s">
        <v>14</v>
      </c>
      <c r="U5" s="73"/>
      <c r="V5" s="73"/>
      <c r="W5" s="73" t="s">
        <v>6</v>
      </c>
      <c r="X5" s="73"/>
      <c r="Y5" s="73"/>
      <c r="AA5" s="73" t="s">
        <v>111</v>
      </c>
      <c r="AB5" s="73"/>
      <c r="AC5" s="73"/>
      <c r="AD5" s="73" t="s">
        <v>112</v>
      </c>
      <c r="AE5" s="73"/>
      <c r="AF5" s="73"/>
      <c r="AG5" s="73" t="s">
        <v>10</v>
      </c>
      <c r="AH5" s="73"/>
      <c r="AI5" s="73"/>
      <c r="AJ5" s="73" t="s">
        <v>11</v>
      </c>
      <c r="AK5" s="73"/>
      <c r="AL5" s="73"/>
      <c r="AM5" s="73" t="s">
        <v>12</v>
      </c>
      <c r="AN5" s="73"/>
      <c r="AO5" s="73"/>
      <c r="AP5" s="73" t="s">
        <v>13</v>
      </c>
      <c r="AQ5" s="73"/>
      <c r="AR5" s="73"/>
      <c r="AS5" s="73" t="s">
        <v>14</v>
      </c>
      <c r="AT5" s="73"/>
      <c r="AU5" s="73"/>
      <c r="AV5" s="73" t="s">
        <v>6</v>
      </c>
      <c r="AW5" s="73"/>
      <c r="AX5" s="73"/>
      <c r="AZ5" s="73" t="s">
        <v>111</v>
      </c>
      <c r="BA5" s="73"/>
      <c r="BB5" s="73"/>
      <c r="BC5" s="73" t="s">
        <v>112</v>
      </c>
      <c r="BD5" s="73"/>
      <c r="BE5" s="73"/>
      <c r="BF5" s="73" t="s">
        <v>10</v>
      </c>
      <c r="BG5" s="73"/>
      <c r="BH5" s="73"/>
      <c r="BI5" s="73" t="s">
        <v>11</v>
      </c>
      <c r="BJ5" s="73"/>
      <c r="BK5" s="73"/>
      <c r="BL5" s="73" t="s">
        <v>12</v>
      </c>
      <c r="BM5" s="73"/>
      <c r="BN5" s="73"/>
      <c r="BO5" s="73" t="s">
        <v>13</v>
      </c>
      <c r="BP5" s="73"/>
      <c r="BQ5" s="73"/>
      <c r="BR5" s="73" t="s">
        <v>14</v>
      </c>
      <c r="BS5" s="73"/>
      <c r="BT5" s="73"/>
      <c r="BU5" s="73" t="s">
        <v>6</v>
      </c>
      <c r="BV5" s="73"/>
      <c r="BW5" s="73"/>
    </row>
    <row r="6" spans="1:75" x14ac:dyDescent="0.25">
      <c r="A6" s="5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x14ac:dyDescent="0.25">
      <c r="A7" s="20" t="s">
        <v>24</v>
      </c>
      <c r="B7" s="42">
        <v>2162701.4346691146</v>
      </c>
      <c r="C7" s="28">
        <v>13648327.464851385</v>
      </c>
      <c r="D7" s="31">
        <v>15.845908154231585</v>
      </c>
      <c r="E7" s="30">
        <v>274585.72798494605</v>
      </c>
      <c r="F7" s="33">
        <v>2626448.476955337</v>
      </c>
      <c r="G7" s="31">
        <v>10.454639807107679</v>
      </c>
      <c r="H7" s="30">
        <v>789780.14308036317</v>
      </c>
      <c r="I7" s="33">
        <v>5880164.3289999273</v>
      </c>
      <c r="J7" s="31">
        <v>13.431259721523556</v>
      </c>
      <c r="K7" s="30">
        <v>697807.14451812173</v>
      </c>
      <c r="L7" s="33">
        <v>5340068.8789246306</v>
      </c>
      <c r="M7" s="31">
        <v>13.067380970910703</v>
      </c>
      <c r="N7" s="30">
        <v>91972.998562241439</v>
      </c>
      <c r="O7" s="33">
        <v>540095.45007529669</v>
      </c>
      <c r="P7" s="31">
        <v>17.029026730260206</v>
      </c>
      <c r="Q7" s="30">
        <v>1916709.9166120144</v>
      </c>
      <c r="R7" s="33">
        <v>7595840.5215943418</v>
      </c>
      <c r="S7" s="31">
        <v>25.233677710359608</v>
      </c>
      <c r="T7" s="30">
        <v>1868565.6035518032</v>
      </c>
      <c r="U7" s="33">
        <v>7618184.181520218</v>
      </c>
      <c r="V7" s="31">
        <v>24.52770317741161</v>
      </c>
      <c r="W7" s="30">
        <v>3275211.6187946349</v>
      </c>
      <c r="X7" s="33">
        <v>22132596.61088077</v>
      </c>
      <c r="Y7" s="31">
        <v>14.798135421600211</v>
      </c>
      <c r="Z7" s="21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3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x14ac:dyDescent="0.25">
      <c r="A8" s="20" t="s">
        <v>25</v>
      </c>
      <c r="B8" s="42">
        <v>2402163.2789235935</v>
      </c>
      <c r="C8" s="28">
        <v>14752379.359155651</v>
      </c>
      <c r="D8" s="31">
        <v>16.283226050804871</v>
      </c>
      <c r="E8" s="30">
        <v>293988.85499825777</v>
      </c>
      <c r="F8" s="33">
        <v>2705533.2059575594</v>
      </c>
      <c r="G8" s="31">
        <v>10.866207605617149</v>
      </c>
      <c r="H8" s="30">
        <v>798525.01771540672</v>
      </c>
      <c r="I8" s="33">
        <v>5664583.068089053</v>
      </c>
      <c r="J8" s="31">
        <v>14.096801267048754</v>
      </c>
      <c r="K8" s="30">
        <v>719533.27450566564</v>
      </c>
      <c r="L8" s="33">
        <v>5075296.8270805301</v>
      </c>
      <c r="M8" s="31">
        <v>14.177166361313368</v>
      </c>
      <c r="N8" s="30">
        <v>78991.743209741078</v>
      </c>
      <c r="O8" s="33">
        <v>589286.24100852292</v>
      </c>
      <c r="P8" s="31">
        <v>13.40464747226274</v>
      </c>
      <c r="Q8" s="30">
        <v>2177646.3976037726</v>
      </c>
      <c r="R8" s="33">
        <v>8667794.5031519327</v>
      </c>
      <c r="S8" s="31">
        <v>25.123419767414873</v>
      </c>
      <c r="T8" s="30">
        <v>2171793.1013471368</v>
      </c>
      <c r="U8" s="33">
        <v>8798838.3513880335</v>
      </c>
      <c r="V8" s="31">
        <v>24.682725316854267</v>
      </c>
      <c r="W8" s="30">
        <v>3500530.4478938938</v>
      </c>
      <c r="X8" s="33">
        <v>22991451.78496616</v>
      </c>
      <c r="Y8" s="31">
        <v>15.225356278644611</v>
      </c>
      <c r="Z8" s="21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3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x14ac:dyDescent="0.25">
      <c r="A9" s="20" t="s">
        <v>26</v>
      </c>
      <c r="B9" s="42">
        <v>2673846.9972252795</v>
      </c>
      <c r="C9" s="28">
        <v>16024398.418700447</v>
      </c>
      <c r="D9" s="31">
        <v>16.686099080667542</v>
      </c>
      <c r="E9" s="30">
        <v>317705.39148210577</v>
      </c>
      <c r="F9" s="33">
        <v>2831325.3188786227</v>
      </c>
      <c r="G9" s="31">
        <v>11.221083969536091</v>
      </c>
      <c r="H9" s="30">
        <v>958557.9450666901</v>
      </c>
      <c r="I9" s="33">
        <v>6363534.9370479761</v>
      </c>
      <c r="J9" s="31">
        <v>15.063293508236198</v>
      </c>
      <c r="K9" s="30">
        <v>857502.04222815495</v>
      </c>
      <c r="L9" s="33">
        <v>5836089.1137117567</v>
      </c>
      <c r="M9" s="31">
        <v>14.693093705739923</v>
      </c>
      <c r="N9" s="30">
        <v>101055.90283853514</v>
      </c>
      <c r="O9" s="33">
        <v>527445.82333621942</v>
      </c>
      <c r="P9" s="31">
        <v>19.159484892558762</v>
      </c>
      <c r="Q9" s="30">
        <v>2406226.1072385046</v>
      </c>
      <c r="R9" s="33">
        <v>9732698.5538230482</v>
      </c>
      <c r="S9" s="31">
        <v>24.723113470860845</v>
      </c>
      <c r="T9" s="30">
        <v>2458824.0747121996</v>
      </c>
      <c r="U9" s="33">
        <v>9824081.6942965519</v>
      </c>
      <c r="V9" s="31">
        <v>25.028538556837219</v>
      </c>
      <c r="W9" s="30">
        <v>3897512.3663003803</v>
      </c>
      <c r="X9" s="33">
        <v>25127875.534153536</v>
      </c>
      <c r="Y9" s="31">
        <v>15.510711842721935</v>
      </c>
      <c r="Z9" s="21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3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x14ac:dyDescent="0.25">
      <c r="A10" s="20" t="s">
        <v>27</v>
      </c>
      <c r="B10" s="42">
        <v>2977331.7821705346</v>
      </c>
      <c r="C10" s="28">
        <v>17737124.751992095</v>
      </c>
      <c r="D10" s="31">
        <v>16.785876086461784</v>
      </c>
      <c r="E10" s="30">
        <v>445527.41353469039</v>
      </c>
      <c r="F10" s="33">
        <v>3836972.1242471961</v>
      </c>
      <c r="G10" s="31">
        <v>11.611432116466098</v>
      </c>
      <c r="H10" s="30">
        <v>1113299.5931375418</v>
      </c>
      <c r="I10" s="33">
        <v>6306318.4164945502</v>
      </c>
      <c r="J10" s="31">
        <v>17.653716790221701</v>
      </c>
      <c r="K10" s="30">
        <v>998290.14174805686</v>
      </c>
      <c r="L10" s="33">
        <v>6753002.0176865067</v>
      </c>
      <c r="M10" s="31">
        <v>14.782908980827736</v>
      </c>
      <c r="N10" s="30">
        <v>115009.45138948504</v>
      </c>
      <c r="O10" s="33">
        <v>-446683.60119195655</v>
      </c>
      <c r="P10" s="31">
        <v>-25.747408474944482</v>
      </c>
      <c r="Q10" s="30">
        <v>2617807.2840306475</v>
      </c>
      <c r="R10" s="33">
        <v>10838295.994622609</v>
      </c>
      <c r="S10" s="31">
        <v>24.153310495759346</v>
      </c>
      <c r="T10" s="30">
        <v>2834888.822355831</v>
      </c>
      <c r="U10" s="33">
        <v>11342209.360365026</v>
      </c>
      <c r="V10" s="31">
        <v>24.99415001333211</v>
      </c>
      <c r="W10" s="30">
        <v>4319077.2505175825</v>
      </c>
      <c r="X10" s="33">
        <v>27376501.926991425</v>
      </c>
      <c r="Y10" s="31">
        <v>15.776585562450027</v>
      </c>
      <c r="Z10" s="21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3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x14ac:dyDescent="0.25">
      <c r="A11" s="20" t="s">
        <v>28</v>
      </c>
      <c r="B11" s="42">
        <v>2671674.1522700759</v>
      </c>
      <c r="C11" s="28">
        <v>15528665.919594672</v>
      </c>
      <c r="D11" s="31">
        <v>17.204788654116477</v>
      </c>
      <c r="E11" s="30">
        <v>317866.56986125722</v>
      </c>
      <c r="F11" s="33">
        <v>2619651.4439470852</v>
      </c>
      <c r="G11" s="31">
        <v>12.133926083781619</v>
      </c>
      <c r="H11" s="30">
        <v>821292.32937411277</v>
      </c>
      <c r="I11" s="33">
        <v>5461685.2421770571</v>
      </c>
      <c r="J11" s="31">
        <v>15.037342742342677</v>
      </c>
      <c r="K11" s="30">
        <v>742702.51656990463</v>
      </c>
      <c r="L11" s="33">
        <v>5155043.6806783611</v>
      </c>
      <c r="M11" s="31">
        <v>14.407298222392001</v>
      </c>
      <c r="N11" s="30">
        <v>78589.812804208137</v>
      </c>
      <c r="O11" s="33">
        <v>306641.56149869598</v>
      </c>
      <c r="P11" s="31">
        <v>25.629210998047419</v>
      </c>
      <c r="Q11" s="30">
        <v>2779139.1364475386</v>
      </c>
      <c r="R11" s="33">
        <v>10783546.462487333</v>
      </c>
      <c r="S11" s="31">
        <v>25.772032847591614</v>
      </c>
      <c r="T11" s="30">
        <v>2504236.5037132381</v>
      </c>
      <c r="U11" s="33">
        <v>10134425.201148547</v>
      </c>
      <c r="V11" s="31">
        <v>24.710197707408504</v>
      </c>
      <c r="W11" s="30">
        <v>4085735.6842397461</v>
      </c>
      <c r="X11" s="33">
        <v>24259123.867057599</v>
      </c>
      <c r="Y11" s="31">
        <v>16.842057885643282</v>
      </c>
      <c r="Z11" s="21"/>
      <c r="AA11" s="34">
        <f t="shared" ref="AA11" si="0">+B11/B7*100-100</f>
        <v>23.534118461378469</v>
      </c>
      <c r="AB11" s="35">
        <f t="shared" ref="AB11:AX11" si="1">+C11/C7*100-100</f>
        <v>13.777061398810446</v>
      </c>
      <c r="AC11" s="29">
        <f t="shared" si="1"/>
        <v>8.5755924283961349</v>
      </c>
      <c r="AD11" s="34">
        <f t="shared" si="1"/>
        <v>15.76223287128893</v>
      </c>
      <c r="AE11" s="35">
        <f t="shared" si="1"/>
        <v>-0.25879178928845192</v>
      </c>
      <c r="AF11" s="29">
        <f t="shared" si="1"/>
        <v>16.062593333270669</v>
      </c>
      <c r="AG11" s="34">
        <f t="shared" si="1"/>
        <v>3.9899947561157063</v>
      </c>
      <c r="AH11" s="35">
        <f t="shared" si="1"/>
        <v>-7.1167923787266574</v>
      </c>
      <c r="AI11" s="29">
        <f t="shared" si="1"/>
        <v>11.957798852220662</v>
      </c>
      <c r="AJ11" s="34">
        <f t="shared" si="1"/>
        <v>6.433779362174036</v>
      </c>
      <c r="AK11" s="35">
        <f t="shared" si="1"/>
        <v>-3.4648466609953061</v>
      </c>
      <c r="AL11" s="29">
        <f t="shared" si="1"/>
        <v>10.253908219742641</v>
      </c>
      <c r="AM11" s="34">
        <f t="shared" si="1"/>
        <v>-14.551211733057087</v>
      </c>
      <c r="AN11" s="35">
        <f t="shared" si="1"/>
        <v>-43.224561240805507</v>
      </c>
      <c r="AO11" s="29">
        <f t="shared" si="1"/>
        <v>50.503087487113248</v>
      </c>
      <c r="AP11" s="34">
        <f t="shared" si="1"/>
        <v>44.995291794595516</v>
      </c>
      <c r="AQ11" s="35">
        <f t="shared" si="1"/>
        <v>41.966467461113865</v>
      </c>
      <c r="AR11" s="29">
        <f t="shared" si="1"/>
        <v>2.1334786922913906</v>
      </c>
      <c r="AS11" s="34">
        <f t="shared" si="1"/>
        <v>34.019190921268176</v>
      </c>
      <c r="AT11" s="35">
        <f t="shared" si="1"/>
        <v>33.029406478936181</v>
      </c>
      <c r="AU11" s="29">
        <f t="shared" si="1"/>
        <v>0.744034321831478</v>
      </c>
      <c r="AV11" s="34">
        <f t="shared" si="1"/>
        <v>24.747227348424133</v>
      </c>
      <c r="AW11" s="35">
        <f t="shared" si="1"/>
        <v>9.6081236809394142</v>
      </c>
      <c r="AX11" s="29">
        <f t="shared" si="1"/>
        <v>13.812027027808128</v>
      </c>
      <c r="AY11" s="25"/>
      <c r="AZ11" s="34">
        <f t="shared" ref="AZ11:BW11" si="2">+AVERAGE(B11:B11)/AVERAGE(B7:B7)*100-100</f>
        <v>23.534118461378469</v>
      </c>
      <c r="BA11" s="36">
        <f t="shared" si="2"/>
        <v>13.777061398810446</v>
      </c>
      <c r="BB11" s="29">
        <f t="shared" si="2"/>
        <v>8.5755924283961349</v>
      </c>
      <c r="BC11" s="34">
        <f t="shared" si="2"/>
        <v>15.76223287128893</v>
      </c>
      <c r="BD11" s="36">
        <f t="shared" si="2"/>
        <v>-0.25879178928845192</v>
      </c>
      <c r="BE11" s="29">
        <f t="shared" si="2"/>
        <v>16.062593333270669</v>
      </c>
      <c r="BF11" s="34">
        <f t="shared" si="2"/>
        <v>3.9899947561157063</v>
      </c>
      <c r="BG11" s="36">
        <f t="shared" si="2"/>
        <v>-7.1167923787266574</v>
      </c>
      <c r="BH11" s="29">
        <f t="shared" si="2"/>
        <v>11.957798852220662</v>
      </c>
      <c r="BI11" s="34">
        <f t="shared" si="2"/>
        <v>6.433779362174036</v>
      </c>
      <c r="BJ11" s="36">
        <f t="shared" si="2"/>
        <v>-3.4648466609953061</v>
      </c>
      <c r="BK11" s="29">
        <f t="shared" si="2"/>
        <v>10.253908219742641</v>
      </c>
      <c r="BL11" s="34">
        <f t="shared" si="2"/>
        <v>-14.551211733057087</v>
      </c>
      <c r="BM11" s="36">
        <f t="shared" si="2"/>
        <v>-43.224561240805507</v>
      </c>
      <c r="BN11" s="29">
        <f t="shared" si="2"/>
        <v>50.503087487113248</v>
      </c>
      <c r="BO11" s="34">
        <f t="shared" si="2"/>
        <v>44.995291794595516</v>
      </c>
      <c r="BP11" s="36">
        <f t="shared" si="2"/>
        <v>41.966467461113865</v>
      </c>
      <c r="BQ11" s="29">
        <f t="shared" si="2"/>
        <v>2.1334786922913906</v>
      </c>
      <c r="BR11" s="34">
        <f t="shared" si="2"/>
        <v>34.019190921268176</v>
      </c>
      <c r="BS11" s="36">
        <f t="shared" si="2"/>
        <v>33.029406478936181</v>
      </c>
      <c r="BT11" s="29">
        <f t="shared" si="2"/>
        <v>0.744034321831478</v>
      </c>
      <c r="BU11" s="34">
        <f t="shared" si="2"/>
        <v>24.747227348424133</v>
      </c>
      <c r="BV11" s="36">
        <f t="shared" si="2"/>
        <v>9.6081236809394142</v>
      </c>
      <c r="BW11" s="29">
        <f t="shared" si="2"/>
        <v>13.812027027808128</v>
      </c>
    </row>
    <row r="12" spans="1:75" x14ac:dyDescent="0.25">
      <c r="A12" s="20" t="s">
        <v>29</v>
      </c>
      <c r="B12" s="42">
        <v>2779349.2178804674</v>
      </c>
      <c r="C12" s="28">
        <v>15893129.222235674</v>
      </c>
      <c r="D12" s="31">
        <v>17.487740639470488</v>
      </c>
      <c r="E12" s="30">
        <v>340282.78338276921</v>
      </c>
      <c r="F12" s="33">
        <v>2699666.7742904923</v>
      </c>
      <c r="G12" s="31">
        <v>12.604621674917638</v>
      </c>
      <c r="H12" s="30">
        <v>906854.83427618572</v>
      </c>
      <c r="I12" s="33">
        <v>6518077.3078507716</v>
      </c>
      <c r="J12" s="31">
        <v>13.912919277344473</v>
      </c>
      <c r="K12" s="30">
        <v>846052.60709442326</v>
      </c>
      <c r="L12" s="33">
        <v>5778529.2374044573</v>
      </c>
      <c r="M12" s="31">
        <v>14.641313945734137</v>
      </c>
      <c r="N12" s="30">
        <v>60802.227181762457</v>
      </c>
      <c r="O12" s="33">
        <v>739548.07044631429</v>
      </c>
      <c r="P12" s="31">
        <v>8.2215382084721753</v>
      </c>
      <c r="Q12" s="30">
        <v>3012959.7864800249</v>
      </c>
      <c r="R12" s="33">
        <v>11941440.696636245</v>
      </c>
      <c r="S12" s="31">
        <v>25.231124644187513</v>
      </c>
      <c r="T12" s="30">
        <v>2657353.8307330459</v>
      </c>
      <c r="U12" s="33">
        <v>10943230.858978456</v>
      </c>
      <c r="V12" s="31">
        <v>24.283082985065604</v>
      </c>
      <c r="W12" s="30">
        <v>4382092.7912864015</v>
      </c>
      <c r="X12" s="33">
        <v>26109083.142034724</v>
      </c>
      <c r="Y12" s="31">
        <v>16.783786575145502</v>
      </c>
      <c r="Z12" s="21"/>
      <c r="AA12" s="34">
        <f t="shared" ref="AA12:AX22" si="3">+B12/B8*100-100</f>
        <v>15.701927602768563</v>
      </c>
      <c r="AB12" s="35">
        <f t="shared" si="3"/>
        <v>7.7326500038249719</v>
      </c>
      <c r="AC12" s="29">
        <f t="shared" si="3"/>
        <v>7.3972724133869008</v>
      </c>
      <c r="AD12" s="34">
        <f t="shared" si="3"/>
        <v>15.746831077928377</v>
      </c>
      <c r="AE12" s="35">
        <f t="shared" si="3"/>
        <v>-0.21683088768415359</v>
      </c>
      <c r="AF12" s="29">
        <f t="shared" si="3"/>
        <v>15.998351332822295</v>
      </c>
      <c r="AG12" s="34">
        <f t="shared" si="3"/>
        <v>13.566239523805066</v>
      </c>
      <c r="AH12" s="35">
        <f t="shared" si="3"/>
        <v>15.067203172812583</v>
      </c>
      <c r="AI12" s="29">
        <f t="shared" si="3"/>
        <v>-1.3044235087154448</v>
      </c>
      <c r="AJ12" s="34">
        <f t="shared" si="3"/>
        <v>17.58352769379276</v>
      </c>
      <c r="AK12" s="35">
        <f t="shared" si="3"/>
        <v>13.855985852327947</v>
      </c>
      <c r="AL12" s="29">
        <f t="shared" si="3"/>
        <v>3.273909415969996</v>
      </c>
      <c r="AM12" s="34">
        <f t="shared" si="3"/>
        <v>-23.027110542023749</v>
      </c>
      <c r="AN12" s="35">
        <f t="shared" si="3"/>
        <v>25.49895432491833</v>
      </c>
      <c r="AO12" s="29">
        <f t="shared" si="3"/>
        <v>-38.666509317127471</v>
      </c>
      <c r="AP12" s="34">
        <f t="shared" si="3"/>
        <v>38.358541120147436</v>
      </c>
      <c r="AQ12" s="35">
        <f t="shared" si="3"/>
        <v>37.767925765820735</v>
      </c>
      <c r="AR12" s="29">
        <f t="shared" si="3"/>
        <v>0.42870308966588766</v>
      </c>
      <c r="AS12" s="34">
        <f t="shared" si="3"/>
        <v>22.357596084301122</v>
      </c>
      <c r="AT12" s="35">
        <f t="shared" si="3"/>
        <v>24.371313825218095</v>
      </c>
      <c r="AU12" s="29">
        <f t="shared" si="3"/>
        <v>-1.6191175271710136</v>
      </c>
      <c r="AV12" s="34">
        <f t="shared" si="3"/>
        <v>25.183678774252698</v>
      </c>
      <c r="AW12" s="35">
        <f t="shared" si="3"/>
        <v>13.559958658666133</v>
      </c>
      <c r="AX12" s="29">
        <f t="shared" si="3"/>
        <v>10.23575585345597</v>
      </c>
      <c r="AY12" s="25"/>
      <c r="AZ12" s="34">
        <f t="shared" ref="AZ12:BW12" si="4">+AVERAGE(B11:B12)/AVERAGE(B7:B8)*100-100</f>
        <v>19.412594067007902</v>
      </c>
      <c r="BA12" s="36">
        <f t="shared" si="4"/>
        <v>10.637370177243596</v>
      </c>
      <c r="BB12" s="29">
        <f t="shared" si="4"/>
        <v>7.9784132127303877</v>
      </c>
      <c r="BC12" s="34">
        <f t="shared" si="4"/>
        <v>15.754269174474999</v>
      </c>
      <c r="BD12" s="36">
        <f t="shared" si="4"/>
        <v>-0.23750015338389119</v>
      </c>
      <c r="BE12" s="29">
        <f t="shared" si="4"/>
        <v>16.029852284082551</v>
      </c>
      <c r="BF12" s="34">
        <f t="shared" si="4"/>
        <v>8.8044795361909678</v>
      </c>
      <c r="BG12" s="36">
        <f t="shared" si="4"/>
        <v>3.7680785726722519</v>
      </c>
      <c r="BH12" s="29">
        <f t="shared" si="4"/>
        <v>5.1663683530243532</v>
      </c>
      <c r="BI12" s="34">
        <f t="shared" si="4"/>
        <v>12.094109667641078</v>
      </c>
      <c r="BJ12" s="36">
        <f t="shared" si="4"/>
        <v>4.9754106260414517</v>
      </c>
      <c r="BK12" s="29">
        <f t="shared" si="4"/>
        <v>6.6217464137062905</v>
      </c>
      <c r="BL12" s="34">
        <f t="shared" si="4"/>
        <v>-18.467376055889218</v>
      </c>
      <c r="BM12" s="36">
        <f t="shared" si="4"/>
        <v>-7.3661597133714309</v>
      </c>
      <c r="BN12" s="29">
        <f t="shared" si="4"/>
        <v>11.227941067047936</v>
      </c>
      <c r="BO12" s="34">
        <f t="shared" si="4"/>
        <v>41.465433841630727</v>
      </c>
      <c r="BP12" s="36">
        <f t="shared" si="4"/>
        <v>39.728831374695119</v>
      </c>
      <c r="BQ12" s="29">
        <f t="shared" si="4"/>
        <v>1.2829572123170863</v>
      </c>
      <c r="BR12" s="34">
        <f t="shared" si="4"/>
        <v>27.750794210124212</v>
      </c>
      <c r="BS12" s="36">
        <f t="shared" si="4"/>
        <v>28.389030458333224</v>
      </c>
      <c r="BT12" s="29">
        <f t="shared" si="4"/>
        <v>-0.44126378988363513</v>
      </c>
      <c r="BU12" s="34">
        <f t="shared" si="4"/>
        <v>24.972709884521649</v>
      </c>
      <c r="BV12" s="36">
        <f t="shared" si="4"/>
        <v>11.621649208513944</v>
      </c>
      <c r="BW12" s="29">
        <f t="shared" si="4"/>
        <v>11.99844707107998</v>
      </c>
    </row>
    <row r="13" spans="1:75" x14ac:dyDescent="0.25">
      <c r="A13" s="20" t="s">
        <v>30</v>
      </c>
      <c r="B13" s="42">
        <v>2802819.967626804</v>
      </c>
      <c r="C13" s="28">
        <v>15815957.29346256</v>
      </c>
      <c r="D13" s="31">
        <v>17.721468992492376</v>
      </c>
      <c r="E13" s="30">
        <v>361173.65412987623</v>
      </c>
      <c r="F13" s="33">
        <v>2776355.9732080931</v>
      </c>
      <c r="G13" s="31">
        <v>13.008910154721201</v>
      </c>
      <c r="H13" s="30">
        <v>999746.48677440092</v>
      </c>
      <c r="I13" s="33">
        <v>6675252.5750254579</v>
      </c>
      <c r="J13" s="31">
        <v>14.976908746716422</v>
      </c>
      <c r="K13" s="30">
        <v>904419.91006084683</v>
      </c>
      <c r="L13" s="33">
        <v>6119093.5583070591</v>
      </c>
      <c r="M13" s="31">
        <v>14.780292235163477</v>
      </c>
      <c r="N13" s="30">
        <v>95326.576713554095</v>
      </c>
      <c r="O13" s="33">
        <v>556159.01671839878</v>
      </c>
      <c r="P13" s="31">
        <v>17.140165644715424</v>
      </c>
      <c r="Q13" s="30">
        <v>2884330.0543138953</v>
      </c>
      <c r="R13" s="33">
        <v>11384525.853077589</v>
      </c>
      <c r="S13" s="31">
        <v>25.33553080328042</v>
      </c>
      <c r="T13" s="30">
        <v>2542445.6771809403</v>
      </c>
      <c r="U13" s="33">
        <v>10450412.182876281</v>
      </c>
      <c r="V13" s="31">
        <v>24.328664101373075</v>
      </c>
      <c r="W13" s="30">
        <v>4505624.4856640361</v>
      </c>
      <c r="X13" s="33">
        <v>26201679.511897415</v>
      </c>
      <c r="Y13" s="31">
        <v>17.19593770169643</v>
      </c>
      <c r="Z13" s="21"/>
      <c r="AA13" s="34">
        <f t="shared" si="3"/>
        <v>4.8234985223673164</v>
      </c>
      <c r="AB13" s="35">
        <f t="shared" si="3"/>
        <v>-1.3007734817341827</v>
      </c>
      <c r="AC13" s="29">
        <f t="shared" si="3"/>
        <v>6.2049848009377371</v>
      </c>
      <c r="AD13" s="34">
        <f t="shared" si="3"/>
        <v>13.681940506262606</v>
      </c>
      <c r="AE13" s="35">
        <f t="shared" si="3"/>
        <v>-1.9414704945421448</v>
      </c>
      <c r="AF13" s="29">
        <f t="shared" si="3"/>
        <v>15.932740455724655</v>
      </c>
      <c r="AG13" s="34">
        <f t="shared" si="3"/>
        <v>4.2969276838913544</v>
      </c>
      <c r="AH13" s="35">
        <f t="shared" si="3"/>
        <v>4.8984980998955052</v>
      </c>
      <c r="AI13" s="29">
        <f t="shared" si="3"/>
        <v>-0.57347857872213126</v>
      </c>
      <c r="AJ13" s="34">
        <f t="shared" si="3"/>
        <v>5.4714584365046335</v>
      </c>
      <c r="AK13" s="35">
        <f t="shared" si="3"/>
        <v>4.849213901316034</v>
      </c>
      <c r="AL13" s="29">
        <f t="shared" si="3"/>
        <v>0.59346609481903556</v>
      </c>
      <c r="AM13" s="34">
        <f t="shared" si="3"/>
        <v>-5.6694621135939371</v>
      </c>
      <c r="AN13" s="35">
        <f t="shared" si="3"/>
        <v>5.4438185140156463</v>
      </c>
      <c r="AO13" s="29">
        <f t="shared" si="3"/>
        <v>-10.539527858745359</v>
      </c>
      <c r="AP13" s="34">
        <f t="shared" si="3"/>
        <v>19.869452236310607</v>
      </c>
      <c r="AQ13" s="35">
        <f t="shared" si="3"/>
        <v>16.971935276940187</v>
      </c>
      <c r="AR13" s="29">
        <f t="shared" si="3"/>
        <v>2.4771044033001175</v>
      </c>
      <c r="AS13" s="34">
        <f t="shared" si="3"/>
        <v>3.4008778150802925</v>
      </c>
      <c r="AT13" s="35">
        <f t="shared" si="3"/>
        <v>6.3754609140043215</v>
      </c>
      <c r="AU13" s="29">
        <f t="shared" si="3"/>
        <v>-2.7963057206668367</v>
      </c>
      <c r="AV13" s="34">
        <f t="shared" si="3"/>
        <v>15.602570619702519</v>
      </c>
      <c r="AW13" s="35">
        <f t="shared" si="3"/>
        <v>4.27335759556901</v>
      </c>
      <c r="AX13" s="29">
        <f t="shared" si="3"/>
        <v>10.864916298250037</v>
      </c>
      <c r="AY13" s="25"/>
      <c r="AZ13" s="34">
        <f t="shared" ref="AZ13:BW13" si="5">+AVERAGE(B11:B13)/AVERAGE(B7:B9)*100-100</f>
        <v>14.023650443797678</v>
      </c>
      <c r="BA13" s="36">
        <f t="shared" si="5"/>
        <v>6.3312110961113035</v>
      </c>
      <c r="BB13" s="29">
        <f t="shared" si="5"/>
        <v>7.3722171505616245</v>
      </c>
      <c r="BC13" s="34">
        <f t="shared" si="5"/>
        <v>15.011400092714226</v>
      </c>
      <c r="BD13" s="36">
        <f t="shared" si="5"/>
        <v>-0.8284976950028522</v>
      </c>
      <c r="BE13" s="29">
        <f t="shared" si="5"/>
        <v>15.996366257465411</v>
      </c>
      <c r="BF13" s="34">
        <f t="shared" si="5"/>
        <v>7.1079809568695254</v>
      </c>
      <c r="BG13" s="36">
        <f t="shared" si="5"/>
        <v>4.1697622194223527</v>
      </c>
      <c r="BH13" s="29">
        <f t="shared" si="5"/>
        <v>3.1363554537697809</v>
      </c>
      <c r="BI13" s="34">
        <f t="shared" si="5"/>
        <v>9.5977007723459877</v>
      </c>
      <c r="BJ13" s="36">
        <f t="shared" si="5"/>
        <v>4.9300918936863667</v>
      </c>
      <c r="BK13" s="29">
        <f t="shared" si="5"/>
        <v>4.5097037375410451</v>
      </c>
      <c r="BL13" s="34">
        <f t="shared" si="5"/>
        <v>-13.712940047033001</v>
      </c>
      <c r="BM13" s="36">
        <f t="shared" si="5"/>
        <v>-3.2881434719352853</v>
      </c>
      <c r="BN13" s="29">
        <f t="shared" si="5"/>
        <v>2.8184446840208182</v>
      </c>
      <c r="BO13" s="34">
        <f t="shared" si="5"/>
        <v>33.471563234181644</v>
      </c>
      <c r="BP13" s="36">
        <f t="shared" si="5"/>
        <v>31.208937249213221</v>
      </c>
      <c r="BQ13" s="29">
        <f t="shared" si="5"/>
        <v>1.67617715843285</v>
      </c>
      <c r="BR13" s="34">
        <f t="shared" si="5"/>
        <v>18.538534349208959</v>
      </c>
      <c r="BS13" s="36">
        <f t="shared" si="5"/>
        <v>20.14764306418688</v>
      </c>
      <c r="BT13" s="29">
        <f t="shared" si="5"/>
        <v>-1.2352303563500016</v>
      </c>
      <c r="BU13" s="34">
        <f t="shared" si="5"/>
        <v>21.551051206010968</v>
      </c>
      <c r="BV13" s="36">
        <f t="shared" si="5"/>
        <v>8.9932947562895862</v>
      </c>
      <c r="BW13" s="29">
        <f t="shared" si="5"/>
        <v>11.612322623649334</v>
      </c>
    </row>
    <row r="14" spans="1:75" x14ac:dyDescent="0.25">
      <c r="A14" s="20" t="s">
        <v>31</v>
      </c>
      <c r="B14" s="42">
        <v>3063936.7037986042</v>
      </c>
      <c r="C14" s="28">
        <v>16991388.662868965</v>
      </c>
      <c r="D14" s="31">
        <v>18.032291324688373</v>
      </c>
      <c r="E14" s="30">
        <v>558815.57262609748</v>
      </c>
      <c r="F14" s="33">
        <v>4161258.439307014</v>
      </c>
      <c r="G14" s="31">
        <v>13.42900424899249</v>
      </c>
      <c r="H14" s="30">
        <v>1189424.0027973077</v>
      </c>
      <c r="I14" s="33">
        <v>6571848.0941996686</v>
      </c>
      <c r="J14" s="31">
        <v>18.098775043919481</v>
      </c>
      <c r="K14" s="30">
        <v>1069704.8087283315</v>
      </c>
      <c r="L14" s="33">
        <v>7052170.9681930561</v>
      </c>
      <c r="M14" s="31">
        <v>15.168446901712265</v>
      </c>
      <c r="N14" s="30">
        <v>119719.19406897621</v>
      </c>
      <c r="O14" s="33">
        <v>-480322.87399338745</v>
      </c>
      <c r="P14" s="31">
        <v>-24.92473303918155</v>
      </c>
      <c r="Q14" s="30">
        <v>2312820.4189306498</v>
      </c>
      <c r="R14" s="33">
        <v>9126792.6750827581</v>
      </c>
      <c r="S14" s="31">
        <v>25.340998763398314</v>
      </c>
      <c r="T14" s="30">
        <v>2309304.3312483584</v>
      </c>
      <c r="U14" s="33">
        <v>9131746.2368235681</v>
      </c>
      <c r="V14" s="31">
        <v>25.2887484097635</v>
      </c>
      <c r="W14" s="30">
        <v>4815692.3669043016</v>
      </c>
      <c r="X14" s="33">
        <v>27719541.634634838</v>
      </c>
      <c r="Y14" s="31">
        <v>17.372914856886453</v>
      </c>
      <c r="Z14" s="21"/>
      <c r="AA14" s="34">
        <f t="shared" si="3"/>
        <v>2.9088098997463163</v>
      </c>
      <c r="AB14" s="35">
        <f t="shared" si="3"/>
        <v>-4.2043797940778234</v>
      </c>
      <c r="AC14" s="29">
        <f t="shared" si="3"/>
        <v>7.4253809083688793</v>
      </c>
      <c r="AD14" s="34">
        <f t="shared" si="3"/>
        <v>25.427876186699791</v>
      </c>
      <c r="AE14" s="35">
        <f t="shared" si="3"/>
        <v>8.4516203026479388</v>
      </c>
      <c r="AF14" s="29">
        <f t="shared" si="3"/>
        <v>15.653298527654513</v>
      </c>
      <c r="AG14" s="34">
        <f t="shared" si="3"/>
        <v>6.8377290469701251</v>
      </c>
      <c r="AH14" s="35">
        <f t="shared" si="3"/>
        <v>4.2105339465671392</v>
      </c>
      <c r="AI14" s="29">
        <f t="shared" si="3"/>
        <v>2.5210456188143695</v>
      </c>
      <c r="AJ14" s="34">
        <f t="shared" si="3"/>
        <v>7.1536985084540419</v>
      </c>
      <c r="AK14" s="35">
        <f t="shared" si="3"/>
        <v>4.4301623148195119</v>
      </c>
      <c r="AL14" s="29">
        <f t="shared" si="3"/>
        <v>2.6079976639546487</v>
      </c>
      <c r="AM14" s="34">
        <f t="shared" si="3"/>
        <v>4.0950918577477751</v>
      </c>
      <c r="AN14" s="35">
        <f t="shared" si="3"/>
        <v>7.5308949582357343</v>
      </c>
      <c r="AO14" s="29">
        <f t="shared" si="3"/>
        <v>-3.1951776294825862</v>
      </c>
      <c r="AP14" s="34">
        <f t="shared" si="3"/>
        <v>-11.650470489577387</v>
      </c>
      <c r="AQ14" s="35">
        <f t="shared" si="3"/>
        <v>-15.791258334234541</v>
      </c>
      <c r="AR14" s="29">
        <f t="shared" si="3"/>
        <v>4.9172897762710193</v>
      </c>
      <c r="AS14" s="34">
        <f t="shared" si="3"/>
        <v>-18.539862549907866</v>
      </c>
      <c r="AT14" s="35">
        <f t="shared" si="3"/>
        <v>-19.488823149975062</v>
      </c>
      <c r="AU14" s="29">
        <f t="shared" si="3"/>
        <v>1.1786693937351203</v>
      </c>
      <c r="AV14" s="34">
        <f t="shared" si="3"/>
        <v>11.498176290484423</v>
      </c>
      <c r="AW14" s="35">
        <f t="shared" si="3"/>
        <v>1.2530443391133019</v>
      </c>
      <c r="AX14" s="29">
        <f t="shared" si="3"/>
        <v>10.118344607060365</v>
      </c>
      <c r="AY14" s="25"/>
      <c r="AZ14" s="34">
        <f t="shared" ref="AZ14:BW14" si="6">+AVERAGE(B11:B14)/AVERAGE(B7:B10)*100-100</f>
        <v>10.784376058535543</v>
      </c>
      <c r="BA14" s="36">
        <f t="shared" si="6"/>
        <v>3.3250272772365861</v>
      </c>
      <c r="BB14" s="29">
        <f t="shared" si="6"/>
        <v>7.3858205828721992</v>
      </c>
      <c r="BC14" s="34">
        <f t="shared" si="6"/>
        <v>18.496007322043766</v>
      </c>
      <c r="BD14" s="36">
        <f t="shared" si="6"/>
        <v>2.1387294580262903</v>
      </c>
      <c r="BE14" s="29">
        <f t="shared" si="6"/>
        <v>15.906146456743684</v>
      </c>
      <c r="BF14" s="34">
        <f t="shared" si="6"/>
        <v>7.0257793264835584</v>
      </c>
      <c r="BG14" s="36">
        <f t="shared" si="6"/>
        <v>4.1803805854410143</v>
      </c>
      <c r="BH14" s="29">
        <f t="shared" si="6"/>
        <v>2.9560501552203391</v>
      </c>
      <c r="BI14" s="34">
        <f t="shared" si="6"/>
        <v>8.8522915077726481</v>
      </c>
      <c r="BJ14" s="36">
        <f t="shared" si="6"/>
        <v>4.7833366158438224</v>
      </c>
      <c r="BK14" s="29">
        <f t="shared" si="6"/>
        <v>4.0140677152387099</v>
      </c>
      <c r="BL14" s="34">
        <f t="shared" si="6"/>
        <v>-8.4211242402972033</v>
      </c>
      <c r="BM14" s="36">
        <f t="shared" si="6"/>
        <v>-7.281624738582039</v>
      </c>
      <c r="BN14" s="29">
        <f t="shared" si="6"/>
        <v>9.3116430985449483</v>
      </c>
      <c r="BO14" s="34">
        <f t="shared" si="6"/>
        <v>20.517435107668192</v>
      </c>
      <c r="BP14" s="36">
        <f t="shared" si="6"/>
        <v>17.379504526770376</v>
      </c>
      <c r="BQ14" s="29">
        <f t="shared" si="6"/>
        <v>2.4650597685721465</v>
      </c>
      <c r="BR14" s="34">
        <f t="shared" si="6"/>
        <v>7.2773037306192379</v>
      </c>
      <c r="BS14" s="36">
        <f t="shared" si="6"/>
        <v>8.1858159874294074</v>
      </c>
      <c r="BT14" s="29">
        <f t="shared" si="6"/>
        <v>-0.62723401142417856</v>
      </c>
      <c r="BU14" s="34">
        <f t="shared" si="6"/>
        <v>18.654961106982768</v>
      </c>
      <c r="BV14" s="36">
        <f t="shared" si="6"/>
        <v>6.8228103036198462</v>
      </c>
      <c r="BW14" s="29">
        <f t="shared" si="6"/>
        <v>11.227889926712223</v>
      </c>
    </row>
    <row r="15" spans="1:75" x14ac:dyDescent="0.25">
      <c r="A15" s="20" t="s">
        <v>32</v>
      </c>
      <c r="B15" s="42">
        <v>3056493.1788591775</v>
      </c>
      <c r="C15" s="28">
        <v>15606335.719268406</v>
      </c>
      <c r="D15" s="31">
        <v>19.584950842019051</v>
      </c>
      <c r="E15" s="30">
        <v>404870.84365982731</v>
      </c>
      <c r="F15" s="33">
        <v>2833493.7833137102</v>
      </c>
      <c r="G15" s="31">
        <v>14.288750024584122</v>
      </c>
      <c r="H15" s="30">
        <v>898532.84828869882</v>
      </c>
      <c r="I15" s="33">
        <v>5317498.2442589877</v>
      </c>
      <c r="J15" s="31">
        <v>16.897661400430092</v>
      </c>
      <c r="K15" s="30">
        <v>806403.50674928073</v>
      </c>
      <c r="L15" s="33">
        <v>5023426.3120061271</v>
      </c>
      <c r="M15" s="31">
        <v>16.052858281646419</v>
      </c>
      <c r="N15" s="30">
        <v>92129.341539418092</v>
      </c>
      <c r="O15" s="33">
        <v>294071.93225286063</v>
      </c>
      <c r="P15" s="31">
        <v>31.328845576530501</v>
      </c>
      <c r="Q15" s="30">
        <v>2386831.6741514313</v>
      </c>
      <c r="R15" s="33">
        <v>8897645.9339420684</v>
      </c>
      <c r="S15" s="31">
        <v>26.825428791747331</v>
      </c>
      <c r="T15" s="30">
        <v>2128677.4403192461</v>
      </c>
      <c r="U15" s="33">
        <v>7905141.1028779345</v>
      </c>
      <c r="V15" s="31">
        <v>26.927760208407705</v>
      </c>
      <c r="W15" s="30">
        <v>4618051.1046398897</v>
      </c>
      <c r="X15" s="33">
        <v>24749832.577905241</v>
      </c>
      <c r="Y15" s="31">
        <v>18.658918560776581</v>
      </c>
      <c r="Z15" s="21"/>
      <c r="AA15" s="34">
        <f t="shared" si="3"/>
        <v>14.403666190434478</v>
      </c>
      <c r="AB15" s="35">
        <f t="shared" si="3"/>
        <v>0.50017045943224048</v>
      </c>
      <c r="AC15" s="29">
        <f t="shared" si="3"/>
        <v>13.83430064590236</v>
      </c>
      <c r="AD15" s="34">
        <f t="shared" si="3"/>
        <v>27.371319304369067</v>
      </c>
      <c r="AE15" s="35">
        <f t="shared" si="3"/>
        <v>8.1630073291133698</v>
      </c>
      <c r="AF15" s="29">
        <f t="shared" si="3"/>
        <v>17.758670408275123</v>
      </c>
      <c r="AG15" s="34">
        <f t="shared" si="3"/>
        <v>9.4047534783929194</v>
      </c>
      <c r="AH15" s="35">
        <f t="shared" si="3"/>
        <v>-2.6399726737199529</v>
      </c>
      <c r="AI15" s="29">
        <f t="shared" si="3"/>
        <v>12.371325771867021</v>
      </c>
      <c r="AJ15" s="34">
        <f t="shared" si="3"/>
        <v>8.5769185855963741</v>
      </c>
      <c r="AK15" s="35">
        <f t="shared" si="3"/>
        <v>-2.5531765941295532</v>
      </c>
      <c r="AL15" s="29">
        <f t="shared" si="3"/>
        <v>11.421711648176114</v>
      </c>
      <c r="AM15" s="34">
        <f t="shared" si="3"/>
        <v>17.228096431456279</v>
      </c>
      <c r="AN15" s="35">
        <f t="shared" si="3"/>
        <v>-4.099127719152591</v>
      </c>
      <c r="AO15" s="29">
        <f t="shared" si="3"/>
        <v>22.23882186196569</v>
      </c>
      <c r="AP15" s="34">
        <f t="shared" si="3"/>
        <v>-14.116150470882076</v>
      </c>
      <c r="AQ15" s="35">
        <f t="shared" si="3"/>
        <v>-17.488685518310106</v>
      </c>
      <c r="AR15" s="29">
        <f t="shared" si="3"/>
        <v>4.0873607075747316</v>
      </c>
      <c r="AS15" s="34">
        <f t="shared" si="3"/>
        <v>-14.996948684244458</v>
      </c>
      <c r="AT15" s="35">
        <f t="shared" si="3"/>
        <v>-21.997143932918519</v>
      </c>
      <c r="AU15" s="29">
        <f t="shared" si="3"/>
        <v>8.9742806887147708</v>
      </c>
      <c r="AV15" s="34">
        <f t="shared" si="3"/>
        <v>13.028630864534122</v>
      </c>
      <c r="AW15" s="35">
        <f t="shared" si="3"/>
        <v>2.0227800209800364</v>
      </c>
      <c r="AX15" s="29">
        <f t="shared" si="3"/>
        <v>10.787640604667729</v>
      </c>
      <c r="AY15" s="25"/>
      <c r="AZ15" s="34">
        <f t="shared" ref="AZ15" si="7">+AVERAGE(B15:B15)/AVERAGE(B11:B11)*100-100</f>
        <v>14.403666190434478</v>
      </c>
      <c r="BA15" s="36">
        <f t="shared" ref="BA15" si="8">+AVERAGE(C15:C15)/AVERAGE(C11:C11)*100-100</f>
        <v>0.50017045943224048</v>
      </c>
      <c r="BB15" s="29">
        <f t="shared" ref="BB15" si="9">+AVERAGE(D15:D15)/AVERAGE(D11:D11)*100-100</f>
        <v>13.83430064590236</v>
      </c>
      <c r="BC15" s="34">
        <f t="shared" ref="BC15" si="10">+AVERAGE(E15:E15)/AVERAGE(E11:E11)*100-100</f>
        <v>27.371319304369067</v>
      </c>
      <c r="BD15" s="36">
        <f t="shared" ref="BD15" si="11">+AVERAGE(F15:F15)/AVERAGE(F11:F11)*100-100</f>
        <v>8.1630073291133698</v>
      </c>
      <c r="BE15" s="29">
        <f t="shared" ref="BE15" si="12">+AVERAGE(G15:G15)/AVERAGE(G11:G11)*100-100</f>
        <v>17.758670408275123</v>
      </c>
      <c r="BF15" s="34">
        <f t="shared" ref="BF15" si="13">+AVERAGE(H15:H15)/AVERAGE(H11:H11)*100-100</f>
        <v>9.4047534783929194</v>
      </c>
      <c r="BG15" s="36">
        <f t="shared" ref="BG15" si="14">+AVERAGE(I15:I15)/AVERAGE(I11:I11)*100-100</f>
        <v>-2.6399726737199529</v>
      </c>
      <c r="BH15" s="29">
        <f t="shared" ref="BH15" si="15">+AVERAGE(J15:J15)/AVERAGE(J11:J11)*100-100</f>
        <v>12.371325771867021</v>
      </c>
      <c r="BI15" s="34">
        <f t="shared" ref="BI15" si="16">+AVERAGE(K15:K15)/AVERAGE(K11:K11)*100-100</f>
        <v>8.5769185855963741</v>
      </c>
      <c r="BJ15" s="36">
        <f t="shared" ref="BJ15" si="17">+AVERAGE(L15:L15)/AVERAGE(L11:L11)*100-100</f>
        <v>-2.5531765941295532</v>
      </c>
      <c r="BK15" s="29">
        <f t="shared" ref="BK15" si="18">+AVERAGE(M15:M15)/AVERAGE(M11:M11)*100-100</f>
        <v>11.421711648176114</v>
      </c>
      <c r="BL15" s="34">
        <f t="shared" ref="BL15" si="19">+AVERAGE(N15:N15)/AVERAGE(N11:N11)*100-100</f>
        <v>17.228096431456279</v>
      </c>
      <c r="BM15" s="36">
        <f t="shared" ref="BM15" si="20">+AVERAGE(O15:O15)/AVERAGE(O11:O11)*100-100</f>
        <v>-4.099127719152591</v>
      </c>
      <c r="BN15" s="29">
        <f t="shared" ref="BN15" si="21">+AVERAGE(P15:P15)/AVERAGE(P11:P11)*100-100</f>
        <v>22.23882186196569</v>
      </c>
      <c r="BO15" s="34">
        <f t="shared" ref="BO15" si="22">+AVERAGE(Q15:Q15)/AVERAGE(Q11:Q11)*100-100</f>
        <v>-14.116150470882076</v>
      </c>
      <c r="BP15" s="36">
        <f t="shared" ref="BP15" si="23">+AVERAGE(R15:R15)/AVERAGE(R11:R11)*100-100</f>
        <v>-17.488685518310106</v>
      </c>
      <c r="BQ15" s="29">
        <f t="shared" ref="BQ15" si="24">+AVERAGE(S15:S15)/AVERAGE(S11:S11)*100-100</f>
        <v>4.0873607075747316</v>
      </c>
      <c r="BR15" s="34">
        <f t="shared" ref="BR15" si="25">+AVERAGE(T15:T15)/AVERAGE(T11:T11)*100-100</f>
        <v>-14.996948684244458</v>
      </c>
      <c r="BS15" s="36">
        <f t="shared" ref="BS15" si="26">+AVERAGE(U15:U15)/AVERAGE(U11:U11)*100-100</f>
        <v>-21.997143932918519</v>
      </c>
      <c r="BT15" s="29">
        <f t="shared" ref="BT15" si="27">+AVERAGE(V15:V15)/AVERAGE(V11:V11)*100-100</f>
        <v>8.9742806887147708</v>
      </c>
      <c r="BU15" s="34">
        <f t="shared" ref="BU15" si="28">+AVERAGE(W15:W15)/AVERAGE(W11:W11)*100-100</f>
        <v>13.028630864534122</v>
      </c>
      <c r="BV15" s="36">
        <f t="shared" ref="BV15" si="29">+AVERAGE(X15:X15)/AVERAGE(X11:X11)*100-100</f>
        <v>2.0227800209800364</v>
      </c>
      <c r="BW15" s="29">
        <f t="shared" ref="BW15" si="30">+AVERAGE(Y15:Y15)/AVERAGE(Y11:Y11)*100-100</f>
        <v>10.787640604667729</v>
      </c>
    </row>
    <row r="16" spans="1:75" x14ac:dyDescent="0.25">
      <c r="A16" s="20" t="s">
        <v>33</v>
      </c>
      <c r="B16" s="42">
        <v>3160861.4799448336</v>
      </c>
      <c r="C16" s="28">
        <v>15491598.177424002</v>
      </c>
      <c r="D16" s="31">
        <v>20.403714605450947</v>
      </c>
      <c r="E16" s="30">
        <v>419427.6810411521</v>
      </c>
      <c r="F16" s="33">
        <v>2800289.2021308094</v>
      </c>
      <c r="G16" s="31">
        <v>14.97801301101326</v>
      </c>
      <c r="H16" s="30">
        <v>897469.58030729927</v>
      </c>
      <c r="I16" s="33">
        <v>5815779.7648023963</v>
      </c>
      <c r="J16" s="31">
        <v>15.431629404862665</v>
      </c>
      <c r="K16" s="30">
        <v>808240.30558978813</v>
      </c>
      <c r="L16" s="33">
        <v>4716909.4348137798</v>
      </c>
      <c r="M16" s="31">
        <v>17.134954926725172</v>
      </c>
      <c r="N16" s="30">
        <v>89229.274717511144</v>
      </c>
      <c r="O16" s="33">
        <v>1098870.3299886165</v>
      </c>
      <c r="P16" s="31">
        <v>8.1200913594996695</v>
      </c>
      <c r="Q16" s="30">
        <v>3019468.9340129006</v>
      </c>
      <c r="R16" s="33">
        <v>11194996.560336247</v>
      </c>
      <c r="S16" s="31">
        <v>26.97159322684249</v>
      </c>
      <c r="T16" s="30">
        <v>2644410.5797510701</v>
      </c>
      <c r="U16" s="33">
        <v>9262937.03890853</v>
      </c>
      <c r="V16" s="31">
        <v>28.548294872817859</v>
      </c>
      <c r="W16" s="30">
        <v>4852817.0955551155</v>
      </c>
      <c r="X16" s="33">
        <v>26039726.665784921</v>
      </c>
      <c r="Y16" s="31">
        <v>18.636205970362614</v>
      </c>
      <c r="Z16" s="21"/>
      <c r="AA16" s="34">
        <f t="shared" si="3"/>
        <v>13.726676000625332</v>
      </c>
      <c r="AB16" s="35">
        <f t="shared" si="3"/>
        <v>-2.5264442212544225</v>
      </c>
      <c r="AC16" s="29">
        <f t="shared" si="3"/>
        <v>16.674389368509935</v>
      </c>
      <c r="AD16" s="34">
        <f t="shared" si="3"/>
        <v>23.25856655796666</v>
      </c>
      <c r="AE16" s="35">
        <f t="shared" si="3"/>
        <v>3.7272165883051258</v>
      </c>
      <c r="AF16" s="29">
        <f t="shared" si="3"/>
        <v>18.829532510432372</v>
      </c>
      <c r="AG16" s="34">
        <f t="shared" si="3"/>
        <v>-1.0349235196366777</v>
      </c>
      <c r="AH16" s="35">
        <f t="shared" si="3"/>
        <v>-10.774612050128411</v>
      </c>
      <c r="AI16" s="29">
        <f t="shared" si="3"/>
        <v>10.915826486474558</v>
      </c>
      <c r="AJ16" s="34">
        <f t="shared" si="3"/>
        <v>-4.4692612714111135</v>
      </c>
      <c r="AK16" s="35">
        <f t="shared" si="3"/>
        <v>-18.371799448877155</v>
      </c>
      <c r="AL16" s="29">
        <f t="shared" si="3"/>
        <v>17.031538222821709</v>
      </c>
      <c r="AM16" s="34">
        <f t="shared" si="3"/>
        <v>46.753299761156342</v>
      </c>
      <c r="AN16" s="35">
        <f t="shared" si="3"/>
        <v>48.586734777828923</v>
      </c>
      <c r="AO16" s="29">
        <f t="shared" si="3"/>
        <v>-1.2339156785522931</v>
      </c>
      <c r="AP16" s="34">
        <f t="shared" si="3"/>
        <v>0.21603831428762987</v>
      </c>
      <c r="AQ16" s="35">
        <f t="shared" si="3"/>
        <v>-6.2508716934821962</v>
      </c>
      <c r="AR16" s="29">
        <f t="shared" si="3"/>
        <v>6.8981014806089007</v>
      </c>
      <c r="AS16" s="34">
        <f t="shared" si="3"/>
        <v>-0.48707292315700101</v>
      </c>
      <c r="AT16" s="35">
        <f t="shared" si="3"/>
        <v>-15.354641071940065</v>
      </c>
      <c r="AU16" s="29">
        <f t="shared" si="3"/>
        <v>17.564540261940436</v>
      </c>
      <c r="AV16" s="34">
        <f t="shared" si="3"/>
        <v>10.741997641052436</v>
      </c>
      <c r="AW16" s="35">
        <f t="shared" si="3"/>
        <v>-0.26564117886675831</v>
      </c>
      <c r="AX16" s="29">
        <f t="shared" si="3"/>
        <v>11.036957523996961</v>
      </c>
      <c r="AY16" s="25"/>
      <c r="AZ16" s="34">
        <f t="shared" ref="AZ16" si="31">+AVERAGE(B15:B16)/AVERAGE(B11:B12)*100-100</f>
        <v>14.058484739761852</v>
      </c>
      <c r="BA16" s="36">
        <f t="shared" ref="BA16" si="32">+AVERAGE(C15:C16)/AVERAGE(C11:C12)*100-100</f>
        <v>-1.0306898242958624</v>
      </c>
      <c r="BB16" s="29">
        <f t="shared" ref="BB16" si="33">+AVERAGE(D15:D16)/AVERAGE(D11:D12)*100-100</f>
        <v>15.265926877410024</v>
      </c>
      <c r="BC16" s="34">
        <f t="shared" ref="BC16" si="34">+AVERAGE(E15:E16)/AVERAGE(E11:E12)*100-100</f>
        <v>25.244903856245045</v>
      </c>
      <c r="BD16" s="36">
        <f t="shared" ref="BD16" si="35">+AVERAGE(F15:F16)/AVERAGE(F11:F12)*100-100</f>
        <v>5.911749481893807</v>
      </c>
      <c r="BE16" s="29">
        <f t="shared" ref="BE16" si="36">+AVERAGE(G15:G16)/AVERAGE(G11:G12)*100-100</f>
        <v>18.30428900300258</v>
      </c>
      <c r="BF16" s="34">
        <f t="shared" ref="BF16" si="37">+AVERAGE(H15:H16)/AVERAGE(H11:H12)*100-100</f>
        <v>3.9264749190903103</v>
      </c>
      <c r="BG16" s="36">
        <f t="shared" ref="BG16" si="38">+AVERAGE(I15:I16)/AVERAGE(I11:I12)*100-100</f>
        <v>-7.06595424935594</v>
      </c>
      <c r="BH16" s="29">
        <f t="shared" ref="BH16" si="39">+AVERAGE(J15:J16)/AVERAGE(J11:J12)*100-100</f>
        <v>11.671841806847041</v>
      </c>
      <c r="BI16" s="34">
        <f t="shared" ref="BI16" si="40">+AVERAGE(K15:K16)/AVERAGE(K11:K12)*100-100</f>
        <v>1.6294952122660078</v>
      </c>
      <c r="BJ16" s="36">
        <f t="shared" ref="BJ16" si="41">+AVERAGE(L15:L16)/AVERAGE(L11:L12)*100-100</f>
        <v>-10.913515464733777</v>
      </c>
      <c r="BK16" s="29">
        <f t="shared" ref="BK16" si="42">+AVERAGE(M15:M16)/AVERAGE(M11:M12)*100-100</f>
        <v>14.249221326956317</v>
      </c>
      <c r="BL16" s="34">
        <f t="shared" ref="BL16" si="43">+AVERAGE(N15:N16)/AVERAGE(N11:N12)*100-100</f>
        <v>30.106867131855211</v>
      </c>
      <c r="BM16" s="36">
        <f t="shared" ref="BM16" si="44">+AVERAGE(O15:O16)/AVERAGE(O11:O12)*100-100</f>
        <v>33.144338245047038</v>
      </c>
      <c r="BN16" s="29">
        <f t="shared" ref="BN16" si="45">+AVERAGE(P15:P16)/AVERAGE(P11:P12)*100-100</f>
        <v>16.537854732126206</v>
      </c>
      <c r="BO16" s="34">
        <f t="shared" ref="BO16" si="46">+AVERAGE(Q15:Q16)/AVERAGE(Q11:Q12)*100-100</f>
        <v>-6.6607687454383893</v>
      </c>
      <c r="BP16" s="36">
        <f t="shared" ref="BP16" si="47">+AVERAGE(R15:R16)/AVERAGE(R11:R12)*100-100</f>
        <v>-11.583481418111319</v>
      </c>
      <c r="BQ16" s="29">
        <f t="shared" ref="BQ16" si="48">+AVERAGE(S15:S16)/AVERAGE(S11:S12)*100-100</f>
        <v>5.4778265978160618</v>
      </c>
      <c r="BR16" s="34">
        <f t="shared" ref="BR16" si="49">+AVERAGE(T15:T16)/AVERAGE(T11:T12)*100-100</f>
        <v>-7.5267948287810924</v>
      </c>
      <c r="BS16" s="36">
        <f t="shared" ref="BS16" si="50">+AVERAGE(U15:U16)/AVERAGE(U11:U12)*100-100</f>
        <v>-18.548447261820371</v>
      </c>
      <c r="BT16" s="29">
        <f t="shared" ref="BT16" si="51">+AVERAGE(V15:V16)/AVERAGE(V11:V12)*100-100</f>
        <v>13.231966296446203</v>
      </c>
      <c r="BU16" s="34">
        <f t="shared" ref="BU16" si="52">+AVERAGE(W15:W16)/AVERAGE(W11:W12)*100-100</f>
        <v>11.845300451796589</v>
      </c>
      <c r="BV16" s="36">
        <f t="shared" ref="BV16" si="53">+AVERAGE(X15:X16)/AVERAGE(X11:X12)*100-100</f>
        <v>0.83654404160500917</v>
      </c>
      <c r="BW16" s="29">
        <f t="shared" ref="BW16" si="54">+AVERAGE(Y15:Y16)/AVERAGE(Y11:Y12)*100-100</f>
        <v>10.912083039666626</v>
      </c>
    </row>
    <row r="17" spans="1:75" x14ac:dyDescent="0.25">
      <c r="A17" s="20" t="s">
        <v>34</v>
      </c>
      <c r="B17" s="42">
        <v>3347239.3988958388</v>
      </c>
      <c r="C17" s="28">
        <v>15988626.178461827</v>
      </c>
      <c r="D17" s="31">
        <v>20.935128268899568</v>
      </c>
      <c r="E17" s="30">
        <v>502215.10378912976</v>
      </c>
      <c r="F17" s="33">
        <v>3249665.0432759016</v>
      </c>
      <c r="G17" s="31">
        <v>15.454365206909449</v>
      </c>
      <c r="H17" s="30">
        <v>1161490.7845079827</v>
      </c>
      <c r="I17" s="33">
        <v>6308771.4079549946</v>
      </c>
      <c r="J17" s="31">
        <v>18.410728641133044</v>
      </c>
      <c r="K17" s="30">
        <v>1014586.2173049317</v>
      </c>
      <c r="L17" s="33">
        <v>5745285.523422434</v>
      </c>
      <c r="M17" s="31">
        <v>17.659456839327778</v>
      </c>
      <c r="N17" s="30">
        <v>146904.56720305094</v>
      </c>
      <c r="O17" s="33">
        <v>563485.88453256059</v>
      </c>
      <c r="P17" s="31">
        <v>26.070673859899003</v>
      </c>
      <c r="Q17" s="30">
        <v>2712402.6259685499</v>
      </c>
      <c r="R17" s="33">
        <v>9974234.021616539</v>
      </c>
      <c r="S17" s="31">
        <v>27.194094504802351</v>
      </c>
      <c r="T17" s="30">
        <v>2648129.6870918949</v>
      </c>
      <c r="U17" s="33">
        <v>8880237.9294361584</v>
      </c>
      <c r="V17" s="31">
        <v>29.820481254380482</v>
      </c>
      <c r="W17" s="30">
        <v>5075218.2260696068</v>
      </c>
      <c r="X17" s="33">
        <v>26641058.721873101</v>
      </c>
      <c r="Y17" s="31">
        <v>19.050362371307344</v>
      </c>
      <c r="Z17" s="21"/>
      <c r="AA17" s="34">
        <f t="shared" si="3"/>
        <v>19.423988609942882</v>
      </c>
      <c r="AB17" s="35">
        <f t="shared" si="3"/>
        <v>1.09173843729738</v>
      </c>
      <c r="AC17" s="29">
        <f t="shared" si="3"/>
        <v>18.134271361864208</v>
      </c>
      <c r="AD17" s="34">
        <f t="shared" si="3"/>
        <v>39.050868757037222</v>
      </c>
      <c r="AE17" s="35">
        <f t="shared" si="3"/>
        <v>17.047852459672086</v>
      </c>
      <c r="AF17" s="29">
        <f t="shared" si="3"/>
        <v>18.798308414027616</v>
      </c>
      <c r="AG17" s="34">
        <f t="shared" si="3"/>
        <v>16.178531244999547</v>
      </c>
      <c r="AH17" s="35">
        <f t="shared" si="3"/>
        <v>-5.4901468214341804</v>
      </c>
      <c r="AI17" s="29">
        <f t="shared" si="3"/>
        <v>22.927427498478025</v>
      </c>
      <c r="AJ17" s="34">
        <f t="shared" si="3"/>
        <v>12.180880365257906</v>
      </c>
      <c r="AK17" s="35">
        <f t="shared" si="3"/>
        <v>-6.1088792207982721</v>
      </c>
      <c r="AL17" s="29">
        <f t="shared" si="3"/>
        <v>19.479754245417013</v>
      </c>
      <c r="AM17" s="34">
        <f t="shared" si="3"/>
        <v>54.106621959669297</v>
      </c>
      <c r="AN17" s="35">
        <f t="shared" si="3"/>
        <v>1.3174052013745552</v>
      </c>
      <c r="AO17" s="29">
        <f t="shared" si="3"/>
        <v>52.102811608107118</v>
      </c>
      <c r="AP17" s="34">
        <f t="shared" si="3"/>
        <v>-5.9607404529937611</v>
      </c>
      <c r="AQ17" s="35">
        <f t="shared" si="3"/>
        <v>-12.38779594039751</v>
      </c>
      <c r="AR17" s="29">
        <f t="shared" si="3"/>
        <v>7.3357993402738799</v>
      </c>
      <c r="AS17" s="34">
        <f t="shared" si="3"/>
        <v>4.1567853684935727</v>
      </c>
      <c r="AT17" s="35">
        <f t="shared" si="3"/>
        <v>-15.024998305932485</v>
      </c>
      <c r="AU17" s="29">
        <f t="shared" si="3"/>
        <v>22.573443120937569</v>
      </c>
      <c r="AV17" s="34">
        <f t="shared" si="3"/>
        <v>12.641837823322817</v>
      </c>
      <c r="AW17" s="35">
        <f t="shared" si="3"/>
        <v>1.6769123894373905</v>
      </c>
      <c r="AX17" s="29">
        <f t="shared" si="3"/>
        <v>10.784085763627587</v>
      </c>
      <c r="AY17" s="25"/>
      <c r="AZ17" s="34">
        <f t="shared" ref="AZ17" si="55">+AVERAGE(B15:B17)/AVERAGE(B11:B13)*100-100</f>
        <v>15.88048944330302</v>
      </c>
      <c r="BA17" s="36">
        <f t="shared" ref="BA17" si="56">+AVERAGE(C15:C17)/AVERAGE(C11:C13)*100-100</f>
        <v>-0.32006679476501176</v>
      </c>
      <c r="BB17" s="29">
        <f t="shared" ref="BB17" si="57">+AVERAGE(D15:D17)/AVERAGE(D11:D13)*100-100</f>
        <v>16.235730355549592</v>
      </c>
      <c r="BC17" s="34">
        <f t="shared" ref="BC17" si="58">+AVERAGE(E15:E17)/AVERAGE(E11:E13)*100-100</f>
        <v>30.136729858342562</v>
      </c>
      <c r="BD17" s="36">
        <f t="shared" ref="BD17" si="59">+AVERAGE(F15:F17)/AVERAGE(F11:F13)*100-100</f>
        <v>9.7307996671500945</v>
      </c>
      <c r="BE17" s="29">
        <f t="shared" ref="BE17" si="60">+AVERAGE(G15:G17)/AVERAGE(G11:G13)*100-100</f>
        <v>18.474542961493071</v>
      </c>
      <c r="BF17" s="34">
        <f t="shared" ref="BF17" si="61">+AVERAGE(H15:H17)/AVERAGE(H11:H13)*100-100</f>
        <v>8.4167343783191626</v>
      </c>
      <c r="BG17" s="36">
        <f t="shared" ref="BG17" si="62">+AVERAGE(I15:I17)/AVERAGE(I11:I13)*100-100</f>
        <v>-6.5020891160142895</v>
      </c>
      <c r="BH17" s="29">
        <f t="shared" ref="BH17" si="63">+AVERAGE(J15:J17)/AVERAGE(J11:J13)*100-100</f>
        <v>15.509418342127418</v>
      </c>
      <c r="BI17" s="34">
        <f t="shared" ref="BI17" si="64">+AVERAGE(K15:K17)/AVERAGE(K11:K13)*100-100</f>
        <v>5.4570976396927477</v>
      </c>
      <c r="BJ17" s="36">
        <f t="shared" ref="BJ17" si="65">+AVERAGE(L15:L17)/AVERAGE(L11:L13)*100-100</f>
        <v>-9.1894438228600563</v>
      </c>
      <c r="BK17" s="29">
        <f t="shared" ref="BK17" si="66">+AVERAGE(M15:M17)/AVERAGE(M11:M13)*100-100</f>
        <v>16.013098524732868</v>
      </c>
      <c r="BL17" s="34">
        <f t="shared" ref="BL17" si="67">+AVERAGE(N15:N17)/AVERAGE(N11:N13)*100-100</f>
        <v>39.853918737177395</v>
      </c>
      <c r="BM17" s="36">
        <f t="shared" ref="BM17" si="68">+AVERAGE(O15:O17)/AVERAGE(O11:O13)*100-100</f>
        <v>22.097531545708364</v>
      </c>
      <c r="BN17" s="29">
        <f t="shared" ref="BN17" si="69">+AVERAGE(P15:P17)/AVERAGE(P11:P13)*100-100</f>
        <v>28.492714804355501</v>
      </c>
      <c r="BO17" s="34">
        <f t="shared" ref="BO17" si="70">+AVERAGE(Q15:Q17)/AVERAGE(Q11:Q13)*100-100</f>
        <v>-6.4280563417450907</v>
      </c>
      <c r="BP17" s="36">
        <f t="shared" ref="BP17" si="71">+AVERAGE(R15:R17)/AVERAGE(R11:R13)*100-100</f>
        <v>-11.851932611468939</v>
      </c>
      <c r="BQ17" s="29">
        <f t="shared" ref="BQ17" si="72">+AVERAGE(S15:S17)/AVERAGE(S11:S13)*100-100</f>
        <v>6.0944566015469945</v>
      </c>
      <c r="BR17" s="34">
        <f t="shared" ref="BR17" si="73">+AVERAGE(T15:T17)/AVERAGE(T11:T13)*100-100</f>
        <v>-3.6710407900245201</v>
      </c>
      <c r="BS17" s="36">
        <f t="shared" ref="BS17" si="74">+AVERAGE(U15:U17)/AVERAGE(U11:U13)*100-100</f>
        <v>-17.380551607365703</v>
      </c>
      <c r="BT17" s="29">
        <f t="shared" ref="BT17" si="75">+AVERAGE(V15:V17)/AVERAGE(V11:V13)*100-100</f>
        <v>16.331524723500948</v>
      </c>
      <c r="BU17" s="34">
        <f t="shared" ref="BU17" si="76">+AVERAGE(W15:W17)/AVERAGE(W11:W13)*100-100</f>
        <v>12.121934459383567</v>
      </c>
      <c r="BV17" s="36">
        <f t="shared" ref="BV17" si="77">+AVERAGE(X15:X17)/AVERAGE(X11:X13)*100-100</f>
        <v>1.1241122113163442</v>
      </c>
      <c r="BW17" s="29">
        <f t="shared" ref="BW17" si="78">+AVERAGE(Y15:Y17)/AVERAGE(Y11:Y13)*100-100</f>
        <v>10.868774184858722</v>
      </c>
    </row>
    <row r="18" spans="1:75" x14ac:dyDescent="0.25">
      <c r="A18" s="20" t="s">
        <v>35</v>
      </c>
      <c r="B18" s="42">
        <v>3682549.1581513979</v>
      </c>
      <c r="C18" s="28">
        <v>17462715.407506704</v>
      </c>
      <c r="D18" s="31">
        <v>21.088067188957218</v>
      </c>
      <c r="E18" s="30">
        <v>611519.69850989059</v>
      </c>
      <c r="F18" s="33">
        <v>3858972.064767973</v>
      </c>
      <c r="G18" s="31">
        <v>15.846699282770246</v>
      </c>
      <c r="H18" s="30">
        <v>1497795.695129599</v>
      </c>
      <c r="I18" s="33">
        <v>6532909.679937629</v>
      </c>
      <c r="J18" s="31">
        <v>22.926931007928747</v>
      </c>
      <c r="K18" s="30">
        <v>1301727.6986534474</v>
      </c>
      <c r="L18" s="33">
        <v>7277278.6495590024</v>
      </c>
      <c r="M18" s="31">
        <v>17.887561564408848</v>
      </c>
      <c r="N18" s="30">
        <v>196067.99647615151</v>
      </c>
      <c r="O18" s="33">
        <v>-744368.96962137334</v>
      </c>
      <c r="P18" s="31">
        <v>-26.340162537388196</v>
      </c>
      <c r="Q18" s="30">
        <v>2499469.2188824918</v>
      </c>
      <c r="R18" s="33">
        <v>9436472.7502430491</v>
      </c>
      <c r="S18" s="31">
        <v>26.48732513764865</v>
      </c>
      <c r="T18" s="30">
        <v>2704558.0987897906</v>
      </c>
      <c r="U18" s="33">
        <v>8790968.1981133111</v>
      </c>
      <c r="V18" s="31">
        <v>30.765190338991715</v>
      </c>
      <c r="W18" s="30">
        <v>5586775.6718835887</v>
      </c>
      <c r="X18" s="33">
        <v>28500101.704342049</v>
      </c>
      <c r="Y18" s="31">
        <v>19.602651702230354</v>
      </c>
      <c r="Z18" s="21"/>
      <c r="AA18" s="34">
        <f t="shared" si="3"/>
        <v>20.190118600878762</v>
      </c>
      <c r="AB18" s="35">
        <f t="shared" si="3"/>
        <v>2.7739153873145312</v>
      </c>
      <c r="AC18" s="29">
        <f t="shared" si="3"/>
        <v>16.946131854497708</v>
      </c>
      <c r="AD18" s="34">
        <f t="shared" si="3"/>
        <v>9.4313989204193831</v>
      </c>
      <c r="AE18" s="35">
        <f t="shared" si="3"/>
        <v>-7.2643018680036988</v>
      </c>
      <c r="AF18" s="29">
        <f t="shared" si="3"/>
        <v>18.003531676290478</v>
      </c>
      <c r="AG18" s="34">
        <f t="shared" si="3"/>
        <v>25.926136651610989</v>
      </c>
      <c r="AH18" s="35">
        <f t="shared" si="3"/>
        <v>-0.59250326093822991</v>
      </c>
      <c r="AI18" s="29">
        <f t="shared" si="3"/>
        <v>26.676700231330557</v>
      </c>
      <c r="AJ18" s="34">
        <f t="shared" si="3"/>
        <v>21.690366167554728</v>
      </c>
      <c r="AK18" s="35">
        <f t="shared" si="3"/>
        <v>3.1920338060610618</v>
      </c>
      <c r="AL18" s="29">
        <f t="shared" si="3"/>
        <v>17.9261244102034</v>
      </c>
      <c r="AM18" s="34">
        <f t="shared" si="3"/>
        <v>63.773234526776832</v>
      </c>
      <c r="AN18" s="35">
        <f t="shared" si="3"/>
        <v>54.972625690864135</v>
      </c>
      <c r="AO18" s="29">
        <f t="shared" si="3"/>
        <v>5.6788150789081442</v>
      </c>
      <c r="AP18" s="34">
        <f t="shared" si="3"/>
        <v>8.0701812567938447</v>
      </c>
      <c r="AQ18" s="35">
        <f t="shared" si="3"/>
        <v>3.3930876506678658</v>
      </c>
      <c r="AR18" s="29">
        <f t="shared" si="3"/>
        <v>4.5236037653971835</v>
      </c>
      <c r="AS18" s="34">
        <f t="shared" si="3"/>
        <v>17.11570719341988</v>
      </c>
      <c r="AT18" s="35">
        <f t="shared" si="3"/>
        <v>-3.7317948820793703</v>
      </c>
      <c r="AU18" s="29">
        <f t="shared" si="3"/>
        <v>21.655646378742361</v>
      </c>
      <c r="AV18" s="34">
        <f t="shared" si="3"/>
        <v>16.011888763462821</v>
      </c>
      <c r="AW18" s="35">
        <f t="shared" si="3"/>
        <v>2.8159198301169681</v>
      </c>
      <c r="AX18" s="29">
        <f t="shared" si="3"/>
        <v>12.834558067612093</v>
      </c>
      <c r="AY18" s="37"/>
      <c r="AZ18" s="34">
        <f t="shared" ref="AZ18" si="79">+AVERAGE(B15:B18)/AVERAGE(B11:B14)*100-100</f>
        <v>17.047187409436873</v>
      </c>
      <c r="BA18" s="36">
        <f t="shared" ref="BA18" si="80">+AVERAGE(C15:C18)/AVERAGE(C11:C14)*100-100</f>
        <v>0.49842544836431557</v>
      </c>
      <c r="BB18" s="29">
        <f t="shared" ref="BB18" si="81">+AVERAGE(D15:D18)/AVERAGE(D11:D14)*100-100</f>
        <v>16.417573385996008</v>
      </c>
      <c r="BC18" s="34">
        <f t="shared" ref="BC18" si="82">+AVERAGE(E15:E18)/AVERAGE(E11:E14)*100-100</f>
        <v>22.805015450544246</v>
      </c>
      <c r="BD18" s="36">
        <f t="shared" ref="BD18" si="83">+AVERAGE(F15:F18)/AVERAGE(F11:F14)*100-100</f>
        <v>3.9609213606805866</v>
      </c>
      <c r="BE18" s="29">
        <f t="shared" ref="BE18" si="84">+AVERAGE(G15:G18)/AVERAGE(G11:G14)*100-100</f>
        <v>18.350946833839004</v>
      </c>
      <c r="BF18" s="34">
        <f t="shared" ref="BF18" si="85">+AVERAGE(H15:H18)/AVERAGE(H11:H14)*100-100</f>
        <v>13.733153719844225</v>
      </c>
      <c r="BG18" s="36">
        <f t="shared" ref="BG18" si="86">+AVERAGE(I15:I18)/AVERAGE(I11:I14)*100-100</f>
        <v>-4.9625833835080186</v>
      </c>
      <c r="BH18" s="29">
        <f t="shared" ref="BH18" si="87">+AVERAGE(J15:J18)/AVERAGE(J11:J14)*100-100</f>
        <v>18.76795991088953</v>
      </c>
      <c r="BI18" s="34">
        <f t="shared" ref="BI18" si="88">+AVERAGE(K15:K18)/AVERAGE(K11:K14)*100-100</f>
        <v>10.330909323915691</v>
      </c>
      <c r="BJ18" s="36">
        <f t="shared" ref="BJ18" si="89">+AVERAGE(L15:L18)/AVERAGE(L11:L14)*100-100</f>
        <v>-5.5670880497190893</v>
      </c>
      <c r="BK18" s="29">
        <f t="shared" ref="BK18" si="90">+AVERAGE(M15:M18)/AVERAGE(M11:M14)*100-100</f>
        <v>16.504944869077192</v>
      </c>
      <c r="BL18" s="34">
        <f t="shared" ref="BL18" si="91">+AVERAGE(N15:N18)/AVERAGE(N11:N14)*100-100</f>
        <v>47.933195614560361</v>
      </c>
      <c r="BM18" s="36">
        <f t="shared" ref="BM18" si="92">+AVERAGE(O15:O18)/AVERAGE(O11:O14)*100-100</f>
        <v>8.0241830905462876</v>
      </c>
      <c r="BN18" s="29">
        <f t="shared" ref="BN18" si="93">+AVERAGE(P15:P18)/AVERAGE(P11:P14)*100-100</f>
        <v>50.307584520966145</v>
      </c>
      <c r="BO18" s="34">
        <f t="shared" ref="BO18" si="94">+AVERAGE(Q15:Q18)/AVERAGE(Q11:Q14)*100-100</f>
        <v>-3.3767269244612237</v>
      </c>
      <c r="BP18" s="36">
        <f t="shared" ref="BP18" si="95">+AVERAGE(R15:R18)/AVERAGE(R11:R14)*100-100</f>
        <v>-8.6338468604266438</v>
      </c>
      <c r="BQ18" s="29">
        <f t="shared" ref="BQ18" si="96">+AVERAGE(S15:S18)/AVERAGE(S11:S14)*100-100</f>
        <v>5.7029626765561829</v>
      </c>
      <c r="BR18" s="34">
        <f t="shared" ref="BR18" si="97">+AVERAGE(T15:T18)/AVERAGE(T11:T14)*100-100</f>
        <v>1.1228567014244675</v>
      </c>
      <c r="BS18" s="36">
        <f t="shared" ref="BS18" si="98">+AVERAGE(U15:U18)/AVERAGE(U11:U14)*100-100</f>
        <v>-14.31519126428563</v>
      </c>
      <c r="BT18" s="29">
        <f t="shared" ref="BT18" si="99">+AVERAGE(V15:V18)/AVERAGE(V11:V14)*100-100</f>
        <v>17.696897673109675</v>
      </c>
      <c r="BU18" s="34">
        <f t="shared" ref="BU18" si="100">+AVERAGE(W15:W18)/AVERAGE(W11:W14)*100-100</f>
        <v>13.174982422299266</v>
      </c>
      <c r="BV18" s="36">
        <f t="shared" ref="BV18" si="101">+AVERAGE(X15:X18)/AVERAGE(X11:X14)*100-100</f>
        <v>1.5737851317312277</v>
      </c>
      <c r="BW18" s="29">
        <f t="shared" ref="BW18" si="102">+AVERAGE(Y15:Y18)/AVERAGE(Y11:Y14)*100-100</f>
        <v>11.369566732003761</v>
      </c>
    </row>
    <row r="19" spans="1:75" x14ac:dyDescent="0.25">
      <c r="A19" s="20" t="s">
        <v>36</v>
      </c>
      <c r="B19" s="42">
        <v>3535510.8531724643</v>
      </c>
      <c r="C19" s="28">
        <v>16433471.097948957</v>
      </c>
      <c r="D19" s="31">
        <v>21.514084468823675</v>
      </c>
      <c r="E19" s="30">
        <v>442695.95573069877</v>
      </c>
      <c r="F19" s="33">
        <v>2658612.6442932119</v>
      </c>
      <c r="G19" s="31">
        <v>16.65138983977069</v>
      </c>
      <c r="H19" s="30">
        <v>1036390.2910724744</v>
      </c>
      <c r="I19" s="33">
        <v>5008871.8490818935</v>
      </c>
      <c r="J19" s="31">
        <v>20.691092172031528</v>
      </c>
      <c r="K19" s="30">
        <v>851348.57629890146</v>
      </c>
      <c r="L19" s="33">
        <v>4837651.7390158232</v>
      </c>
      <c r="M19" s="31">
        <v>17.598384965018184</v>
      </c>
      <c r="N19" s="30">
        <v>185041.71477357298</v>
      </c>
      <c r="O19" s="33">
        <v>171220.11006607022</v>
      </c>
      <c r="P19" s="31">
        <v>108.07241900625417</v>
      </c>
      <c r="Q19" s="30">
        <v>2382443.1933977311</v>
      </c>
      <c r="R19" s="33">
        <v>8569606.1845804397</v>
      </c>
      <c r="S19" s="31">
        <v>27.80108142757523</v>
      </c>
      <c r="T19" s="30">
        <v>2414524.4582087919</v>
      </c>
      <c r="U19" s="33">
        <v>7459921.8975938512</v>
      </c>
      <c r="V19" s="31">
        <v>32.366618462689011</v>
      </c>
      <c r="W19" s="30">
        <v>4982515.8351645768</v>
      </c>
      <c r="X19" s="33">
        <v>25210639.878310647</v>
      </c>
      <c r="Y19" s="31">
        <v>19.763543722867428</v>
      </c>
      <c r="Z19" s="21"/>
      <c r="AA19" s="34">
        <f t="shared" si="3"/>
        <v>15.672132940668888</v>
      </c>
      <c r="AB19" s="35">
        <f t="shared" si="3"/>
        <v>5.2999973444075295</v>
      </c>
      <c r="AC19" s="29">
        <f t="shared" si="3"/>
        <v>9.8500815364096468</v>
      </c>
      <c r="AD19" s="34">
        <f t="shared" si="3"/>
        <v>9.3425132145727332</v>
      </c>
      <c r="AE19" s="35">
        <f t="shared" si="3"/>
        <v>-6.1719259823460249</v>
      </c>
      <c r="AF19" s="29">
        <f t="shared" si="3"/>
        <v>16.534964997789132</v>
      </c>
      <c r="AG19" s="34">
        <f t="shared" si="3"/>
        <v>15.342504511252102</v>
      </c>
      <c r="AH19" s="35">
        <f t="shared" si="3"/>
        <v>-5.8039773780894279</v>
      </c>
      <c r="AI19" s="29">
        <f t="shared" si="3"/>
        <v>22.44944245068659</v>
      </c>
      <c r="AJ19" s="34">
        <f t="shared" si="3"/>
        <v>5.5735210937760229</v>
      </c>
      <c r="AK19" s="35">
        <f t="shared" si="3"/>
        <v>-3.6981645883069376</v>
      </c>
      <c r="AL19" s="29">
        <f t="shared" si="3"/>
        <v>9.6277351749800175</v>
      </c>
      <c r="AM19" s="34">
        <f t="shared" si="3"/>
        <v>100.84992650729168</v>
      </c>
      <c r="AN19" s="35">
        <f t="shared" si="3"/>
        <v>-41.776112818939502</v>
      </c>
      <c r="AO19" s="29">
        <f t="shared" si="3"/>
        <v>244.9613830878431</v>
      </c>
      <c r="AP19" s="34">
        <f t="shared" si="3"/>
        <v>-0.18386218019585954</v>
      </c>
      <c r="AQ19" s="35">
        <f t="shared" si="3"/>
        <v>-3.6868150497003711</v>
      </c>
      <c r="AR19" s="29">
        <f t="shared" si="3"/>
        <v>3.6370439533404522</v>
      </c>
      <c r="AS19" s="34">
        <f t="shared" si="3"/>
        <v>13.428385742025625</v>
      </c>
      <c r="AT19" s="35">
        <f t="shared" si="3"/>
        <v>-5.6320209783731485</v>
      </c>
      <c r="AU19" s="29">
        <f t="shared" si="3"/>
        <v>20.197960068669659</v>
      </c>
      <c r="AV19" s="34">
        <f t="shared" si="3"/>
        <v>7.8921762073723869</v>
      </c>
      <c r="AW19" s="35">
        <f t="shared" si="3"/>
        <v>1.8618602730136473</v>
      </c>
      <c r="AX19" s="29">
        <f t="shared" si="3"/>
        <v>5.9200920915798037</v>
      </c>
      <c r="AY19" s="37"/>
      <c r="AZ19" s="34">
        <f t="shared" ref="AZ19" si="103">+AVERAGE(B19:B19)/AVERAGE(B15:B15)*100-100</f>
        <v>15.672132940668888</v>
      </c>
      <c r="BA19" s="36">
        <f t="shared" ref="BA19" si="104">+AVERAGE(C19:C19)/AVERAGE(C15:C15)*100-100</f>
        <v>5.2999973444075295</v>
      </c>
      <c r="BB19" s="29">
        <f t="shared" ref="BB19" si="105">+AVERAGE(D19:D19)/AVERAGE(D15:D15)*100-100</f>
        <v>9.8500815364096468</v>
      </c>
      <c r="BC19" s="34">
        <f t="shared" ref="BC19" si="106">+AVERAGE(E19:E19)/AVERAGE(E15:E15)*100-100</f>
        <v>9.3425132145727332</v>
      </c>
      <c r="BD19" s="36">
        <f t="shared" ref="BD19" si="107">+AVERAGE(F19:F19)/AVERAGE(F15:F15)*100-100</f>
        <v>-6.1719259823460249</v>
      </c>
      <c r="BE19" s="29">
        <f t="shared" ref="BE19" si="108">+AVERAGE(G19:G19)/AVERAGE(G15:G15)*100-100</f>
        <v>16.534964997789132</v>
      </c>
      <c r="BF19" s="34">
        <f t="shared" ref="BF19" si="109">+AVERAGE(H19:H19)/AVERAGE(H15:H15)*100-100</f>
        <v>15.342504511252102</v>
      </c>
      <c r="BG19" s="36">
        <f t="shared" ref="BG19" si="110">+AVERAGE(I19:I19)/AVERAGE(I15:I15)*100-100</f>
        <v>-5.8039773780894279</v>
      </c>
      <c r="BH19" s="29">
        <f t="shared" ref="BH19" si="111">+AVERAGE(J19:J19)/AVERAGE(J15:J15)*100-100</f>
        <v>22.44944245068659</v>
      </c>
      <c r="BI19" s="34">
        <f t="shared" ref="BI19" si="112">+AVERAGE(K19:K19)/AVERAGE(K15:K15)*100-100</f>
        <v>5.5735210937760229</v>
      </c>
      <c r="BJ19" s="36">
        <f t="shared" ref="BJ19" si="113">+AVERAGE(L19:L19)/AVERAGE(L15:L15)*100-100</f>
        <v>-3.6981645883069376</v>
      </c>
      <c r="BK19" s="29">
        <f t="shared" ref="BK19" si="114">+AVERAGE(M19:M19)/AVERAGE(M15:M15)*100-100</f>
        <v>9.6277351749800175</v>
      </c>
      <c r="BL19" s="34">
        <f t="shared" ref="BL19" si="115">+AVERAGE(N19:N19)/AVERAGE(N15:N15)*100-100</f>
        <v>100.84992650729168</v>
      </c>
      <c r="BM19" s="36">
        <f t="shared" ref="BM19" si="116">+AVERAGE(O19:O19)/AVERAGE(O15:O15)*100-100</f>
        <v>-41.776112818939502</v>
      </c>
      <c r="BN19" s="29">
        <f t="shared" ref="BN19" si="117">+AVERAGE(P19:P19)/AVERAGE(P15:P15)*100-100</f>
        <v>244.9613830878431</v>
      </c>
      <c r="BO19" s="34">
        <f t="shared" ref="BO19" si="118">+AVERAGE(Q19:Q19)/AVERAGE(Q15:Q15)*100-100</f>
        <v>-0.18386218019585954</v>
      </c>
      <c r="BP19" s="36">
        <f t="shared" ref="BP19" si="119">+AVERAGE(R19:R19)/AVERAGE(R15:R15)*100-100</f>
        <v>-3.6868150497003711</v>
      </c>
      <c r="BQ19" s="29">
        <f t="shared" ref="BQ19" si="120">+AVERAGE(S19:S19)/AVERAGE(S15:S15)*100-100</f>
        <v>3.6370439533404522</v>
      </c>
      <c r="BR19" s="34">
        <f t="shared" ref="BR19" si="121">+AVERAGE(T19:T19)/AVERAGE(T15:T15)*100-100</f>
        <v>13.428385742025625</v>
      </c>
      <c r="BS19" s="36">
        <f t="shared" ref="BS19" si="122">+AVERAGE(U19:U19)/AVERAGE(U15:U15)*100-100</f>
        <v>-5.6320209783731485</v>
      </c>
      <c r="BT19" s="29">
        <f t="shared" ref="BT19" si="123">+AVERAGE(V19:V19)/AVERAGE(V15:V15)*100-100</f>
        <v>20.197960068669659</v>
      </c>
      <c r="BU19" s="34">
        <f t="shared" ref="BU19" si="124">+AVERAGE(W19:W19)/AVERAGE(W15:W15)*100-100</f>
        <v>7.8921762073723869</v>
      </c>
      <c r="BV19" s="36">
        <f t="shared" ref="BV19" si="125">+AVERAGE(X19:X19)/AVERAGE(X15:X15)*100-100</f>
        <v>1.8618602730136473</v>
      </c>
      <c r="BW19" s="29">
        <f t="shared" ref="BW19" si="126">+AVERAGE(Y19:Y19)/AVERAGE(Y15:Y15)*100-100</f>
        <v>5.9200920915798037</v>
      </c>
    </row>
    <row r="20" spans="1:75" x14ac:dyDescent="0.25">
      <c r="A20" s="20" t="s">
        <v>37</v>
      </c>
      <c r="B20" s="42">
        <v>3434718.7517573312</v>
      </c>
      <c r="C20" s="28">
        <v>15819485.937677011</v>
      </c>
      <c r="D20" s="31">
        <v>21.711949208013881</v>
      </c>
      <c r="E20" s="30">
        <v>500916.31608232768</v>
      </c>
      <c r="F20" s="33">
        <v>2889378.4256173698</v>
      </c>
      <c r="G20" s="31">
        <v>17.33647318887617</v>
      </c>
      <c r="H20" s="30">
        <v>1115669.5671914006</v>
      </c>
      <c r="I20" s="33">
        <v>6431538.7461678842</v>
      </c>
      <c r="J20" s="31">
        <v>17.346852926232497</v>
      </c>
      <c r="K20" s="30">
        <v>910636.33786375076</v>
      </c>
      <c r="L20" s="33">
        <v>5095060.704350044</v>
      </c>
      <c r="M20" s="31">
        <v>17.872924204539324</v>
      </c>
      <c r="N20" s="30">
        <v>205033.22932764981</v>
      </c>
      <c r="O20" s="33">
        <v>1336478.0418178402</v>
      </c>
      <c r="P20" s="31">
        <v>15.341309240574526</v>
      </c>
      <c r="Q20" s="30">
        <v>2861895.712749701</v>
      </c>
      <c r="R20" s="33">
        <v>10063722.307924502</v>
      </c>
      <c r="S20" s="31">
        <v>28.437745251537311</v>
      </c>
      <c r="T20" s="30">
        <v>2604217.0027939221</v>
      </c>
      <c r="U20" s="33">
        <v>7927855.9408776024</v>
      </c>
      <c r="V20" s="31">
        <v>32.848944559727187</v>
      </c>
      <c r="W20" s="30">
        <v>5308983.3449868383</v>
      </c>
      <c r="X20" s="33">
        <v>27276269.476509169</v>
      </c>
      <c r="Y20" s="31">
        <v>19.463744298167438</v>
      </c>
      <c r="Z20" s="21"/>
      <c r="AA20" s="34">
        <f t="shared" si="3"/>
        <v>8.6640073774215836</v>
      </c>
      <c r="AB20" s="35">
        <f t="shared" si="3"/>
        <v>2.1165521884684608</v>
      </c>
      <c r="AC20" s="29">
        <f t="shared" si="3"/>
        <v>6.4117472129973549</v>
      </c>
      <c r="AD20" s="34">
        <f t="shared" si="3"/>
        <v>19.428530524951299</v>
      </c>
      <c r="AE20" s="35">
        <f t="shared" si="3"/>
        <v>3.1814293830355211</v>
      </c>
      <c r="AF20" s="29">
        <f t="shared" si="3"/>
        <v>15.746148545396139</v>
      </c>
      <c r="AG20" s="34">
        <f t="shared" si="3"/>
        <v>24.3128003078821</v>
      </c>
      <c r="AH20" s="35">
        <f t="shared" si="3"/>
        <v>10.587728666964225</v>
      </c>
      <c r="AI20" s="29">
        <f t="shared" si="3"/>
        <v>12.411025894429045</v>
      </c>
      <c r="AJ20" s="34">
        <f t="shared" si="3"/>
        <v>12.669008408240941</v>
      </c>
      <c r="AK20" s="35">
        <f t="shared" si="3"/>
        <v>8.0169287700388736</v>
      </c>
      <c r="AL20" s="29">
        <f t="shared" si="3"/>
        <v>4.3068060638032506</v>
      </c>
      <c r="AM20" s="34">
        <f t="shared" si="3"/>
        <v>129.78246766743274</v>
      </c>
      <c r="AN20" s="35">
        <f t="shared" si="3"/>
        <v>21.622907211598402</v>
      </c>
      <c r="AO20" s="29">
        <f t="shared" si="3"/>
        <v>88.930254123640822</v>
      </c>
      <c r="AP20" s="34">
        <f t="shared" si="3"/>
        <v>-5.2185740177092441</v>
      </c>
      <c r="AQ20" s="35">
        <f t="shared" si="3"/>
        <v>-10.105177311262764</v>
      </c>
      <c r="AR20" s="29">
        <f t="shared" si="3"/>
        <v>5.4359118216112279</v>
      </c>
      <c r="AS20" s="34">
        <f t="shared" si="3"/>
        <v>-1.5199446434271806</v>
      </c>
      <c r="AT20" s="35">
        <f t="shared" si="3"/>
        <v>-14.413150952262583</v>
      </c>
      <c r="AU20" s="29">
        <f t="shared" si="3"/>
        <v>15.064471297037699</v>
      </c>
      <c r="AV20" s="34">
        <f t="shared" si="3"/>
        <v>9.4000297239626747</v>
      </c>
      <c r="AW20" s="35">
        <f t="shared" si="3"/>
        <v>4.7486781508694094</v>
      </c>
      <c r="AX20" s="29">
        <f t="shared" si="3"/>
        <v>4.4404871309153151</v>
      </c>
      <c r="AY20" s="25"/>
      <c r="AZ20" s="34">
        <f t="shared" ref="AZ20" si="127">+AVERAGE(B19:B20)/AVERAGE(B15:B16)*100-100</f>
        <v>12.109248827548953</v>
      </c>
      <c r="BA20" s="36">
        <f t="shared" ref="BA20" si="128">+AVERAGE(C19:C20)/AVERAGE(C15:C16)*100-100</f>
        <v>3.7141475146566165</v>
      </c>
      <c r="BB20" s="29">
        <f t="shared" ref="BB20" si="129">+AVERAGE(D19:D20)/AVERAGE(D15:D16)*100-100</f>
        <v>8.0957146059806462</v>
      </c>
      <c r="BC20" s="34">
        <f t="shared" ref="BC20" si="130">+AVERAGE(E19:E20)/AVERAGE(E15:E16)*100-100</f>
        <v>14.474579722841185</v>
      </c>
      <c r="BD20" s="36">
        <f t="shared" ref="BD20" si="131">+AVERAGE(F19:F20)/AVERAGE(F15:F16)*100-100</f>
        <v>-1.5228118611524479</v>
      </c>
      <c r="BE20" s="29">
        <f t="shared" ref="BE20" si="132">+AVERAGE(G19:G20)/AVERAGE(G15:G16)*100-100</f>
        <v>16.131268043914403</v>
      </c>
      <c r="BF20" s="34">
        <f t="shared" ref="BF20" si="133">+AVERAGE(H19:H20)/AVERAGE(H15:H16)*100-100</f>
        <v>19.824997115745575</v>
      </c>
      <c r="BG20" s="36">
        <f t="shared" ref="BG20" si="134">+AVERAGE(I19:I20)/AVERAGE(I15:I16)*100-100</f>
        <v>2.7586896324552299</v>
      </c>
      <c r="BH20" s="29">
        <f t="shared" ref="BH20" si="135">+AVERAGE(J19:J20)/AVERAGE(J15:J16)*100-100</f>
        <v>17.657839534285984</v>
      </c>
      <c r="BI20" s="34">
        <f t="shared" ref="BI20" si="136">+AVERAGE(K19:K20)/AVERAGE(K15:K16)*100-100</f>
        <v>9.125300620335338</v>
      </c>
      <c r="BJ20" s="36">
        <f t="shared" ref="BJ20" si="137">+AVERAGE(L19:L20)/AVERAGE(L15:L16)*100-100</f>
        <v>1.9750520058692018</v>
      </c>
      <c r="BK20" s="29">
        <f t="shared" ref="BK20" si="138">+AVERAGE(M19:M20)/AVERAGE(M15:M16)*100-100</f>
        <v>6.8805255316126193</v>
      </c>
      <c r="BL20" s="34">
        <f t="shared" ref="BL20" si="139">+AVERAGE(N19:N20)/AVERAGE(N15:N16)*100-100</f>
        <v>115.08487005029133</v>
      </c>
      <c r="BM20" s="36">
        <f t="shared" ref="BM20" si="140">+AVERAGE(O19:O20)/AVERAGE(O15:O16)*100-100</f>
        <v>8.2383809259812324</v>
      </c>
      <c r="BN20" s="29">
        <f t="shared" ref="BN20" si="141">+AVERAGE(P19:P20)/AVERAGE(P15:P16)*100-100</f>
        <v>212.84424329850668</v>
      </c>
      <c r="BO20" s="34">
        <f t="shared" ref="BO20" si="142">+AVERAGE(Q19:Q20)/AVERAGE(Q15:Q16)*100-100</f>
        <v>-2.9957953461247371</v>
      </c>
      <c r="BP20" s="36">
        <f t="shared" ref="BP20" si="143">+AVERAGE(R19:R20)/AVERAGE(R15:R16)*100-100</f>
        <v>-7.2629272241763942</v>
      </c>
      <c r="BQ20" s="29">
        <f t="shared" ref="BQ20" si="144">+AVERAGE(S19:S20)/AVERAGE(S15:S16)*100-100</f>
        <v>4.5389216148041527</v>
      </c>
      <c r="BR20" s="34">
        <f t="shared" ref="BR20" si="145">+AVERAGE(T19:T20)/AVERAGE(T15:T16)*100-100</f>
        <v>5.146635467425952</v>
      </c>
      <c r="BS20" s="36">
        <f t="shared" ref="BS20" si="146">+AVERAGE(U19:U20)/AVERAGE(U15:U16)*100-100</f>
        <v>-10.369828752012879</v>
      </c>
      <c r="BT20" s="29">
        <f t="shared" ref="BT20" si="147">+AVERAGE(V19:V20)/AVERAGE(V15:V16)*100-100</f>
        <v>17.556237419784964</v>
      </c>
      <c r="BU20" s="34">
        <f t="shared" ref="BU20" si="148">+AVERAGE(W19:W20)/AVERAGE(W15:W16)*100-100</f>
        <v>8.66479147011583</v>
      </c>
      <c r="BV20" s="36">
        <f t="shared" ref="BV20" si="149">+AVERAGE(X19:X20)/AVERAGE(X15:X16)*100-100</f>
        <v>3.3419272315117183</v>
      </c>
      <c r="BW20" s="29">
        <f t="shared" ref="BW20" si="150">+AVERAGE(Y19:Y20)/AVERAGE(Y15:Y16)*100-100</f>
        <v>5.1807401481725321</v>
      </c>
    </row>
    <row r="21" spans="1:75" x14ac:dyDescent="0.25">
      <c r="A21" s="20" t="s">
        <v>38</v>
      </c>
      <c r="B21" s="42">
        <v>3564097.4248546837</v>
      </c>
      <c r="C21" s="28">
        <v>16508250.876342036</v>
      </c>
      <c r="D21" s="31">
        <v>21.589794409790496</v>
      </c>
      <c r="E21" s="30">
        <v>534161.37496807962</v>
      </c>
      <c r="F21" s="33">
        <v>3046720.0733253332</v>
      </c>
      <c r="G21" s="31">
        <v>17.532341735126025</v>
      </c>
      <c r="H21" s="30">
        <v>1310385.7252024072</v>
      </c>
      <c r="I21" s="33">
        <v>7399249.9203032628</v>
      </c>
      <c r="J21" s="31">
        <v>17.709710299239362</v>
      </c>
      <c r="K21" s="30">
        <v>1097288.1852942058</v>
      </c>
      <c r="L21" s="33">
        <v>6160105.6862086961</v>
      </c>
      <c r="M21" s="31">
        <v>17.812814279320325</v>
      </c>
      <c r="N21" s="30">
        <v>213097.53990820143</v>
      </c>
      <c r="O21" s="33">
        <v>1239144.2340945667</v>
      </c>
      <c r="P21" s="31">
        <v>17.197153813487272</v>
      </c>
      <c r="Q21" s="30">
        <v>2752315.6105889566</v>
      </c>
      <c r="R21" s="33">
        <v>9881958.0589092188</v>
      </c>
      <c r="S21" s="31">
        <v>27.851925642485071</v>
      </c>
      <c r="T21" s="30">
        <v>2591405.1057133554</v>
      </c>
      <c r="U21" s="33">
        <v>8038986.6367016323</v>
      </c>
      <c r="V21" s="31">
        <v>32.235469752896613</v>
      </c>
      <c r="W21" s="30">
        <v>5569555.0299007725</v>
      </c>
      <c r="X21" s="33">
        <v>28797192.292178217</v>
      </c>
      <c r="Y21" s="31">
        <v>19.340618256778992</v>
      </c>
      <c r="Z21" s="21"/>
      <c r="AA21" s="34">
        <f t="shared" si="3"/>
        <v>6.4787127574555967</v>
      </c>
      <c r="AB21" s="35">
        <f t="shared" si="3"/>
        <v>3.2499646441180232</v>
      </c>
      <c r="AC21" s="29">
        <f t="shared" si="3"/>
        <v>3.1271178876103534</v>
      </c>
      <c r="AD21" s="34">
        <f t="shared" si="3"/>
        <v>6.3610733603829459</v>
      </c>
      <c r="AE21" s="35">
        <f t="shared" si="3"/>
        <v>-6.2451042568370241</v>
      </c>
      <c r="AF21" s="29">
        <f t="shared" si="3"/>
        <v>13.445887297186033</v>
      </c>
      <c r="AG21" s="34">
        <f t="shared" si="3"/>
        <v>12.819295915248929</v>
      </c>
      <c r="AH21" s="35">
        <f t="shared" si="3"/>
        <v>17.28511689254168</v>
      </c>
      <c r="AI21" s="29">
        <f t="shared" si="3"/>
        <v>-3.8076621276546092</v>
      </c>
      <c r="AJ21" s="34">
        <f t="shared" si="3"/>
        <v>8.1513001634259581</v>
      </c>
      <c r="AK21" s="35">
        <f t="shared" si="3"/>
        <v>7.2201835939244177</v>
      </c>
      <c r="AL21" s="29">
        <f t="shared" si="3"/>
        <v>0.86841538439064436</v>
      </c>
      <c r="AM21" s="34">
        <f t="shared" si="3"/>
        <v>45.058485223035177</v>
      </c>
      <c r="AN21" s="35">
        <f t="shared" si="3"/>
        <v>119.90688109649773</v>
      </c>
      <c r="AO21" s="29">
        <f t="shared" si="3"/>
        <v>-34.036404636478039</v>
      </c>
      <c r="AP21" s="34">
        <f t="shared" si="3"/>
        <v>1.4714992618824425</v>
      </c>
      <c r="AQ21" s="35">
        <f t="shared" si="3"/>
        <v>-0.92514334942748633</v>
      </c>
      <c r="AR21" s="29">
        <f t="shared" si="3"/>
        <v>2.4190220327672733</v>
      </c>
      <c r="AS21" s="34">
        <f t="shared" si="3"/>
        <v>-2.1420620619541069</v>
      </c>
      <c r="AT21" s="35">
        <f t="shared" si="3"/>
        <v>-9.4732967677133075</v>
      </c>
      <c r="AU21" s="29">
        <f t="shared" si="3"/>
        <v>8.0984222820394081</v>
      </c>
      <c r="AV21" s="34">
        <f t="shared" si="3"/>
        <v>9.7402078454859691</v>
      </c>
      <c r="AW21" s="35">
        <f t="shared" si="3"/>
        <v>8.0932728417991484</v>
      </c>
      <c r="AX21" s="29">
        <f t="shared" si="3"/>
        <v>1.5236239595569003</v>
      </c>
      <c r="AY21" s="25"/>
      <c r="AZ21" s="34">
        <f t="shared" ref="AZ21" si="151">+AVERAGE(B19:B21)/AVERAGE(B15:B17)*100-100</f>
        <v>10.1387781460935</v>
      </c>
      <c r="BA21" s="36">
        <f t="shared" ref="BA21" si="152">+AVERAGE(C19:C21)/AVERAGE(C15:C17)*100-100</f>
        <v>3.5565304285148045</v>
      </c>
      <c r="BB21" s="29">
        <f t="shared" ref="BB21" si="153">+AVERAGE(D19:D21)/AVERAGE(D15:D17)*100-100</f>
        <v>6.3883650916058343</v>
      </c>
      <c r="BC21" s="34">
        <f t="shared" ref="BC21" si="154">+AVERAGE(E19:E21)/AVERAGE(E15:E17)*100-100</f>
        <v>11.402824293872271</v>
      </c>
      <c r="BD21" s="36">
        <f t="shared" ref="BD21" si="155">+AVERAGE(F19:F21)/AVERAGE(F15:F17)*100-100</f>
        <v>-3.2502794472485448</v>
      </c>
      <c r="BE21" s="29">
        <f t="shared" ref="BE21" si="156">+AVERAGE(G19:G21)/AVERAGE(G15:G17)*100-100</f>
        <v>15.203275920046266</v>
      </c>
      <c r="BF21" s="34">
        <f t="shared" ref="BF21" si="157">+AVERAGE(H19:H21)/AVERAGE(H15:H17)*100-100</f>
        <v>17.07366117105434</v>
      </c>
      <c r="BG21" s="36">
        <f t="shared" ref="BG21" si="158">+AVERAGE(I19:I21)/AVERAGE(I15:I17)*100-100</f>
        <v>8.0128834927686938</v>
      </c>
      <c r="BH21" s="29">
        <f t="shared" ref="BH21" si="159">+AVERAGE(J19:J21)/AVERAGE(J15:J17)*100-100</f>
        <v>9.8692038468076078</v>
      </c>
      <c r="BI21" s="34">
        <f t="shared" ref="BI21" si="160">+AVERAGE(K19:K21)/AVERAGE(K15:K17)*100-100</f>
        <v>8.7494463101049291</v>
      </c>
      <c r="BJ21" s="36">
        <f t="shared" ref="BJ21" si="161">+AVERAGE(L19:L21)/AVERAGE(L15:L17)*100-100</f>
        <v>3.9210364811067109</v>
      </c>
      <c r="BK21" s="29">
        <f t="shared" ref="BK21" si="162">+AVERAGE(M19:M21)/AVERAGE(M15:M17)*100-100</f>
        <v>4.7924960354655894</v>
      </c>
      <c r="BL21" s="34">
        <f t="shared" ref="BL21" si="163">+AVERAGE(N19:N21)/AVERAGE(N15:N17)*100-100</f>
        <v>83.74661381511865</v>
      </c>
      <c r="BM21" s="36">
        <f t="shared" ref="BM21" si="164">+AVERAGE(O19:O21)/AVERAGE(O15:O17)*100-100</f>
        <v>40.400882624171828</v>
      </c>
      <c r="BN21" s="29">
        <f t="shared" ref="BN21" si="165">+AVERAGE(P19:P21)/AVERAGE(P15:P17)*100-100</f>
        <v>114.60884817870794</v>
      </c>
      <c r="BO21" s="34">
        <f t="shared" ref="BO21" si="166">+AVERAGE(Q19:Q21)/AVERAGE(Q15:Q17)*100-100</f>
        <v>-1.5033030999750565</v>
      </c>
      <c r="BP21" s="36">
        <f t="shared" ref="BP21" si="167">+AVERAGE(R19:R21)/AVERAGE(R15:R17)*100-100</f>
        <v>-5.1604627559515421</v>
      </c>
      <c r="BQ21" s="29">
        <f t="shared" ref="BQ21" si="168">+AVERAGE(S19:S21)/AVERAGE(S15:S17)*100-100</f>
        <v>3.8271305931560846</v>
      </c>
      <c r="BR21" s="34">
        <f t="shared" ref="BR21" si="169">+AVERAGE(T19:T21)/AVERAGE(T15:T17)*100-100</f>
        <v>2.5457932513086519</v>
      </c>
      <c r="BS21" s="36">
        <f t="shared" ref="BS21" si="170">+AVERAGE(U19:U21)/AVERAGE(U15:U17)*100-100</f>
        <v>-10.064188367806807</v>
      </c>
      <c r="BT21" s="29">
        <f t="shared" ref="BT21" si="171">+AVERAGE(V19:V21)/AVERAGE(V15:V17)*100-100</f>
        <v>14.24969519498886</v>
      </c>
      <c r="BU21" s="34">
        <f t="shared" ref="BU21" si="172">+AVERAGE(W19:W21)/AVERAGE(W15:W17)*100-100</f>
        <v>9.0400107991469838</v>
      </c>
      <c r="BV21" s="36">
        <f t="shared" ref="BV21" si="173">+AVERAGE(X19:X21)/AVERAGE(X15:X17)*100-100</f>
        <v>4.9766924024144714</v>
      </c>
      <c r="BW21" s="29">
        <f t="shared" ref="BW21" si="174">+AVERAGE(Y19:Y21)/AVERAGE(Y15:Y17)*100-100</f>
        <v>3.9442721991471927</v>
      </c>
    </row>
    <row r="22" spans="1:75" x14ac:dyDescent="0.25">
      <c r="A22" s="20" t="s">
        <v>39</v>
      </c>
      <c r="B22" s="42">
        <v>3766250.9757761424</v>
      </c>
      <c r="C22" s="28">
        <v>17697495.551165901</v>
      </c>
      <c r="D22" s="31">
        <v>21.281265277832059</v>
      </c>
      <c r="E22" s="30">
        <v>732436.88921889337</v>
      </c>
      <c r="F22" s="33">
        <v>4121561.2234090855</v>
      </c>
      <c r="G22" s="31">
        <v>17.770860349202081</v>
      </c>
      <c r="H22" s="30">
        <v>1511468.6568853294</v>
      </c>
      <c r="I22" s="33">
        <v>6782506.2974451454</v>
      </c>
      <c r="J22" s="31">
        <v>22.284810225014816</v>
      </c>
      <c r="K22" s="30">
        <v>1301482.6065321185</v>
      </c>
      <c r="L22" s="33">
        <v>7339199.3447291953</v>
      </c>
      <c r="M22" s="31">
        <v>17.733305029612069</v>
      </c>
      <c r="N22" s="30">
        <v>209986.05035321089</v>
      </c>
      <c r="O22" s="33">
        <v>-556693.04728404991</v>
      </c>
      <c r="P22" s="31">
        <v>-37.720257398161209</v>
      </c>
      <c r="Q22" s="30">
        <v>2522671.1905595269</v>
      </c>
      <c r="R22" s="33">
        <v>8753742.1167751793</v>
      </c>
      <c r="S22" s="31">
        <v>28.818203197067248</v>
      </c>
      <c r="T22" s="30">
        <v>2691015.5272839325</v>
      </c>
      <c r="U22" s="33">
        <v>8214559.3261474874</v>
      </c>
      <c r="V22" s="31">
        <v>32.759097846165055</v>
      </c>
      <c r="W22" s="30">
        <v>5841812.1851559598</v>
      </c>
      <c r="X22" s="33">
        <v>29140745.862647824</v>
      </c>
      <c r="Y22" s="31">
        <v>20.04688628318161</v>
      </c>
      <c r="Z22" s="21"/>
      <c r="AA22" s="34">
        <f t="shared" si="3"/>
        <v>2.2729314404254239</v>
      </c>
      <c r="AB22" s="35">
        <f t="shared" si="3"/>
        <v>1.3444652688909571</v>
      </c>
      <c r="AC22" s="29">
        <f t="shared" si="3"/>
        <v>0.91614886819029095</v>
      </c>
      <c r="AD22" s="34">
        <f t="shared" si="3"/>
        <v>19.773229056013335</v>
      </c>
      <c r="AE22" s="35">
        <f t="shared" si="3"/>
        <v>6.8046400500932691</v>
      </c>
      <c r="AF22" s="29">
        <f t="shared" si="3"/>
        <v>12.142346062715603</v>
      </c>
      <c r="AG22" s="34">
        <f t="shared" si="3"/>
        <v>0.91287228292824807</v>
      </c>
      <c r="AH22" s="35">
        <f t="shared" si="3"/>
        <v>3.8206041371430643</v>
      </c>
      <c r="AI22" s="29">
        <f t="shared" si="3"/>
        <v>-2.8007271565996632</v>
      </c>
      <c r="AJ22" s="34">
        <f t="shared" si="3"/>
        <v>-1.8828217420775673E-2</v>
      </c>
      <c r="AK22" s="35">
        <f t="shared" si="3"/>
        <v>0.85087706754151782</v>
      </c>
      <c r="AL22" s="29">
        <f t="shared" si="3"/>
        <v>-0.86236759684285857</v>
      </c>
      <c r="AM22" s="34">
        <f t="shared" si="3"/>
        <v>7.0985852496086892</v>
      </c>
      <c r="AN22" s="35">
        <f t="shared" si="3"/>
        <v>-25.212754695132674</v>
      </c>
      <c r="AO22" s="29">
        <f t="shared" si="3"/>
        <v>43.204345624745827</v>
      </c>
      <c r="AP22" s="34">
        <f t="shared" ref="AP22:AX22" si="175">+Q22/Q18*100-100</f>
        <v>0.9282759516201935</v>
      </c>
      <c r="AQ22" s="35">
        <f t="shared" si="175"/>
        <v>-7.2350193927099014</v>
      </c>
      <c r="AR22" s="29">
        <f t="shared" si="175"/>
        <v>8.7999752610184316</v>
      </c>
      <c r="AS22" s="34">
        <f t="shared" si="175"/>
        <v>-0.50073139534025302</v>
      </c>
      <c r="AT22" s="35">
        <f t="shared" si="175"/>
        <v>-6.5568303624341553</v>
      </c>
      <c r="AU22" s="29">
        <f t="shared" si="175"/>
        <v>6.4810504508605788</v>
      </c>
      <c r="AV22" s="34">
        <f t="shared" si="175"/>
        <v>4.5650036488110004</v>
      </c>
      <c r="AW22" s="35">
        <f t="shared" si="175"/>
        <v>2.2478662179937743</v>
      </c>
      <c r="AX22" s="29">
        <f t="shared" si="175"/>
        <v>2.2661963682225377</v>
      </c>
      <c r="AY22" s="25"/>
      <c r="AZ22" s="34">
        <f t="shared" ref="AZ22" si="176">+AVERAGE(B19:B22)/AVERAGE(B15:B18)*100-100</f>
        <v>7.952165780534898</v>
      </c>
      <c r="BA22" s="36">
        <f t="shared" ref="BA22" si="177">+AVERAGE(C19:C22)/AVERAGE(C15:C18)*100-100</f>
        <v>2.9580935900448253</v>
      </c>
      <c r="BB22" s="29">
        <f t="shared" ref="BB22" si="178">+AVERAGE(D19:D22)/AVERAGE(D15:D18)*100-100</f>
        <v>4.9812702870494263</v>
      </c>
      <c r="BC22" s="34">
        <f t="shared" ref="BC22" si="179">+AVERAGE(E19:E22)/AVERAGE(E15:E18)*100-100</f>
        <v>14.04399012174467</v>
      </c>
      <c r="BD22" s="36">
        <f t="shared" ref="BD22" si="180">+AVERAGE(F19:F22)/AVERAGE(F15:F18)*100-100</f>
        <v>-0.20520220375371423</v>
      </c>
      <c r="BE22" s="29">
        <f t="shared" ref="BE22" si="181">+AVERAGE(G19:G22)/AVERAGE(G15:G18)*100-100</f>
        <v>14.402427731219802</v>
      </c>
      <c r="BF22" s="34">
        <f t="shared" ref="BF22" si="182">+AVERAGE(H19:H22)/AVERAGE(H15:H18)*100-100</f>
        <v>11.640666695252676</v>
      </c>
      <c r="BG22" s="36">
        <f t="shared" ref="BG22" si="183">+AVERAGE(I19:I22)/AVERAGE(I15:I18)*100-100</f>
        <v>6.8705339991735457</v>
      </c>
      <c r="BH22" s="29">
        <f t="shared" ref="BH22" si="184">+AVERAGE(J19:J22)/AVERAGE(J15:J18)*100-100</f>
        <v>5.9260158608962712</v>
      </c>
      <c r="BI22" s="34">
        <f t="shared" ref="BI22" si="185">+AVERAGE(K19:K22)/AVERAGE(K15:K18)*100-100</f>
        <v>5.8458521707649425</v>
      </c>
      <c r="BJ22" s="36">
        <f t="shared" ref="BJ22" si="186">+AVERAGE(L19:L22)/AVERAGE(L15:L18)*100-100</f>
        <v>2.9395092754432142</v>
      </c>
      <c r="BK22" s="29">
        <f t="shared" ref="BK22" si="187">+AVERAGE(M19:M22)/AVERAGE(M15:M18)*100-100</f>
        <v>3.3208735845358319</v>
      </c>
      <c r="BL22" s="34">
        <f t="shared" ref="BL22" si="188">+AVERAGE(N19:N22)/AVERAGE(N15:N18)*100-100</f>
        <v>55.084909209802333</v>
      </c>
      <c r="BM22" s="36">
        <f t="shared" ref="BM22" si="189">+AVERAGE(O19:O22)/AVERAGE(O15:O18)*100-100</f>
        <v>80.696568284682684</v>
      </c>
      <c r="BN22" s="29">
        <f t="shared" ref="BN22" si="190">+AVERAGE(P19:P22)/AVERAGE(P15:P18)*100-100</f>
        <v>162.61376623578406</v>
      </c>
      <c r="BO22" s="34">
        <f t="shared" ref="BO22" si="191">+AVERAGE(Q19:Q22)/AVERAGE(Q15:Q18)*100-100</f>
        <v>-0.93092051534149789</v>
      </c>
      <c r="BP22" s="36">
        <f t="shared" ref="BP22" si="192">+AVERAGE(R19:R22)/AVERAGE(R15:R18)*100-100</f>
        <v>-5.6560282595172424</v>
      </c>
      <c r="BQ22" s="29">
        <f t="shared" ref="BQ22" si="193">+AVERAGE(S19:S22)/AVERAGE(S15:S18)*100-100</f>
        <v>5.0526540706186154</v>
      </c>
      <c r="BR22" s="34">
        <f t="shared" ref="BR22" si="194">+AVERAGE(T19:T22)/AVERAGE(T15:T18)*100-100</f>
        <v>1.7320775356778739</v>
      </c>
      <c r="BS22" s="36">
        <f t="shared" ref="BS22" si="195">+AVERAGE(U19:U22)/AVERAGE(U15:U18)*100-100</f>
        <v>-9.1791795815681212</v>
      </c>
      <c r="BT22" s="29">
        <f t="shared" ref="BT22" si="196">+AVERAGE(V19:V22)/AVERAGE(V15:V18)*100-100</f>
        <v>12.190413112281178</v>
      </c>
      <c r="BU22" s="34">
        <f t="shared" ref="BU22" si="197">+AVERAGE(W19:W22)/AVERAGE(W15:W18)*100-100</f>
        <v>7.7982171109409961</v>
      </c>
      <c r="BV22" s="36">
        <f t="shared" ref="BV22" si="198">+AVERAGE(X19:X22)/AVERAGE(X15:X18)*100-100</f>
        <v>4.24251610273663</v>
      </c>
      <c r="BW22" s="29">
        <f t="shared" ref="BW22" si="199">+AVERAGE(Y19:Y22)/AVERAGE(Y15:Y18)*100-100</f>
        <v>3.5111511688244974</v>
      </c>
    </row>
    <row r="23" spans="1:75" x14ac:dyDescent="0.25">
      <c r="A23" s="20" t="s">
        <v>40</v>
      </c>
      <c r="B23" s="42">
        <v>3592823.9403630667</v>
      </c>
      <c r="C23" s="28">
        <v>16192037.453797083</v>
      </c>
      <c r="D23" s="31">
        <v>22.188831705799558</v>
      </c>
      <c r="E23" s="30">
        <v>544165.434280104</v>
      </c>
      <c r="F23" s="33">
        <v>2893201.9892107486</v>
      </c>
      <c r="G23" s="31">
        <v>18.808414908789334</v>
      </c>
      <c r="H23" s="30">
        <v>1122301.5915132831</v>
      </c>
      <c r="I23" s="33">
        <v>5387710.1034529796</v>
      </c>
      <c r="J23" s="31">
        <v>20.830771700095756</v>
      </c>
      <c r="K23" s="30">
        <v>904165.96262605989</v>
      </c>
      <c r="L23" s="33">
        <v>4907176.9697366618</v>
      </c>
      <c r="M23" s="31">
        <v>18.425379157959753</v>
      </c>
      <c r="N23" s="30">
        <v>218135.62888722308</v>
      </c>
      <c r="O23" s="33">
        <v>480533.13371631783</v>
      </c>
      <c r="P23" s="31">
        <v>45.394503226077063</v>
      </c>
      <c r="Q23" s="30">
        <v>3025797.4177246373</v>
      </c>
      <c r="R23" s="33">
        <v>9553356.6131815184</v>
      </c>
      <c r="S23" s="31">
        <v>31.672610373925604</v>
      </c>
      <c r="T23" s="30">
        <v>2599615.3085421845</v>
      </c>
      <c r="U23" s="33">
        <v>7470789.4824887915</v>
      </c>
      <c r="V23" s="31">
        <v>34.79706280889819</v>
      </c>
      <c r="W23" s="30">
        <v>5685473.0753389066</v>
      </c>
      <c r="X23" s="33">
        <v>26555516.677153539</v>
      </c>
      <c r="Y23" s="31">
        <v>21.409762590800124</v>
      </c>
      <c r="Z23" s="21"/>
      <c r="AA23" s="34">
        <f t="shared" ref="AA23:AX33" si="200">+B23/B19*100-100</f>
        <v>1.6210694739962292</v>
      </c>
      <c r="AB23" s="35">
        <f t="shared" si="200"/>
        <v>-1.4691579320817283</v>
      </c>
      <c r="AC23" s="29">
        <f t="shared" si="200"/>
        <v>3.1363046749847285</v>
      </c>
      <c r="AD23" s="34">
        <f t="shared" si="200"/>
        <v>22.920805405128036</v>
      </c>
      <c r="AE23" s="35">
        <f t="shared" si="200"/>
        <v>8.8237504407078404</v>
      </c>
      <c r="AF23" s="29">
        <f t="shared" si="200"/>
        <v>12.954024197227909</v>
      </c>
      <c r="AG23" s="34">
        <f t="shared" si="200"/>
        <v>8.2894736838866123</v>
      </c>
      <c r="AH23" s="35">
        <f t="shared" si="200"/>
        <v>7.5633449164910473</v>
      </c>
      <c r="AI23" s="29">
        <f t="shared" si="200"/>
        <v>0.67507083194493589</v>
      </c>
      <c r="AJ23" s="34">
        <f t="shared" si="200"/>
        <v>6.2039671877732303</v>
      </c>
      <c r="AK23" s="35">
        <f t="shared" si="200"/>
        <v>1.4371689917261961</v>
      </c>
      <c r="AL23" s="29">
        <f t="shared" si="200"/>
        <v>4.6992618617302355</v>
      </c>
      <c r="AM23" s="34">
        <f t="shared" si="200"/>
        <v>17.88456951674145</v>
      </c>
      <c r="AN23" s="35">
        <f t="shared" si="200"/>
        <v>180.65227474207921</v>
      </c>
      <c r="AO23" s="29">
        <f t="shared" si="200"/>
        <v>-57.996218051295699</v>
      </c>
      <c r="AP23" s="34">
        <f t="shared" si="200"/>
        <v>27.003969123368023</v>
      </c>
      <c r="AQ23" s="35">
        <f t="shared" si="200"/>
        <v>11.479529016994633</v>
      </c>
      <c r="AR23" s="29">
        <f t="shared" si="200"/>
        <v>13.925821398121215</v>
      </c>
      <c r="AS23" s="34">
        <f t="shared" si="200"/>
        <v>7.6657268765337676</v>
      </c>
      <c r="AT23" s="35">
        <f t="shared" si="200"/>
        <v>0.14567960689299753</v>
      </c>
      <c r="AU23" s="29">
        <f t="shared" si="200"/>
        <v>7.5091080305806486</v>
      </c>
      <c r="AV23" s="34">
        <f t="shared" si="200"/>
        <v>14.108479800769373</v>
      </c>
      <c r="AW23" s="35">
        <f t="shared" si="200"/>
        <v>5.3345603496558738</v>
      </c>
      <c r="AX23" s="29">
        <f t="shared" si="200"/>
        <v>8.3295733347048326</v>
      </c>
      <c r="AY23" s="25"/>
      <c r="AZ23" s="34">
        <f t="shared" ref="AZ23" si="201">+AVERAGE(B23:B23)/AVERAGE(B19:B19)*100-100</f>
        <v>1.6210694739962292</v>
      </c>
      <c r="BA23" s="36">
        <f t="shared" ref="BA23" si="202">+AVERAGE(C23:C23)/AVERAGE(C19:C19)*100-100</f>
        <v>-1.4691579320817283</v>
      </c>
      <c r="BB23" s="29">
        <f t="shared" ref="BB23" si="203">+AVERAGE(D23:D23)/AVERAGE(D19:D19)*100-100</f>
        <v>3.1363046749847285</v>
      </c>
      <c r="BC23" s="34">
        <f t="shared" ref="BC23" si="204">+AVERAGE(E23:E23)/AVERAGE(E19:E19)*100-100</f>
        <v>22.920805405128036</v>
      </c>
      <c r="BD23" s="36">
        <f t="shared" ref="BD23" si="205">+AVERAGE(F23:F23)/AVERAGE(F19:F19)*100-100</f>
        <v>8.8237504407078404</v>
      </c>
      <c r="BE23" s="29">
        <f t="shared" ref="BE23" si="206">+AVERAGE(G23:G23)/AVERAGE(G19:G19)*100-100</f>
        <v>12.954024197227909</v>
      </c>
      <c r="BF23" s="34">
        <f t="shared" ref="BF23" si="207">+AVERAGE(H23:H23)/AVERAGE(H19:H19)*100-100</f>
        <v>8.2894736838866123</v>
      </c>
      <c r="BG23" s="36">
        <f t="shared" ref="BG23" si="208">+AVERAGE(I23:I23)/AVERAGE(I19:I19)*100-100</f>
        <v>7.5633449164910473</v>
      </c>
      <c r="BH23" s="29">
        <f t="shared" ref="BH23" si="209">+AVERAGE(J23:J23)/AVERAGE(J19:J19)*100-100</f>
        <v>0.67507083194493589</v>
      </c>
      <c r="BI23" s="34">
        <f t="shared" ref="BI23" si="210">+AVERAGE(K23:K23)/AVERAGE(K19:K19)*100-100</f>
        <v>6.2039671877732303</v>
      </c>
      <c r="BJ23" s="36">
        <f t="shared" ref="BJ23" si="211">+AVERAGE(L23:L23)/AVERAGE(L19:L19)*100-100</f>
        <v>1.4371689917261961</v>
      </c>
      <c r="BK23" s="29">
        <f t="shared" ref="BK23" si="212">+AVERAGE(M23:M23)/AVERAGE(M19:M19)*100-100</f>
        <v>4.6992618617302355</v>
      </c>
      <c r="BL23" s="34">
        <f t="shared" ref="BL23" si="213">+AVERAGE(N23:N23)/AVERAGE(N19:N19)*100-100</f>
        <v>17.88456951674145</v>
      </c>
      <c r="BM23" s="36">
        <f t="shared" ref="BM23" si="214">+AVERAGE(O23:O23)/AVERAGE(O19:O19)*100-100</f>
        <v>180.65227474207921</v>
      </c>
      <c r="BN23" s="29">
        <f t="shared" ref="BN23" si="215">+AVERAGE(P23:P23)/AVERAGE(P19:P19)*100-100</f>
        <v>-57.996218051295699</v>
      </c>
      <c r="BO23" s="34">
        <f t="shared" ref="BO23" si="216">+AVERAGE(Q23:Q23)/AVERAGE(Q19:Q19)*100-100</f>
        <v>27.003969123368023</v>
      </c>
      <c r="BP23" s="36">
        <f t="shared" ref="BP23" si="217">+AVERAGE(R23:R23)/AVERAGE(R19:R19)*100-100</f>
        <v>11.479529016994633</v>
      </c>
      <c r="BQ23" s="29">
        <f t="shared" ref="BQ23" si="218">+AVERAGE(S23:S23)/AVERAGE(S19:S19)*100-100</f>
        <v>13.925821398121215</v>
      </c>
      <c r="BR23" s="34">
        <f t="shared" ref="BR23" si="219">+AVERAGE(T23:T23)/AVERAGE(T19:T19)*100-100</f>
        <v>7.6657268765337676</v>
      </c>
      <c r="BS23" s="36">
        <f t="shared" ref="BS23" si="220">+AVERAGE(U23:U23)/AVERAGE(U19:U19)*100-100</f>
        <v>0.14567960689299753</v>
      </c>
      <c r="BT23" s="29">
        <f t="shared" ref="BT23" si="221">+AVERAGE(V23:V23)/AVERAGE(V19:V19)*100-100</f>
        <v>7.5091080305806486</v>
      </c>
      <c r="BU23" s="34">
        <f t="shared" ref="BU23" si="222">+AVERAGE(W23:W23)/AVERAGE(W19:W19)*100-100</f>
        <v>14.108479800769373</v>
      </c>
      <c r="BV23" s="36">
        <f t="shared" ref="BV23" si="223">+AVERAGE(X23:X23)/AVERAGE(X19:X19)*100-100</f>
        <v>5.3345603496558738</v>
      </c>
      <c r="BW23" s="29">
        <f t="shared" ref="BW23" si="224">+AVERAGE(Y23:Y23)/AVERAGE(Y19:Y19)*100-100</f>
        <v>8.3295733347048326</v>
      </c>
    </row>
    <row r="24" spans="1:75" x14ac:dyDescent="0.25">
      <c r="A24" s="20" t="s">
        <v>41</v>
      </c>
      <c r="B24" s="42">
        <v>3680261.821030824</v>
      </c>
      <c r="C24" s="28">
        <v>15795739.127814826</v>
      </c>
      <c r="D24" s="31">
        <v>23.299079525504606</v>
      </c>
      <c r="E24" s="30">
        <v>631365.8773481556</v>
      </c>
      <c r="F24" s="33">
        <v>3165839.1794829066</v>
      </c>
      <c r="G24" s="31">
        <v>19.943081172281151</v>
      </c>
      <c r="H24" s="30">
        <v>1214259.9037077646</v>
      </c>
      <c r="I24" s="33">
        <v>5793164.4412739947</v>
      </c>
      <c r="J24" s="31">
        <v>20.960218133230352</v>
      </c>
      <c r="K24" s="30">
        <v>985604.20700951165</v>
      </c>
      <c r="L24" s="33">
        <v>4998781.9401490996</v>
      </c>
      <c r="M24" s="31">
        <v>19.716887409977996</v>
      </c>
      <c r="N24" s="30">
        <v>228655.69669825304</v>
      </c>
      <c r="O24" s="33">
        <v>794382.50112489518</v>
      </c>
      <c r="P24" s="31">
        <v>28.784080260386187</v>
      </c>
      <c r="Q24" s="30">
        <v>3697414.8956947126</v>
      </c>
      <c r="R24" s="33">
        <v>11171403.964054937</v>
      </c>
      <c r="S24" s="31">
        <v>33.097137186977569</v>
      </c>
      <c r="T24" s="30">
        <v>3059082.1929788706</v>
      </c>
      <c r="U24" s="33">
        <v>8537628.1401434001</v>
      </c>
      <c r="V24" s="31">
        <v>35.830585998413952</v>
      </c>
      <c r="W24" s="30">
        <v>6164220.3048025873</v>
      </c>
      <c r="X24" s="33">
        <v>27388518.572483264</v>
      </c>
      <c r="Y24" s="31">
        <v>22.506585336074604</v>
      </c>
      <c r="Z24" s="21"/>
      <c r="AA24" s="34">
        <f t="shared" si="200"/>
        <v>7.1488551762167987</v>
      </c>
      <c r="AB24" s="35">
        <f t="shared" si="200"/>
        <v>-0.15011113481018867</v>
      </c>
      <c r="AC24" s="29">
        <f t="shared" si="200"/>
        <v>7.3099393439300968</v>
      </c>
      <c r="AD24" s="34">
        <f t="shared" si="200"/>
        <v>26.042186504539401</v>
      </c>
      <c r="AE24" s="35">
        <f t="shared" si="200"/>
        <v>9.5681739509931418</v>
      </c>
      <c r="AF24" s="29">
        <f t="shared" si="200"/>
        <v>15.035399386061371</v>
      </c>
      <c r="AG24" s="34">
        <f t="shared" si="200"/>
        <v>8.8368760263450241</v>
      </c>
      <c r="AH24" s="35">
        <f t="shared" si="200"/>
        <v>-9.9256854399618248</v>
      </c>
      <c r="AI24" s="29">
        <f t="shared" si="200"/>
        <v>20.830090751121787</v>
      </c>
      <c r="AJ24" s="34">
        <f t="shared" si="200"/>
        <v>8.2324706393363414</v>
      </c>
      <c r="AK24" s="35">
        <f t="shared" si="200"/>
        <v>-1.8896490108301123</v>
      </c>
      <c r="AL24" s="29">
        <f t="shared" si="200"/>
        <v>10.317076178112757</v>
      </c>
      <c r="AM24" s="34">
        <f t="shared" si="200"/>
        <v>11.52128728014803</v>
      </c>
      <c r="AN24" s="35">
        <f t="shared" si="200"/>
        <v>-40.561499982117311</v>
      </c>
      <c r="AO24" s="29">
        <f t="shared" si="200"/>
        <v>87.624666245944439</v>
      </c>
      <c r="AP24" s="34">
        <f t="shared" si="200"/>
        <v>29.194606191371207</v>
      </c>
      <c r="AQ24" s="35">
        <f t="shared" si="200"/>
        <v>11.006679459529707</v>
      </c>
      <c r="AR24" s="29">
        <f t="shared" si="200"/>
        <v>16.384533633827303</v>
      </c>
      <c r="AS24" s="34">
        <f t="shared" si="200"/>
        <v>17.466485692127364</v>
      </c>
      <c r="AT24" s="35">
        <f t="shared" si="200"/>
        <v>7.6915146265674537</v>
      </c>
      <c r="AU24" s="29">
        <f t="shared" si="200"/>
        <v>9.0768256899865776</v>
      </c>
      <c r="AV24" s="34">
        <f t="shared" si="200"/>
        <v>16.109241718065121</v>
      </c>
      <c r="AW24" s="35">
        <f t="shared" si="200"/>
        <v>0.41152656916945318</v>
      </c>
      <c r="AX24" s="29">
        <f t="shared" si="200"/>
        <v>15.633379638026071</v>
      </c>
      <c r="AY24" s="25"/>
      <c r="AZ24" s="34">
        <f t="shared" ref="AZ24" si="225">+AVERAGE(B23:B24)/AVERAGE(B19:B20)*100-100</f>
        <v>4.344995410910073</v>
      </c>
      <c r="BA24" s="36">
        <f t="shared" ref="BA24" si="226">+AVERAGE(C23:C24)/AVERAGE(C19:C20)*100-100</f>
        <v>-0.82218958627932182</v>
      </c>
      <c r="BB24" s="29">
        <f t="shared" ref="BB24" si="227">+AVERAGE(D23:D24)/AVERAGE(D19:D20)*100-100</f>
        <v>5.2326742984948567</v>
      </c>
      <c r="BC24" s="34">
        <f t="shared" ref="BC24" si="228">+AVERAGE(E23:E24)/AVERAGE(E19:E20)*100-100</f>
        <v>24.577789706955741</v>
      </c>
      <c r="BD24" s="36">
        <f t="shared" ref="BD24" si="229">+AVERAGE(F23:F24)/AVERAGE(F19:F20)*100-100</f>
        <v>9.2114441487612027</v>
      </c>
      <c r="BE24" s="29">
        <f t="shared" ref="BE24" si="230">+AVERAGE(G23:G24)/AVERAGE(G19:G20)*100-100</f>
        <v>14.015688625108822</v>
      </c>
      <c r="BF24" s="34">
        <f t="shared" ref="BF24" si="231">+AVERAGE(H23:H24)/AVERAGE(H19:H20)*100-100</f>
        <v>8.573257674441038</v>
      </c>
      <c r="BG24" s="36">
        <f t="shared" ref="BG24" si="232">+AVERAGE(I23:I24)/AVERAGE(I19:I20)*100-100</f>
        <v>-2.2685903478898268</v>
      </c>
      <c r="BH24" s="29">
        <f t="shared" ref="BH24" si="233">+AVERAGE(J23:J24)/AVERAGE(J19:J20)*100-100</f>
        <v>9.8665811871981646</v>
      </c>
      <c r="BI24" s="34">
        <f t="shared" ref="BI24" si="234">+AVERAGE(K23:K24)/AVERAGE(K19:K20)*100-100</f>
        <v>7.2523467395092354</v>
      </c>
      <c r="BJ24" s="36">
        <f t="shared" ref="BJ24" si="235">+AVERAGE(L23:L24)/AVERAGE(L19:L20)*100-100</f>
        <v>-0.26934770972833633</v>
      </c>
      <c r="BK24" s="29">
        <f t="shared" ref="BK24" si="236">+AVERAGE(M23:M24)/AVERAGE(M19:M20)*100-100</f>
        <v>7.5299092729076449</v>
      </c>
      <c r="BL24" s="34">
        <f t="shared" ref="BL24" si="237">+AVERAGE(N23:N24)/AVERAGE(N19:N20)*100-100</f>
        <v>14.539867874604042</v>
      </c>
      <c r="BM24" s="36">
        <f t="shared" ref="BM24" si="238">+AVERAGE(O23:O24)/AVERAGE(O19:O20)*100-100</f>
        <v>-15.439596894897647</v>
      </c>
      <c r="BN24" s="29">
        <f t="shared" ref="BN24" si="239">+AVERAGE(P23:P24)/AVERAGE(P19:P20)*100-100</f>
        <v>-39.89438246440028</v>
      </c>
      <c r="BO24" s="34">
        <f t="shared" ref="BO24" si="240">+AVERAGE(Q23:Q24)/AVERAGE(Q19:Q20)*100-100</f>
        <v>28.199424822419047</v>
      </c>
      <c r="BP24" s="36">
        <f t="shared" ref="BP24" si="241">+AVERAGE(R23:R24)/AVERAGE(R19:R20)*100-100</f>
        <v>11.22414648339813</v>
      </c>
      <c r="BQ24" s="29">
        <f t="shared" ref="BQ24" si="242">+AVERAGE(S23:S24)/AVERAGE(S19:S20)*100-100</f>
        <v>15.169094708298857</v>
      </c>
      <c r="BR24" s="34">
        <f t="shared" ref="BR24" si="243">+AVERAGE(T23:T24)/AVERAGE(T19:T20)*100-100</f>
        <v>12.751325117880882</v>
      </c>
      <c r="BS24" s="36">
        <f t="shared" ref="BS24" si="244">+AVERAGE(U23:U24)/AVERAGE(U19:U20)*100-100</f>
        <v>4.0333295078452238</v>
      </c>
      <c r="BT24" s="29">
        <f t="shared" ref="BT24" si="245">+AVERAGE(V23:V24)/AVERAGE(V19:V20)*100-100</f>
        <v>8.2987641815430919</v>
      </c>
      <c r="BU24" s="34">
        <f t="shared" ref="BU24" si="246">+AVERAGE(W23:W24)/AVERAGE(W19:W20)*100-100</f>
        <v>15.140594899869143</v>
      </c>
      <c r="BV24" s="36">
        <f t="shared" ref="BV24" si="247">+AVERAGE(X23:X24)/AVERAGE(X19:X20)*100-100</f>
        <v>2.7761701207563476</v>
      </c>
      <c r="BW24" s="29">
        <f t="shared" ref="BW24" si="248">+AVERAGE(Y23:Y24)/AVERAGE(Y19:Y20)*100-100</f>
        <v>11.953566362592909</v>
      </c>
    </row>
    <row r="25" spans="1:75" x14ac:dyDescent="0.25">
      <c r="A25" s="20" t="s">
        <v>42</v>
      </c>
      <c r="B25" s="42">
        <v>3913174.3766906965</v>
      </c>
      <c r="C25" s="28">
        <v>16162896.673265163</v>
      </c>
      <c r="D25" s="31">
        <v>24.210848190123169</v>
      </c>
      <c r="E25" s="30">
        <v>610631.81735843152</v>
      </c>
      <c r="F25" s="33">
        <v>3000663.1715096785</v>
      </c>
      <c r="G25" s="31">
        <v>20.349895421658189</v>
      </c>
      <c r="H25" s="30">
        <v>1210604.6665338883</v>
      </c>
      <c r="I25" s="33">
        <v>5768246.4801344136</v>
      </c>
      <c r="J25" s="31">
        <v>20.987394881670841</v>
      </c>
      <c r="K25" s="30">
        <v>989251.28138661955</v>
      </c>
      <c r="L25" s="33">
        <v>4852959.6812384622</v>
      </c>
      <c r="M25" s="31">
        <v>20.38449413068615</v>
      </c>
      <c r="N25" s="30">
        <v>221353.38514726888</v>
      </c>
      <c r="O25" s="33">
        <v>915286.79889595136</v>
      </c>
      <c r="P25" s="31">
        <v>24.184046510260231</v>
      </c>
      <c r="Q25" s="30">
        <v>3629130.3298643837</v>
      </c>
      <c r="R25" s="33">
        <v>11071881.933772437</v>
      </c>
      <c r="S25" s="31">
        <v>32.777899471583858</v>
      </c>
      <c r="T25" s="30">
        <v>3011977.9089824907</v>
      </c>
      <c r="U25" s="33">
        <v>8613420.8017496392</v>
      </c>
      <c r="V25" s="31">
        <v>34.968428668557209</v>
      </c>
      <c r="W25" s="30">
        <v>6351563.2814649101</v>
      </c>
      <c r="X25" s="33">
        <v>27390267.456932053</v>
      </c>
      <c r="Y25" s="31">
        <v>23.189124719033831</v>
      </c>
      <c r="Z25" s="21"/>
      <c r="AA25" s="34">
        <f t="shared" si="200"/>
        <v>9.7942595340318377</v>
      </c>
      <c r="AB25" s="35">
        <f t="shared" si="200"/>
        <v>-2.0920096602832672</v>
      </c>
      <c r="AC25" s="29">
        <f t="shared" si="200"/>
        <v>12.140244277379878</v>
      </c>
      <c r="AD25" s="34">
        <f t="shared" si="200"/>
        <v>14.315981269690582</v>
      </c>
      <c r="AE25" s="35">
        <f t="shared" si="200"/>
        <v>-1.5116880024158519</v>
      </c>
      <c r="AF25" s="29">
        <f t="shared" si="200"/>
        <v>16.070606705590265</v>
      </c>
      <c r="AG25" s="34">
        <f t="shared" si="200"/>
        <v>-7.6146326039309002</v>
      </c>
      <c r="AH25" s="35">
        <f t="shared" si="200"/>
        <v>-22.042821336436248</v>
      </c>
      <c r="AI25" s="29">
        <f t="shared" si="200"/>
        <v>18.507838508076887</v>
      </c>
      <c r="AJ25" s="34">
        <f t="shared" si="200"/>
        <v>-9.8458094560290306</v>
      </c>
      <c r="AK25" s="35">
        <f t="shared" si="200"/>
        <v>-21.219538617603348</v>
      </c>
      <c r="AL25" s="29">
        <f t="shared" si="200"/>
        <v>14.437246192766978</v>
      </c>
      <c r="AM25" s="34">
        <f t="shared" si="200"/>
        <v>3.874209548652658</v>
      </c>
      <c r="AN25" s="35">
        <f t="shared" si="200"/>
        <v>-26.135572138239056</v>
      </c>
      <c r="AO25" s="29">
        <f t="shared" si="200"/>
        <v>40.628192156386518</v>
      </c>
      <c r="AP25" s="34">
        <f t="shared" si="200"/>
        <v>31.857346443193734</v>
      </c>
      <c r="AQ25" s="35">
        <f t="shared" si="200"/>
        <v>12.041377506054346</v>
      </c>
      <c r="AR25" s="29">
        <f t="shared" si="200"/>
        <v>17.686295347510026</v>
      </c>
      <c r="AS25" s="34">
        <f t="shared" si="200"/>
        <v>16.229527461448782</v>
      </c>
      <c r="AT25" s="35">
        <f t="shared" si="200"/>
        <v>7.1456041788333664</v>
      </c>
      <c r="AU25" s="29">
        <f t="shared" si="200"/>
        <v>8.4781110267984019</v>
      </c>
      <c r="AV25" s="34">
        <f t="shared" si="200"/>
        <v>14.040767123510591</v>
      </c>
      <c r="AW25" s="35">
        <f t="shared" si="200"/>
        <v>-4.8856319774907604</v>
      </c>
      <c r="AX25" s="29">
        <f t="shared" si="200"/>
        <v>19.898569999983934</v>
      </c>
      <c r="AY25" s="25"/>
      <c r="AZ25" s="34">
        <f t="shared" ref="AZ25" si="249">+AVERAGE(B23:B25)/AVERAGE(B19:B21)*100-100</f>
        <v>6.1886545429703261</v>
      </c>
      <c r="BA25" s="36">
        <f t="shared" ref="BA25" si="250">+AVERAGE(C23:C25)/AVERAGE(C19:C21)*100-100</f>
        <v>-1.2520909207031252</v>
      </c>
      <c r="BB25" s="29">
        <f t="shared" ref="BB25" si="251">+AVERAGE(D23:D25)/AVERAGE(D19:D21)*100-100</f>
        <v>7.5335477134892415</v>
      </c>
      <c r="BC25" s="34">
        <f t="shared" ref="BC25" si="252">+AVERAGE(E23:E25)/AVERAGE(E19:E21)*100-100</f>
        <v>20.868519537976638</v>
      </c>
      <c r="BD25" s="36">
        <f t="shared" ref="BD25" si="253">+AVERAGE(F23:F25)/AVERAGE(F19:F21)*100-100</f>
        <v>5.4102248373218487</v>
      </c>
      <c r="BE25" s="29">
        <f t="shared" ref="BE25" si="254">+AVERAGE(G23:G25)/AVERAGE(G19:G21)*100-100</f>
        <v>14.714977888221853</v>
      </c>
      <c r="BF25" s="34">
        <f t="shared" ref="BF25" si="255">+AVERAGE(H23:H25)/AVERAGE(H19:H21)*100-100</f>
        <v>2.4468421595766614</v>
      </c>
      <c r="BG25" s="36">
        <f t="shared" ref="BG25" si="256">+AVERAGE(I23:I25)/AVERAGE(I19:I21)*100-100</f>
        <v>-10.034891494626052</v>
      </c>
      <c r="BH25" s="29">
        <f t="shared" ref="BH25" si="257">+AVERAGE(J23:J25)/AVERAGE(J19:J21)*100-100</f>
        <v>12.611704057079365</v>
      </c>
      <c r="BI25" s="34">
        <f t="shared" ref="BI25" si="258">+AVERAGE(K23:K25)/AVERAGE(K19:K21)*100-100</f>
        <v>0.69067734624874788</v>
      </c>
      <c r="BJ25" s="36">
        <f t="shared" ref="BJ25" si="259">+AVERAGE(L23:L25)/AVERAGE(L19:L21)*100-100</f>
        <v>-8.2887877543273021</v>
      </c>
      <c r="BK25" s="29">
        <f t="shared" ref="BK25" si="260">+AVERAGE(M23:M25)/AVERAGE(M19:M21)*100-100</f>
        <v>9.8390231656451732</v>
      </c>
      <c r="BL25" s="34">
        <f t="shared" ref="BL25" si="261">+AVERAGE(N23:N25)/AVERAGE(N19:N21)*100-100</f>
        <v>10.771749117505422</v>
      </c>
      <c r="BM25" s="36">
        <f t="shared" ref="BM25" si="262">+AVERAGE(O23:O25)/AVERAGE(O19:O21)*100-100</f>
        <v>-20.264721233469203</v>
      </c>
      <c r="BN25" s="29">
        <f t="shared" ref="BN25" si="263">+AVERAGE(P23:P25)/AVERAGE(P19:P21)*100-100</f>
        <v>-30.046217934590445</v>
      </c>
      <c r="BO25" s="34">
        <f t="shared" ref="BO25" si="264">+AVERAGE(Q23:Q25)/AVERAGE(Q19:Q21)*100-100</f>
        <v>29.458420663504569</v>
      </c>
      <c r="BP25" s="36">
        <f t="shared" ref="BP25" si="265">+AVERAGE(R23:R25)/AVERAGE(R19:R21)*100-100</f>
        <v>11.507357478867775</v>
      </c>
      <c r="BQ25" s="29">
        <f t="shared" ref="BQ25" si="266">+AVERAGE(S23:S25)/AVERAGE(S19:S21)*100-100</f>
        <v>16.002823544050003</v>
      </c>
      <c r="BR25" s="34">
        <f t="shared" ref="BR25" si="267">+AVERAGE(T23:T25)/AVERAGE(T19:T21)*100-100</f>
        <v>13.935721664360983</v>
      </c>
      <c r="BS25" s="36">
        <f t="shared" ref="BS25" si="268">+AVERAGE(U23:U25)/AVERAGE(U19:U21)*100-100</f>
        <v>5.1013188375853105</v>
      </c>
      <c r="BT25" s="29">
        <f t="shared" ref="BT25" si="269">+AVERAGE(V23:V25)/AVERAGE(V19:V21)*100-100</f>
        <v>8.3580896667725142</v>
      </c>
      <c r="BU25" s="34">
        <f t="shared" ref="BU25" si="270">+AVERAGE(W23:W25)/AVERAGE(W19:W21)*100-100</f>
        <v>14.754394131451079</v>
      </c>
      <c r="BV25" s="36">
        <f t="shared" ref="BV25" si="271">+AVERAGE(X23:X25)/AVERAGE(X19:X21)*100-100</f>
        <v>6.1759998023774187E-2</v>
      </c>
      <c r="BW25" s="29">
        <f t="shared" ref="BW25" si="272">+AVERAGE(Y23:Y25)/AVERAGE(Y19:Y21)*100-100</f>
        <v>14.577209449142998</v>
      </c>
    </row>
    <row r="26" spans="1:75" x14ac:dyDescent="0.25">
      <c r="A26" s="20" t="s">
        <v>43</v>
      </c>
      <c r="B26" s="42">
        <v>4448623.9492595512</v>
      </c>
      <c r="C26" s="28">
        <v>17985188.088711169</v>
      </c>
      <c r="D26" s="31">
        <v>24.734931474260399</v>
      </c>
      <c r="E26" s="30">
        <v>812131.14491662243</v>
      </c>
      <c r="F26" s="33">
        <v>3966753.5452815872</v>
      </c>
      <c r="G26" s="31">
        <v>20.473445996730604</v>
      </c>
      <c r="H26" s="30">
        <v>1530851.5665741367</v>
      </c>
      <c r="I26" s="33">
        <v>5946367.8765401002</v>
      </c>
      <c r="J26" s="31">
        <v>25.744313139685264</v>
      </c>
      <c r="K26" s="30">
        <v>1323075.8087503649</v>
      </c>
      <c r="L26" s="33">
        <v>6212148.088938728</v>
      </c>
      <c r="M26" s="31">
        <v>21.298201359787559</v>
      </c>
      <c r="N26" s="30">
        <v>207775.7578237718</v>
      </c>
      <c r="O26" s="33">
        <v>-265780.21239862777</v>
      </c>
      <c r="P26" s="31">
        <v>-78.175781390430004</v>
      </c>
      <c r="Q26" s="30">
        <v>3443456.4710863205</v>
      </c>
      <c r="R26" s="33">
        <v>10543793.151715193</v>
      </c>
      <c r="S26" s="31">
        <v>32.658611768442768</v>
      </c>
      <c r="T26" s="30">
        <v>3187709.3910665489</v>
      </c>
      <c r="U26" s="33">
        <v>9276427.2711270936</v>
      </c>
      <c r="V26" s="31">
        <v>34.363546416067997</v>
      </c>
      <c r="W26" s="30">
        <v>7047353.7407700811</v>
      </c>
      <c r="X26" s="33">
        <v>29165675.391120952</v>
      </c>
      <c r="Y26" s="31">
        <v>24.163176906630255</v>
      </c>
      <c r="Z26" s="21"/>
      <c r="AA26" s="34">
        <f t="shared" si="200"/>
        <v>18.118096161735124</v>
      </c>
      <c r="AB26" s="35">
        <f t="shared" si="200"/>
        <v>1.6256115827999906</v>
      </c>
      <c r="AC26" s="29">
        <f t="shared" si="200"/>
        <v>16.228669448643657</v>
      </c>
      <c r="AD26" s="34">
        <f t="shared" si="200"/>
        <v>10.880699329974888</v>
      </c>
      <c r="AE26" s="35">
        <f t="shared" si="200"/>
        <v>-3.7560446087332764</v>
      </c>
      <c r="AF26" s="29">
        <f t="shared" si="200"/>
        <v>15.207961766746251</v>
      </c>
      <c r="AG26" s="34">
        <f t="shared" si="200"/>
        <v>1.2823891253391508</v>
      </c>
      <c r="AH26" s="35">
        <f t="shared" si="200"/>
        <v>-12.32786796261442</v>
      </c>
      <c r="AI26" s="29">
        <f t="shared" si="200"/>
        <v>15.524040275591574</v>
      </c>
      <c r="AJ26" s="34">
        <f t="shared" si="200"/>
        <v>1.6591233805100813</v>
      </c>
      <c r="AK26" s="35">
        <f t="shared" si="200"/>
        <v>-15.356596855485108</v>
      </c>
      <c r="AL26" s="29">
        <f t="shared" si="200"/>
        <v>20.102830939989062</v>
      </c>
      <c r="AM26" s="34">
        <f t="shared" si="200"/>
        <v>-1.0525901724048907</v>
      </c>
      <c r="AN26" s="35">
        <f t="shared" si="200"/>
        <v>-52.257314206582009</v>
      </c>
      <c r="AO26" s="29">
        <f t="shared" si="200"/>
        <v>107.25145262195622</v>
      </c>
      <c r="AP26" s="34">
        <f t="shared" si="200"/>
        <v>36.500408137715482</v>
      </c>
      <c r="AQ26" s="35">
        <f t="shared" si="200"/>
        <v>20.448980688038091</v>
      </c>
      <c r="AR26" s="29">
        <f t="shared" si="200"/>
        <v>13.326329005017044</v>
      </c>
      <c r="AS26" s="34">
        <f t="shared" si="200"/>
        <v>18.457487842291798</v>
      </c>
      <c r="AT26" s="35">
        <f t="shared" si="200"/>
        <v>12.926657448313875</v>
      </c>
      <c r="AU26" s="29">
        <f t="shared" si="200"/>
        <v>4.8977190319383794</v>
      </c>
      <c r="AV26" s="34">
        <f t="shared" si="200"/>
        <v>20.6364312546268</v>
      </c>
      <c r="AW26" s="35">
        <f t="shared" si="200"/>
        <v>8.5548697314166589E-2</v>
      </c>
      <c r="AX26" s="29">
        <f t="shared" si="200"/>
        <v>20.533316572469502</v>
      </c>
      <c r="AY26" s="25"/>
      <c r="AZ26" s="34">
        <f t="shared" ref="AZ26" si="273">+AVERAGE(B23:B26)/AVERAGE(B19:B22)*100-100</f>
        <v>9.3304346248430363</v>
      </c>
      <c r="BA26" s="36">
        <f t="shared" ref="BA26" si="274">+AVERAGE(C23:C26)/AVERAGE(C19:C22)*100-100</f>
        <v>-0.48577854024001965</v>
      </c>
      <c r="BB26" s="29">
        <f t="shared" ref="BB26" si="275">+AVERAGE(D23:D26)/AVERAGE(D19:D22)*100-100</f>
        <v>9.6827862654290868</v>
      </c>
      <c r="BC26" s="34">
        <f t="shared" ref="BC26" si="276">+AVERAGE(E23:E26)/AVERAGE(E19:E22)*100-100</f>
        <v>17.558677401188277</v>
      </c>
      <c r="BD26" s="36">
        <f t="shared" ref="BD26" si="277">+AVERAGE(F23:F26)/AVERAGE(F19:F22)*100-100</f>
        <v>2.4392802379221052</v>
      </c>
      <c r="BE26" s="29">
        <f t="shared" ref="BE26" si="278">+AVERAGE(G23:G26)/AVERAGE(G19:G22)*100-100</f>
        <v>14.841411904575622</v>
      </c>
      <c r="BF26" s="34">
        <f t="shared" ref="BF26" si="279">+AVERAGE(H23:H26)/AVERAGE(H19:H22)*100-100</f>
        <v>2.0929892022042935</v>
      </c>
      <c r="BG26" s="36">
        <f t="shared" ref="BG26" si="280">+AVERAGE(I23:I26)/AVERAGE(I19:I22)*100-100</f>
        <v>-10.641870890534705</v>
      </c>
      <c r="BH26" s="29">
        <f t="shared" ref="BH26" si="281">+AVERAGE(J23:J26)/AVERAGE(J19:J22)*100-100</f>
        <v>13.443420182197571</v>
      </c>
      <c r="BI26" s="34">
        <f t="shared" ref="BI26" si="282">+AVERAGE(K23:K26)/AVERAGE(K19:K22)*100-100</f>
        <v>0.99360685185321529</v>
      </c>
      <c r="BJ26" s="36">
        <f t="shared" ref="BJ26" si="283">+AVERAGE(L23:L26)/AVERAGE(L19:L22)*100-100</f>
        <v>-10.502513481562403</v>
      </c>
      <c r="BK26" s="29">
        <f t="shared" ref="BK26" si="284">+AVERAGE(M23:M26)/AVERAGE(M19:M22)*100-100</f>
        <v>12.401932551794985</v>
      </c>
      <c r="BL26" s="34">
        <f t="shared" ref="BL26" si="285">+AVERAGE(N23:N26)/AVERAGE(N19:N22)*100-100</f>
        <v>7.7182900432909207</v>
      </c>
      <c r="BM26" s="36">
        <f t="shared" ref="BM26" si="286">+AVERAGE(O23:O26)/AVERAGE(O19:O22)*100-100</f>
        <v>-12.132830974635439</v>
      </c>
      <c r="BN26" s="29">
        <f t="shared" ref="BN26" si="287">+AVERAGE(P23:P26)/AVERAGE(P19:P22)*100-100</f>
        <v>-80.380283750266102</v>
      </c>
      <c r="BO26" s="34">
        <f t="shared" ref="BO26" si="288">+AVERAGE(Q23:Q26)/AVERAGE(Q19:Q22)*100-100</f>
        <v>31.147180895840734</v>
      </c>
      <c r="BP26" s="36">
        <f t="shared" ref="BP26" si="289">+AVERAGE(R23:R26)/AVERAGE(R19:R22)*100-100</f>
        <v>13.607564177982994</v>
      </c>
      <c r="BQ26" s="29">
        <f t="shared" ref="BQ26" si="290">+AVERAGE(S23:S26)/AVERAGE(S19:S22)*100-100</f>
        <v>15.319691164272186</v>
      </c>
      <c r="BR26" s="34">
        <f t="shared" ref="BR26" si="291">+AVERAGE(T23:T26)/AVERAGE(T19:T22)*100-100</f>
        <v>15.116961497743148</v>
      </c>
      <c r="BS26" s="36">
        <f t="shared" ref="BS26" si="292">+AVERAGE(U23:U26)/AVERAGE(U19:U22)*100-100</f>
        <v>7.1328933908073537</v>
      </c>
      <c r="BT26" s="29">
        <f t="shared" ref="BT26" si="293">+AVERAGE(V23:V26)/AVERAGE(V19:V22)*100-100</f>
        <v>7.4875074803521642</v>
      </c>
      <c r="BU26" s="34">
        <f t="shared" ref="BU26" si="294">+AVERAGE(W23:W26)/AVERAGE(W19:W22)*100-100</f>
        <v>16.33767605900762</v>
      </c>
      <c r="BV26" s="36">
        <f t="shared" ref="BV26" si="295">+AVERAGE(X23:X26)/AVERAGE(X19:X22)*100-100</f>
        <v>6.8037755757273999E-2</v>
      </c>
      <c r="BW26" s="29">
        <f t="shared" ref="BW26" si="296">+AVERAGE(Y23:Y26)/AVERAGE(Y19:Y22)*100-100</f>
        <v>16.096025416241488</v>
      </c>
    </row>
    <row r="27" spans="1:75" x14ac:dyDescent="0.25">
      <c r="A27" s="20" t="s">
        <v>44</v>
      </c>
      <c r="B27" s="42">
        <v>3838474.5344895385</v>
      </c>
      <c r="C27" s="28">
        <v>15061036.544968449</v>
      </c>
      <c r="D27" s="31">
        <v>25.486124564061868</v>
      </c>
      <c r="E27" s="30">
        <v>594922.39574529359</v>
      </c>
      <c r="F27" s="33">
        <v>2949025.2050444493</v>
      </c>
      <c r="G27" s="31">
        <v>20.17352699216169</v>
      </c>
      <c r="H27" s="30">
        <v>1166197.0511123301</v>
      </c>
      <c r="I27" s="33">
        <v>4784669.0693815136</v>
      </c>
      <c r="J27" s="31">
        <v>24.373619872169709</v>
      </c>
      <c r="K27" s="30">
        <v>923952.75057747751</v>
      </c>
      <c r="L27" s="33">
        <v>4211986.9738597963</v>
      </c>
      <c r="M27" s="31">
        <v>21.936267996830537</v>
      </c>
      <c r="N27" s="30">
        <v>242244.30053485255</v>
      </c>
      <c r="O27" s="33">
        <v>572682.09552171733</v>
      </c>
      <c r="P27" s="31">
        <v>42.299960559124223</v>
      </c>
      <c r="Q27" s="30">
        <v>2706448.1837369311</v>
      </c>
      <c r="R27" s="33">
        <v>8720460.0616308637</v>
      </c>
      <c r="S27" s="31">
        <v>31.035612394408268</v>
      </c>
      <c r="T27" s="30">
        <v>2119767.1687239264</v>
      </c>
      <c r="U27" s="33">
        <v>6633564.6498300936</v>
      </c>
      <c r="V27" s="31">
        <v>31.955174640202237</v>
      </c>
      <c r="W27" s="30">
        <v>6186274.9963601679</v>
      </c>
      <c r="X27" s="33">
        <v>24881626.231195182</v>
      </c>
      <c r="Y27" s="31">
        <v>24.86282423374789</v>
      </c>
      <c r="Z27" s="21"/>
      <c r="AA27" s="34">
        <f t="shared" si="200"/>
        <v>6.8372566594968873</v>
      </c>
      <c r="AB27" s="35">
        <f t="shared" si="200"/>
        <v>-6.9849202860101514</v>
      </c>
      <c r="AC27" s="29">
        <f t="shared" si="200"/>
        <v>14.860146320369296</v>
      </c>
      <c r="AD27" s="34">
        <f t="shared" si="200"/>
        <v>9.3274872433486706</v>
      </c>
      <c r="AE27" s="35">
        <f t="shared" si="200"/>
        <v>1.9294614078752659</v>
      </c>
      <c r="AF27" s="29">
        <f t="shared" si="200"/>
        <v>7.2579858004643683</v>
      </c>
      <c r="AG27" s="34">
        <f t="shared" si="200"/>
        <v>3.9111999778829016</v>
      </c>
      <c r="AH27" s="35">
        <f t="shared" si="200"/>
        <v>-11.192900555005309</v>
      </c>
      <c r="AI27" s="29">
        <f t="shared" si="200"/>
        <v>17.007762473138087</v>
      </c>
      <c r="AJ27" s="34">
        <f t="shared" si="200"/>
        <v>2.1884022147824282</v>
      </c>
      <c r="AK27" s="35">
        <f t="shared" si="200"/>
        <v>-14.166800997074532</v>
      </c>
      <c r="AL27" s="29">
        <f t="shared" si="200"/>
        <v>19.054635504496972</v>
      </c>
      <c r="AM27" s="34">
        <f t="shared" si="200"/>
        <v>11.052147588459164</v>
      </c>
      <c r="AN27" s="35">
        <f t="shared" si="200"/>
        <v>19.176401238504297</v>
      </c>
      <c r="AO27" s="29">
        <f t="shared" si="200"/>
        <v>-6.8169986386703414</v>
      </c>
      <c r="AP27" s="34">
        <f t="shared" si="200"/>
        <v>-10.554217282261178</v>
      </c>
      <c r="AQ27" s="35">
        <f t="shared" si="200"/>
        <v>-8.7183655470522439</v>
      </c>
      <c r="AR27" s="29">
        <f t="shared" si="200"/>
        <v>-2.011195073588695</v>
      </c>
      <c r="AS27" s="34">
        <f t="shared" si="200"/>
        <v>-18.458428762190508</v>
      </c>
      <c r="AT27" s="35">
        <f t="shared" si="200"/>
        <v>-11.206644687567717</v>
      </c>
      <c r="AU27" s="29">
        <f t="shared" si="200"/>
        <v>-8.1670346267537042</v>
      </c>
      <c r="AV27" s="34">
        <f t="shared" si="200"/>
        <v>8.8084476768260629</v>
      </c>
      <c r="AW27" s="35">
        <f t="shared" si="200"/>
        <v>-6.3033623721524208</v>
      </c>
      <c r="AX27" s="29">
        <f t="shared" si="200"/>
        <v>16.128444340767984</v>
      </c>
      <c r="AY27" s="25"/>
      <c r="AZ27" s="34">
        <f t="shared" ref="AZ27" si="297">+AVERAGE(B27:B27)/AVERAGE(B23:B23)*100-100</f>
        <v>6.8372566594968873</v>
      </c>
      <c r="BA27" s="36">
        <f t="shared" ref="BA27" si="298">+AVERAGE(C27:C27)/AVERAGE(C23:C23)*100-100</f>
        <v>-6.9849202860101514</v>
      </c>
      <c r="BB27" s="29">
        <f t="shared" ref="BB27" si="299">+AVERAGE(D27:D27)/AVERAGE(D23:D23)*100-100</f>
        <v>14.860146320369296</v>
      </c>
      <c r="BC27" s="34">
        <f t="shared" ref="BC27" si="300">+AVERAGE(E27:E27)/AVERAGE(E23:E23)*100-100</f>
        <v>9.3274872433486706</v>
      </c>
      <c r="BD27" s="36">
        <f t="shared" ref="BD27" si="301">+AVERAGE(F27:F27)/AVERAGE(F23:F23)*100-100</f>
        <v>1.9294614078752659</v>
      </c>
      <c r="BE27" s="29">
        <f t="shared" ref="BE27" si="302">+AVERAGE(G27:G27)/AVERAGE(G23:G23)*100-100</f>
        <v>7.2579858004643683</v>
      </c>
      <c r="BF27" s="34">
        <f t="shared" ref="BF27" si="303">+AVERAGE(H27:H27)/AVERAGE(H23:H23)*100-100</f>
        <v>3.9111999778829016</v>
      </c>
      <c r="BG27" s="36">
        <f t="shared" ref="BG27" si="304">+AVERAGE(I27:I27)/AVERAGE(I23:I23)*100-100</f>
        <v>-11.192900555005309</v>
      </c>
      <c r="BH27" s="29">
        <f t="shared" ref="BH27" si="305">+AVERAGE(J27:J27)/AVERAGE(J23:J23)*100-100</f>
        <v>17.007762473138087</v>
      </c>
      <c r="BI27" s="34">
        <f t="shared" ref="BI27" si="306">+AVERAGE(K27:K27)/AVERAGE(K23:K23)*100-100</f>
        <v>2.1884022147824282</v>
      </c>
      <c r="BJ27" s="36">
        <f t="shared" ref="BJ27" si="307">+AVERAGE(L27:L27)/AVERAGE(L23:L23)*100-100</f>
        <v>-14.166800997074532</v>
      </c>
      <c r="BK27" s="29">
        <f t="shared" ref="BK27" si="308">+AVERAGE(M27:M27)/AVERAGE(M23:M23)*100-100</f>
        <v>19.054635504496972</v>
      </c>
      <c r="BL27" s="34">
        <f t="shared" ref="BL27" si="309">+AVERAGE(N27:N27)/AVERAGE(N23:N23)*100-100</f>
        <v>11.052147588459164</v>
      </c>
      <c r="BM27" s="36">
        <f t="shared" ref="BM27" si="310">+AVERAGE(O27:O27)/AVERAGE(O23:O23)*100-100</f>
        <v>19.176401238504297</v>
      </c>
      <c r="BN27" s="29">
        <f t="shared" ref="BN27" si="311">+AVERAGE(P27:P27)/AVERAGE(P23:P23)*100-100</f>
        <v>-6.8169986386703414</v>
      </c>
      <c r="BO27" s="34">
        <f t="shared" ref="BO27" si="312">+AVERAGE(Q27:Q27)/AVERAGE(Q23:Q23)*100-100</f>
        <v>-10.554217282261178</v>
      </c>
      <c r="BP27" s="36">
        <f t="shared" ref="BP27" si="313">+AVERAGE(R27:R27)/AVERAGE(R23:R23)*100-100</f>
        <v>-8.7183655470522439</v>
      </c>
      <c r="BQ27" s="29">
        <f t="shared" ref="BQ27" si="314">+AVERAGE(S27:S27)/AVERAGE(S23:S23)*100-100</f>
        <v>-2.011195073588695</v>
      </c>
      <c r="BR27" s="34">
        <f t="shared" ref="BR27" si="315">+AVERAGE(T27:T27)/AVERAGE(T23:T23)*100-100</f>
        <v>-18.458428762190508</v>
      </c>
      <c r="BS27" s="36">
        <f t="shared" ref="BS27" si="316">+AVERAGE(U27:U27)/AVERAGE(U23:U23)*100-100</f>
        <v>-11.206644687567717</v>
      </c>
      <c r="BT27" s="29">
        <f t="shared" ref="BT27" si="317">+AVERAGE(V27:V27)/AVERAGE(V23:V23)*100-100</f>
        <v>-8.1670346267537042</v>
      </c>
      <c r="BU27" s="34">
        <f t="shared" ref="BU27" si="318">+AVERAGE(W27:W27)/AVERAGE(W23:W23)*100-100</f>
        <v>8.8084476768260629</v>
      </c>
      <c r="BV27" s="36">
        <f t="shared" ref="BV27" si="319">+AVERAGE(X27:X27)/AVERAGE(X23:X23)*100-100</f>
        <v>-6.3033623721524208</v>
      </c>
      <c r="BW27" s="29">
        <f t="shared" ref="BW27" si="320">+AVERAGE(Y27:Y27)/AVERAGE(Y23:Y23)*100-100</f>
        <v>16.128444340767984</v>
      </c>
    </row>
    <row r="28" spans="1:75" x14ac:dyDescent="0.25">
      <c r="A28" s="20" t="s">
        <v>45</v>
      </c>
      <c r="B28" s="42">
        <v>4071923.0248107468</v>
      </c>
      <c r="C28" s="28">
        <v>15665459.87937716</v>
      </c>
      <c r="D28" s="31">
        <v>25.993000244897001</v>
      </c>
      <c r="E28" s="30">
        <v>578995.70906197908</v>
      </c>
      <c r="F28" s="33">
        <v>2883619.6759104785</v>
      </c>
      <c r="G28" s="31">
        <v>20.078782021736831</v>
      </c>
      <c r="H28" s="30">
        <v>1177997.5595515729</v>
      </c>
      <c r="I28" s="33">
        <v>5358571.9624714963</v>
      </c>
      <c r="J28" s="31">
        <v>21.983423341174156</v>
      </c>
      <c r="K28" s="30">
        <v>964029.16898137529</v>
      </c>
      <c r="L28" s="33">
        <v>4214376.3349512685</v>
      </c>
      <c r="M28" s="31">
        <v>22.874776535411677</v>
      </c>
      <c r="N28" s="30">
        <v>213968.39057019772</v>
      </c>
      <c r="O28" s="33">
        <v>1144195.6275202278</v>
      </c>
      <c r="P28" s="31">
        <v>18.700332829790948</v>
      </c>
      <c r="Q28" s="30">
        <v>3017968.28124267</v>
      </c>
      <c r="R28" s="33">
        <v>9592192.1076002158</v>
      </c>
      <c r="S28" s="31">
        <v>31.462758954248137</v>
      </c>
      <c r="T28" s="30">
        <v>2430659.8510179413</v>
      </c>
      <c r="U28" s="33">
        <v>7274819.8732990306</v>
      </c>
      <c r="V28" s="31">
        <v>33.411959242307262</v>
      </c>
      <c r="W28" s="30">
        <v>6416224.7236490287</v>
      </c>
      <c r="X28" s="33">
        <v>26225023.752060317</v>
      </c>
      <c r="Y28" s="31">
        <v>24.466039704329916</v>
      </c>
      <c r="Z28" s="21"/>
      <c r="AA28" s="34">
        <f t="shared" si="200"/>
        <v>10.642210332476296</v>
      </c>
      <c r="AB28" s="35">
        <f t="shared" si="200"/>
        <v>-0.82477462677422864</v>
      </c>
      <c r="AC28" s="29">
        <f t="shared" si="200"/>
        <v>11.562348274074367</v>
      </c>
      <c r="AD28" s="34">
        <f t="shared" si="200"/>
        <v>-8.2947416331937518</v>
      </c>
      <c r="AE28" s="35">
        <f t="shared" si="200"/>
        <v>-8.9145243195368096</v>
      </c>
      <c r="AF28" s="29">
        <f t="shared" si="200"/>
        <v>0.68044074174602542</v>
      </c>
      <c r="AG28" s="34">
        <f t="shared" si="200"/>
        <v>-2.9863741728985644</v>
      </c>
      <c r="AH28" s="35">
        <f t="shared" si="200"/>
        <v>-7.5018149960701948</v>
      </c>
      <c r="AI28" s="29">
        <f t="shared" si="200"/>
        <v>4.8816534324211744</v>
      </c>
      <c r="AJ28" s="34">
        <f t="shared" si="200"/>
        <v>-2.1890164301955082</v>
      </c>
      <c r="AK28" s="35">
        <f t="shared" si="200"/>
        <v>-15.691934847120663</v>
      </c>
      <c r="AL28" s="29">
        <f t="shared" si="200"/>
        <v>16.016164518115517</v>
      </c>
      <c r="AM28" s="34">
        <f t="shared" si="200"/>
        <v>-6.4233283229490326</v>
      </c>
      <c r="AN28" s="35">
        <f t="shared" si="200"/>
        <v>44.035855006873334</v>
      </c>
      <c r="AO28" s="29">
        <f t="shared" si="200"/>
        <v>-35.032376714405217</v>
      </c>
      <c r="AP28" s="34">
        <f t="shared" si="200"/>
        <v>-18.376261080226442</v>
      </c>
      <c r="AQ28" s="35">
        <f t="shared" si="200"/>
        <v>-14.136198650912519</v>
      </c>
      <c r="AR28" s="29">
        <f t="shared" si="200"/>
        <v>-4.9381256859052343</v>
      </c>
      <c r="AS28" s="34">
        <f t="shared" si="200"/>
        <v>-20.542839398145901</v>
      </c>
      <c r="AT28" s="35">
        <f t="shared" si="200"/>
        <v>-14.791090055875387</v>
      </c>
      <c r="AU28" s="29">
        <f t="shared" si="200"/>
        <v>-6.7501735980922888</v>
      </c>
      <c r="AV28" s="34">
        <f t="shared" si="200"/>
        <v>4.0881799544072663</v>
      </c>
      <c r="AW28" s="35">
        <f t="shared" si="200"/>
        <v>-4.2481115484350767</v>
      </c>
      <c r="AX28" s="29">
        <f t="shared" si="200"/>
        <v>8.7061379547194377</v>
      </c>
      <c r="AY28" s="25"/>
      <c r="AZ28" s="34">
        <f t="shared" ref="AZ28" si="321">+AVERAGE(B27:B28)/AVERAGE(B23:B24)*100-100</f>
        <v>8.7626052931933742</v>
      </c>
      <c r="BA28" s="36">
        <f t="shared" ref="BA28" si="322">+AVERAGE(C27:C28)/AVERAGE(C23:C24)*100-100</f>
        <v>-3.9430066483312345</v>
      </c>
      <c r="BB28" s="29">
        <f t="shared" ref="BB28" si="323">+AVERAGE(D27:D28)/AVERAGE(D23:D24)*100-100</f>
        <v>13.171001735361358</v>
      </c>
      <c r="BC28" s="34">
        <f t="shared" ref="BC28" si="324">+AVERAGE(E27:E28)/AVERAGE(E23:E24)*100-100</f>
        <v>-0.13723214388502925</v>
      </c>
      <c r="BD28" s="36">
        <f t="shared" ref="BD28" si="325">+AVERAGE(F27:F28)/AVERAGE(F23:F24)*100-100</f>
        <v>-3.7365035396770452</v>
      </c>
      <c r="BE28" s="29">
        <f t="shared" ref="BE28" si="326">+AVERAGE(G27:G28)/AVERAGE(G23:G24)*100-100</f>
        <v>3.8729161054537116</v>
      </c>
      <c r="BF28" s="34">
        <f t="shared" ref="BF28" si="327">+AVERAGE(H27:H28)/AVERAGE(H23:H24)*100-100</f>
        <v>0.32668155571626301</v>
      </c>
      <c r="BG28" s="36">
        <f t="shared" ref="BG28" si="328">+AVERAGE(I27:I28)/AVERAGE(I23:I24)*100-100</f>
        <v>-9.2804324806893135</v>
      </c>
      <c r="BH28" s="29">
        <f t="shared" ref="BH28" si="329">+AVERAGE(J27:J28)/AVERAGE(J23:J24)*100-100</f>
        <v>10.925927809387687</v>
      </c>
      <c r="BI28" s="34">
        <f t="shared" ref="BI28" si="330">+AVERAGE(K27:K28)/AVERAGE(K23:K24)*100-100</f>
        <v>-9.4627913248487516E-2</v>
      </c>
      <c r="BJ28" s="36">
        <f t="shared" ref="BJ28" si="331">+AVERAGE(L27:L28)/AVERAGE(L23:L24)*100-100</f>
        <v>-14.936419730129487</v>
      </c>
      <c r="BK28" s="29">
        <f t="shared" ref="BK28" si="332">+AVERAGE(M27:M28)/AVERAGE(M23:M24)*100-100</f>
        <v>17.483958255145254</v>
      </c>
      <c r="BL28" s="34">
        <f t="shared" ref="BL28" si="333">+AVERAGE(N27:N28)/AVERAGE(N23:N24)*100-100</f>
        <v>2.1086724338769187</v>
      </c>
      <c r="BM28" s="36">
        <f t="shared" ref="BM28" si="334">+AVERAGE(O27:O28)/AVERAGE(O23:O24)*100-100</f>
        <v>34.66598699731037</v>
      </c>
      <c r="BN28" s="29">
        <f t="shared" ref="BN28" si="335">+AVERAGE(P27:P28)/AVERAGE(P23:P24)*100-100</f>
        <v>-17.765626516652176</v>
      </c>
      <c r="BO28" s="34">
        <f t="shared" ref="BO28" si="336">+AVERAGE(Q27:Q28)/AVERAGE(Q23:Q24)*100-100</f>
        <v>-14.85593198427155</v>
      </c>
      <c r="BP28" s="36">
        <f t="shared" ref="BP28" si="337">+AVERAGE(R27:R28)/AVERAGE(R23:R24)*100-100</f>
        <v>-11.638775748535181</v>
      </c>
      <c r="BQ28" s="29">
        <f t="shared" ref="BQ28" si="338">+AVERAGE(S27:S28)/AVERAGE(S23:S24)*100-100</f>
        <v>-3.5068474060532395</v>
      </c>
      <c r="BR28" s="34">
        <f t="shared" ref="BR28" si="339">+AVERAGE(T27:T28)/AVERAGE(T23:T24)*100-100</f>
        <v>-19.585257587656599</v>
      </c>
      <c r="BS28" s="36">
        <f t="shared" ref="BS28" si="340">+AVERAGE(U27:U28)/AVERAGE(U23:U24)*100-100</f>
        <v>-13.118305312913051</v>
      </c>
      <c r="BT28" s="29">
        <f t="shared" ref="BT28" si="341">+AVERAGE(V27:V28)/AVERAGE(V23:V24)*100-100</f>
        <v>-7.4482373597831213</v>
      </c>
      <c r="BU28" s="34">
        <f t="shared" ref="BU28" si="342">+AVERAGE(W27:W28)/AVERAGE(W23:W24)*100-100</f>
        <v>6.3529605004742677</v>
      </c>
      <c r="BV28" s="36">
        <f t="shared" ref="BV28" si="343">+AVERAGE(X27:X28)/AVERAGE(X23:X24)*100-100</f>
        <v>-5.259868404821276</v>
      </c>
      <c r="BW28" s="29">
        <f t="shared" ref="BW28" si="344">+AVERAGE(Y27:Y28)/AVERAGE(Y23:Y24)*100-100</f>
        <v>12.324604086422369</v>
      </c>
    </row>
    <row r="29" spans="1:75" x14ac:dyDescent="0.25">
      <c r="A29" s="20" t="s">
        <v>46</v>
      </c>
      <c r="B29" s="42">
        <v>4509195.4097210178</v>
      </c>
      <c r="C29" s="28">
        <v>16656665.474221982</v>
      </c>
      <c r="D29" s="31">
        <v>27.07141724554349</v>
      </c>
      <c r="E29" s="30">
        <v>628836.98152162321</v>
      </c>
      <c r="F29" s="33">
        <v>3014752.9247745136</v>
      </c>
      <c r="G29" s="31">
        <v>20.858657316624267</v>
      </c>
      <c r="H29" s="30">
        <v>1308761.2183911284</v>
      </c>
      <c r="I29" s="33">
        <v>5635660.3589780731</v>
      </c>
      <c r="J29" s="31">
        <v>23.222854732651932</v>
      </c>
      <c r="K29" s="30">
        <v>1123026.3312649513</v>
      </c>
      <c r="L29" s="33">
        <v>4645666.7229454853</v>
      </c>
      <c r="M29" s="31">
        <v>24.173631003666156</v>
      </c>
      <c r="N29" s="30">
        <v>185734.88712617708</v>
      </c>
      <c r="O29" s="33">
        <v>989993.63603258785</v>
      </c>
      <c r="P29" s="31">
        <v>18.761220311527659</v>
      </c>
      <c r="Q29" s="30">
        <v>3012251.2551552518</v>
      </c>
      <c r="R29" s="33">
        <v>9039631.7925489247</v>
      </c>
      <c r="S29" s="31">
        <v>33.322720706811893</v>
      </c>
      <c r="T29" s="30">
        <v>2510655.7096710838</v>
      </c>
      <c r="U29" s="33">
        <v>6869269.4285986982</v>
      </c>
      <c r="V29" s="31">
        <v>36.549093550160059</v>
      </c>
      <c r="W29" s="30">
        <v>6948389.1551179383</v>
      </c>
      <c r="X29" s="33">
        <v>27477441.121924791</v>
      </c>
      <c r="Y29" s="31">
        <v>25.287613662007562</v>
      </c>
      <c r="Z29" s="21"/>
      <c r="AA29" s="34">
        <f t="shared" si="200"/>
        <v>15.231139112547453</v>
      </c>
      <c r="AB29" s="35">
        <f t="shared" si="200"/>
        <v>3.0549524069751328</v>
      </c>
      <c r="AC29" s="29">
        <f t="shared" si="200"/>
        <v>11.81523684323993</v>
      </c>
      <c r="AD29" s="34">
        <f t="shared" si="200"/>
        <v>2.9813651443756157</v>
      </c>
      <c r="AE29" s="35">
        <f t="shared" si="200"/>
        <v>0.46955464374052269</v>
      </c>
      <c r="AF29" s="29">
        <f t="shared" si="200"/>
        <v>2.5000712997503172</v>
      </c>
      <c r="AG29" s="34">
        <f t="shared" si="200"/>
        <v>8.1080599282897623</v>
      </c>
      <c r="AH29" s="35">
        <f t="shared" si="200"/>
        <v>-2.2985515895161797</v>
      </c>
      <c r="AI29" s="29">
        <f t="shared" si="200"/>
        <v>10.651440369730736</v>
      </c>
      <c r="AJ29" s="34">
        <f t="shared" si="200"/>
        <v>13.522858387488881</v>
      </c>
      <c r="AK29" s="35">
        <f t="shared" si="200"/>
        <v>-4.2714749742177105</v>
      </c>
      <c r="AL29" s="29">
        <f t="shared" si="200"/>
        <v>18.588329191235431</v>
      </c>
      <c r="AM29" s="34">
        <f t="shared" si="200"/>
        <v>-16.091237094654957</v>
      </c>
      <c r="AN29" s="35">
        <f t="shared" si="200"/>
        <v>8.1621233067875778</v>
      </c>
      <c r="AO29" s="29">
        <f t="shared" si="200"/>
        <v>-22.423154853063593</v>
      </c>
      <c r="AP29" s="34">
        <f t="shared" si="200"/>
        <v>-16.997986256729007</v>
      </c>
      <c r="AQ29" s="35">
        <f t="shared" si="200"/>
        <v>-18.355056108614761</v>
      </c>
      <c r="AR29" s="29">
        <f t="shared" si="200"/>
        <v>1.6621603092667812</v>
      </c>
      <c r="AS29" s="34">
        <f t="shared" si="200"/>
        <v>-16.644285398519543</v>
      </c>
      <c r="AT29" s="35">
        <f t="shared" si="200"/>
        <v>-20.24922981583174</v>
      </c>
      <c r="AU29" s="29">
        <f t="shared" si="200"/>
        <v>4.5202628250326455</v>
      </c>
      <c r="AV29" s="34">
        <f t="shared" si="200"/>
        <v>9.3965193638970987</v>
      </c>
      <c r="AW29" s="35">
        <f t="shared" si="200"/>
        <v>0.31826511051711748</v>
      </c>
      <c r="AX29" s="29">
        <f t="shared" si="200"/>
        <v>9.0494530017826662</v>
      </c>
      <c r="AY29" s="25"/>
      <c r="AZ29" s="34">
        <f t="shared" ref="AZ29" si="345">+AVERAGE(B27:B29)/AVERAGE(B23:B25)*100-100</f>
        <v>11.025425975368904</v>
      </c>
      <c r="BA29" s="36">
        <f t="shared" ref="BA29" si="346">+AVERAGE(C27:C29)/AVERAGE(C23:C25)*100-100</f>
        <v>-1.5939784522779235</v>
      </c>
      <c r="BB29" s="29">
        <f t="shared" ref="BB29" si="347">+AVERAGE(D27:D29)/AVERAGE(D23:D25)*100-100</f>
        <v>12.700057657487847</v>
      </c>
      <c r="BC29" s="34">
        <f t="shared" ref="BC29" si="348">+AVERAGE(E27:E29)/AVERAGE(E23:E25)*100-100</f>
        <v>0.92891612602133478</v>
      </c>
      <c r="BD29" s="36">
        <f t="shared" ref="BD29" si="349">+AVERAGE(F27:F29)/AVERAGE(F23:F25)*100-100</f>
        <v>-2.3434157065342731</v>
      </c>
      <c r="BE29" s="29">
        <f t="shared" ref="BE29" si="350">+AVERAGE(G27:G29)/AVERAGE(G23:G25)*100-100</f>
        <v>3.4002157592200462</v>
      </c>
      <c r="BF29" s="34">
        <f t="shared" ref="BF29" si="351">+AVERAGE(H27:H29)/AVERAGE(H23:H25)*100-100</f>
        <v>2.9823713487319878</v>
      </c>
      <c r="BG29" s="36">
        <f t="shared" ref="BG29" si="352">+AVERAGE(I27:I29)/AVERAGE(I23:I25)*100-100</f>
        <v>-6.9043086795698656</v>
      </c>
      <c r="BH29" s="29">
        <f t="shared" ref="BH29" si="353">+AVERAGE(J27:J29)/AVERAGE(J23:J25)*100-100</f>
        <v>10.834164118552181</v>
      </c>
      <c r="BI29" s="34">
        <f t="shared" ref="BI29" si="354">+AVERAGE(K27:K29)/AVERAGE(K23:K25)*100-100</f>
        <v>4.5844326639091832</v>
      </c>
      <c r="BJ29" s="36">
        <f t="shared" ref="BJ29" si="355">+AVERAGE(L27:L29)/AVERAGE(L23:L25)*100-100</f>
        <v>-11.429621682323926</v>
      </c>
      <c r="BK29" s="29">
        <f t="shared" ref="BK29" si="356">+AVERAGE(M27:M29)/AVERAGE(M23:M25)*100-100</f>
        <v>17.868603545540765</v>
      </c>
      <c r="BL29" s="34">
        <f t="shared" ref="BL29" si="357">+AVERAGE(N27:N29)/AVERAGE(N23:N25)*100-100</f>
        <v>-3.9208770316818971</v>
      </c>
      <c r="BM29" s="36">
        <f t="shared" ref="BM29" si="358">+AVERAGE(O27:O29)/AVERAGE(O23:O25)*100-100</f>
        <v>23.590007817486125</v>
      </c>
      <c r="BN29" s="29">
        <f t="shared" ref="BN29" si="359">+AVERAGE(P27:P29)/AVERAGE(P23:P25)*100-100</f>
        <v>-18.910755331471179</v>
      </c>
      <c r="BO29" s="34">
        <f t="shared" ref="BO29" si="360">+AVERAGE(Q27:Q29)/AVERAGE(Q23:Q25)*100-100</f>
        <v>-15.606853239127261</v>
      </c>
      <c r="BP29" s="36">
        <f t="shared" ref="BP29" si="361">+AVERAGE(R27:R29)/AVERAGE(R23:R25)*100-100</f>
        <v>-13.977446039122313</v>
      </c>
      <c r="BQ29" s="29">
        <f t="shared" ref="BQ29" si="362">+AVERAGE(S27:S29)/AVERAGE(S23:S25)*100-100</f>
        <v>-1.7699606597827255</v>
      </c>
      <c r="BR29" s="34">
        <f t="shared" ref="BR29" si="363">+AVERAGE(T27:T29)/AVERAGE(T23:T25)*100-100</f>
        <v>-18.56363668210615</v>
      </c>
      <c r="BS29" s="36">
        <f t="shared" ref="BS29" si="364">+AVERAGE(U27:U29)/AVERAGE(U23:U25)*100-100</f>
        <v>-15.61290593494958</v>
      </c>
      <c r="BT29" s="29">
        <f t="shared" ref="BT29" si="365">+AVERAGE(V27:V29)/AVERAGE(V23:V25)*100-100</f>
        <v>-3.4848359249335772</v>
      </c>
      <c r="BU29" s="34">
        <f t="shared" ref="BU29" si="366">+AVERAGE(W27:W29)/AVERAGE(W23:W25)*100-100</f>
        <v>7.4150496232913383</v>
      </c>
      <c r="BV29" s="36">
        <f t="shared" ref="BV29" si="367">+AVERAGE(X27:X29)/AVERAGE(X23:X25)*100-100</f>
        <v>-3.3813674057187768</v>
      </c>
      <c r="BW29" s="29">
        <f t="shared" ref="BW29" si="368">+AVERAGE(Y27:Y29)/AVERAGE(Y23:Y25)*100-100</f>
        <v>11.192835186199574</v>
      </c>
    </row>
    <row r="30" spans="1:75" x14ac:dyDescent="0.25">
      <c r="A30" s="20" t="s">
        <v>47</v>
      </c>
      <c r="B30" s="42">
        <v>4975187.1941701388</v>
      </c>
      <c r="C30" s="28">
        <v>17824892.306404021</v>
      </c>
      <c r="D30" s="31">
        <v>27.911457239955851</v>
      </c>
      <c r="E30" s="30">
        <v>923449.03948322998</v>
      </c>
      <c r="F30" s="33">
        <v>4264120.4687389508</v>
      </c>
      <c r="G30" s="31">
        <v>21.656260564240721</v>
      </c>
      <c r="H30" s="30">
        <v>1575989.6831602643</v>
      </c>
      <c r="I30" s="33">
        <v>5967454.8847478414</v>
      </c>
      <c r="J30" s="31">
        <v>26.409746091056686</v>
      </c>
      <c r="K30" s="30">
        <v>1379237.507192815</v>
      </c>
      <c r="L30" s="33">
        <v>5594338.7851646999</v>
      </c>
      <c r="M30" s="31">
        <v>24.654164864851129</v>
      </c>
      <c r="N30" s="30">
        <v>196752.17596744932</v>
      </c>
      <c r="O30" s="33">
        <v>373116.09958314151</v>
      </c>
      <c r="P30" s="31">
        <v>52.732159289633387</v>
      </c>
      <c r="Q30" s="30">
        <v>3058538.9056727216</v>
      </c>
      <c r="R30" s="33">
        <v>9118635.7274829075</v>
      </c>
      <c r="S30" s="31">
        <v>33.541628343092015</v>
      </c>
      <c r="T30" s="30">
        <v>2520613.0381202502</v>
      </c>
      <c r="U30" s="33">
        <v>6768734.1778476099</v>
      </c>
      <c r="V30" s="31">
        <v>37.23906083311104</v>
      </c>
      <c r="W30" s="30">
        <v>8012551.7843661038</v>
      </c>
      <c r="X30" s="33">
        <v>30406369.209526107</v>
      </c>
      <c r="Y30" s="31">
        <v>26.351557231817818</v>
      </c>
      <c r="Z30" s="21"/>
      <c r="AA30" s="34">
        <f t="shared" si="200"/>
        <v>11.836542061466687</v>
      </c>
      <c r="AB30" s="35">
        <f t="shared" si="200"/>
        <v>-0.89126553203945491</v>
      </c>
      <c r="AC30" s="29">
        <f t="shared" si="200"/>
        <v>12.842266286449998</v>
      </c>
      <c r="AD30" s="34">
        <f t="shared" si="200"/>
        <v>13.706886537153551</v>
      </c>
      <c r="AE30" s="35">
        <f t="shared" si="200"/>
        <v>7.4964809399635755</v>
      </c>
      <c r="AF30" s="29">
        <f t="shared" si="200"/>
        <v>5.7773106085756183</v>
      </c>
      <c r="AG30" s="34">
        <f t="shared" si="200"/>
        <v>2.9485625890654603</v>
      </c>
      <c r="AH30" s="35">
        <f t="shared" si="200"/>
        <v>0.35461997383198707</v>
      </c>
      <c r="AI30" s="29">
        <f t="shared" si="200"/>
        <v>2.5847764815509748</v>
      </c>
      <c r="AJ30" s="34">
        <f t="shared" si="200"/>
        <v>4.2447831084973444</v>
      </c>
      <c r="AK30" s="35">
        <f t="shared" si="200"/>
        <v>-9.9451799108603183</v>
      </c>
      <c r="AL30" s="29">
        <f t="shared" si="200"/>
        <v>15.757027780758321</v>
      </c>
      <c r="AM30" s="34">
        <f t="shared" si="200"/>
        <v>-5.3055187822596253</v>
      </c>
      <c r="AN30" s="35">
        <f t="shared" si="200"/>
        <v>-240.38520633865966</v>
      </c>
      <c r="AO30" s="29">
        <f t="shared" si="200"/>
        <v>-167.45331911206029</v>
      </c>
      <c r="AP30" s="34">
        <f t="shared" si="200"/>
        <v>-11.178232355937624</v>
      </c>
      <c r="AQ30" s="35">
        <f t="shared" si="200"/>
        <v>-13.516553328822184</v>
      </c>
      <c r="AR30" s="29">
        <f t="shared" si="200"/>
        <v>2.703778656943669</v>
      </c>
      <c r="AS30" s="34">
        <f t="shared" si="200"/>
        <v>-20.927138302375198</v>
      </c>
      <c r="AT30" s="35">
        <f t="shared" si="200"/>
        <v>-27.032962367793104</v>
      </c>
      <c r="AU30" s="29">
        <f t="shared" si="200"/>
        <v>8.3679210004311102</v>
      </c>
      <c r="AV30" s="34">
        <f t="shared" si="200"/>
        <v>13.695893226023202</v>
      </c>
      <c r="AW30" s="35">
        <f t="shared" si="200"/>
        <v>4.2539519547106579</v>
      </c>
      <c r="AX30" s="29">
        <f t="shared" si="200"/>
        <v>9.0566746816602688</v>
      </c>
      <c r="AY30" s="25"/>
      <c r="AZ30" s="34">
        <f t="shared" ref="AZ30" si="369">+AVERAGE(B27:B30)/AVERAGE(B23:B26)*100-100</f>
        <v>11.256214411412714</v>
      </c>
      <c r="BA30" s="36">
        <f t="shared" ref="BA30" si="370">+AVERAGE(C27:C30)/AVERAGE(C23:C26)*100-100</f>
        <v>-1.4028805549178571</v>
      </c>
      <c r="BB30" s="29">
        <f t="shared" ref="BB30" si="371">+AVERAGE(D27:D30)/AVERAGE(D23:D26)*100-100</f>
        <v>12.737306235395423</v>
      </c>
      <c r="BC30" s="34">
        <f t="shared" ref="BC30" si="372">+AVERAGE(E27:E30)/AVERAGE(E23:E26)*100-100</f>
        <v>4.9228393101393522</v>
      </c>
      <c r="BD30" s="36">
        <f t="shared" ref="BD30" si="373">+AVERAGE(F27:F30)/AVERAGE(F23:F26)*100-100</f>
        <v>0.65298172174841795</v>
      </c>
      <c r="BE30" s="29">
        <f t="shared" ref="BE30" si="374">+AVERAGE(G27:G30)/AVERAGE(G23:G26)*100-100</f>
        <v>4.0118076211288951</v>
      </c>
      <c r="BF30" s="34">
        <f t="shared" ref="BF30" si="375">+AVERAGE(H27:H30)/AVERAGE(H23:H26)*100-100</f>
        <v>2.9721791447129533</v>
      </c>
      <c r="BG30" s="36">
        <f t="shared" ref="BG30" si="376">+AVERAGE(I27:I30)/AVERAGE(I23:I26)*100-100</f>
        <v>-5.0190351067464007</v>
      </c>
      <c r="BH30" s="29">
        <f t="shared" ref="BH30" si="377">+AVERAGE(J27:J30)/AVERAGE(J23:J26)*100-100</f>
        <v>8.4350639591078931</v>
      </c>
      <c r="BI30" s="34">
        <f t="shared" ref="BI30" si="378">+AVERAGE(K27:K30)/AVERAGE(K23:K26)*100-100</f>
        <v>4.4774903247776479</v>
      </c>
      <c r="BJ30" s="36">
        <f t="shared" ref="BJ30" si="379">+AVERAGE(L27:L30)/AVERAGE(L23:L26)*100-100</f>
        <v>-10.989893353077562</v>
      </c>
      <c r="BK30" s="29">
        <f t="shared" ref="BK30" si="380">+AVERAGE(M27:M30)/AVERAGE(M23:M26)*100-100</f>
        <v>17.305211284960961</v>
      </c>
      <c r="BL30" s="34">
        <f t="shared" ref="BL30" si="381">+AVERAGE(N27:N30)/AVERAGE(N23:N26)*100-100</f>
        <v>-4.2493257885819702</v>
      </c>
      <c r="BM30" s="36">
        <f t="shared" ref="BM30" si="382">+AVERAGE(O27:O30)/AVERAGE(O23:O26)*100-100</f>
        <v>60.047385885794938</v>
      </c>
      <c r="BN30" s="29">
        <f t="shared" ref="BN30" si="383">+AVERAGE(P27:P30)/AVERAGE(P23:P26)*100-100</f>
        <v>556.33658613147668</v>
      </c>
      <c r="BO30" s="34">
        <f t="shared" ref="BO30" si="384">+AVERAGE(Q27:Q30)/AVERAGE(Q23:Q26)*100-100</f>
        <v>-14.501461437479264</v>
      </c>
      <c r="BP30" s="36">
        <f t="shared" ref="BP30" si="385">+AVERAGE(R27:R30)/AVERAGE(R23:R26)*100-100</f>
        <v>-13.862672600293081</v>
      </c>
      <c r="BQ30" s="29">
        <f t="shared" ref="BQ30" si="386">+AVERAGE(S27:S30)/AVERAGE(S23:S26)*100-100</f>
        <v>-0.64784781479600895</v>
      </c>
      <c r="BR30" s="34">
        <f t="shared" ref="BR30" si="387">+AVERAGE(T27:T30)/AVERAGE(T23:T26)*100-100</f>
        <v>-19.198980907884277</v>
      </c>
      <c r="BS30" s="36">
        <f t="shared" ref="BS30" si="388">+AVERAGE(U27:U30)/AVERAGE(U23:U26)*100-100</f>
        <v>-18.738060592802057</v>
      </c>
      <c r="BT30" s="29">
        <f t="shared" ref="BT30" si="389">+AVERAGE(V27:V30)/AVERAGE(V23:V26)*100-100</f>
        <v>-0.57469118863721746</v>
      </c>
      <c r="BU30" s="34">
        <f t="shared" ref="BU30" si="390">+AVERAGE(W27:W30)/AVERAGE(W23:W26)*100-100</f>
        <v>9.1681491386111276</v>
      </c>
      <c r="BV30" s="36">
        <f t="shared" ref="BV30" si="391">+AVERAGE(X27:X30)/AVERAGE(X23:X26)*100-100</f>
        <v>-1.366079712385897</v>
      </c>
      <c r="BW30" s="29">
        <f t="shared" ref="BW30" si="392">+AVERAGE(Y27:Y30)/AVERAGE(Y23:Y26)*100-100</f>
        <v>10.627291328311927</v>
      </c>
    </row>
    <row r="31" spans="1:75" x14ac:dyDescent="0.25">
      <c r="A31" s="20" t="s">
        <v>48</v>
      </c>
      <c r="B31" s="42">
        <v>4386220.1752186697</v>
      </c>
      <c r="C31" s="28">
        <v>14779763.609166171</v>
      </c>
      <c r="D31" s="31">
        <v>29.677201146156403</v>
      </c>
      <c r="E31" s="30">
        <v>699656.4332866203</v>
      </c>
      <c r="F31" s="33">
        <v>2983093.82113594</v>
      </c>
      <c r="G31" s="31">
        <v>23.454053919772335</v>
      </c>
      <c r="H31" s="30">
        <v>1230230.0899022711</v>
      </c>
      <c r="I31" s="33">
        <v>4279727.3572586318</v>
      </c>
      <c r="J31" s="31">
        <v>28.745524824513396</v>
      </c>
      <c r="K31" s="30">
        <v>1049120.689024325</v>
      </c>
      <c r="L31" s="33">
        <v>4288052.8527421746</v>
      </c>
      <c r="M31" s="31">
        <v>24.466132416101654</v>
      </c>
      <c r="N31" s="30">
        <v>181109.40087794606</v>
      </c>
      <c r="O31" s="33">
        <v>-8325.4954835427925</v>
      </c>
      <c r="P31" s="31">
        <v>-2175.3588268223721</v>
      </c>
      <c r="Q31" s="30">
        <v>3090291.3272932423</v>
      </c>
      <c r="R31" s="33">
        <v>8607223.6435456406</v>
      </c>
      <c r="S31" s="31">
        <v>35.903462664300363</v>
      </c>
      <c r="T31" s="30">
        <v>2308206.369944748</v>
      </c>
      <c r="U31" s="33">
        <v>5715657.8925697049</v>
      </c>
      <c r="V31" s="31">
        <v>40.383914036307033</v>
      </c>
      <c r="W31" s="30">
        <v>7098191.6557560563</v>
      </c>
      <c r="X31" s="33">
        <v>24934150.538536675</v>
      </c>
      <c r="Y31" s="31">
        <v>28.467750063454268</v>
      </c>
      <c r="Z31" s="21"/>
      <c r="AA31" s="34">
        <f t="shared" si="200"/>
        <v>14.26987819790169</v>
      </c>
      <c r="AB31" s="35">
        <f t="shared" si="200"/>
        <v>-1.8675536372444697</v>
      </c>
      <c r="AC31" s="29">
        <f t="shared" si="200"/>
        <v>16.444542486480643</v>
      </c>
      <c r="AD31" s="34">
        <f t="shared" si="200"/>
        <v>17.604655378643173</v>
      </c>
      <c r="AE31" s="35">
        <f t="shared" si="200"/>
        <v>1.1552500817292071</v>
      </c>
      <c r="AF31" s="29">
        <f t="shared" si="200"/>
        <v>16.26154379888689</v>
      </c>
      <c r="AG31" s="34">
        <f t="shared" si="200"/>
        <v>5.4907563630748086</v>
      </c>
      <c r="AH31" s="35">
        <f t="shared" si="200"/>
        <v>-10.553325732685465</v>
      </c>
      <c r="AI31" s="29">
        <f t="shared" si="200"/>
        <v>17.937035923562661</v>
      </c>
      <c r="AJ31" s="34">
        <f t="shared" si="200"/>
        <v>13.547006420903713</v>
      </c>
      <c r="AK31" s="35">
        <f t="shared" si="200"/>
        <v>1.8059381321560153</v>
      </c>
      <c r="AL31" s="29">
        <f t="shared" si="200"/>
        <v>11.532793179025006</v>
      </c>
      <c r="AM31" s="34">
        <f t="shared" si="200"/>
        <v>-25.236878441278662</v>
      </c>
      <c r="AN31" s="35">
        <f t="shared" si="200"/>
        <v>-101.45377261636898</v>
      </c>
      <c r="AO31" s="29">
        <f t="shared" si="200"/>
        <v>-5242.6970570854137</v>
      </c>
      <c r="AP31" s="34">
        <f t="shared" si="200"/>
        <v>14.182541748363334</v>
      </c>
      <c r="AQ31" s="35">
        <f t="shared" si="200"/>
        <v>-1.2985142674232435</v>
      </c>
      <c r="AR31" s="29">
        <f t="shared" si="200"/>
        <v>15.684724399925628</v>
      </c>
      <c r="AS31" s="34">
        <f t="shared" si="200"/>
        <v>8.8896178788475027</v>
      </c>
      <c r="AT31" s="35">
        <f t="shared" si="200"/>
        <v>-13.837307778162668</v>
      </c>
      <c r="AU31" s="29">
        <f t="shared" si="200"/>
        <v>26.376758978812617</v>
      </c>
      <c r="AV31" s="34">
        <f t="shared" si="200"/>
        <v>14.740965442571422</v>
      </c>
      <c r="AW31" s="35">
        <f t="shared" si="200"/>
        <v>0.21109676213863793</v>
      </c>
      <c r="AX31" s="29">
        <f t="shared" si="200"/>
        <v>14.499261209485553</v>
      </c>
      <c r="AY31" s="37"/>
      <c r="AZ31" s="34">
        <f t="shared" ref="AZ31" si="393">+AVERAGE(B31:B31)/AVERAGE(B27:B27)*100-100</f>
        <v>14.26987819790169</v>
      </c>
      <c r="BA31" s="36">
        <f t="shared" ref="BA31" si="394">+AVERAGE(C31:C31)/AVERAGE(C27:C27)*100-100</f>
        <v>-1.8675536372444697</v>
      </c>
      <c r="BB31" s="29">
        <f t="shared" ref="BB31" si="395">+AVERAGE(D31:D31)/AVERAGE(D27:D27)*100-100</f>
        <v>16.444542486480643</v>
      </c>
      <c r="BC31" s="34">
        <f t="shared" ref="BC31" si="396">+AVERAGE(E31:E31)/AVERAGE(E27:E27)*100-100</f>
        <v>17.604655378643173</v>
      </c>
      <c r="BD31" s="36">
        <f t="shared" ref="BD31" si="397">+AVERAGE(F31:F31)/AVERAGE(F27:F27)*100-100</f>
        <v>1.1552500817292071</v>
      </c>
      <c r="BE31" s="29">
        <f t="shared" ref="BE31" si="398">+AVERAGE(G31:G31)/AVERAGE(G27:G27)*100-100</f>
        <v>16.26154379888689</v>
      </c>
      <c r="BF31" s="34">
        <f t="shared" ref="BF31" si="399">+AVERAGE(H31:H31)/AVERAGE(H27:H27)*100-100</f>
        <v>5.4907563630748086</v>
      </c>
      <c r="BG31" s="36">
        <f t="shared" ref="BG31" si="400">+AVERAGE(I31:I31)/AVERAGE(I27:I27)*100-100</f>
        <v>-10.553325732685465</v>
      </c>
      <c r="BH31" s="29">
        <f t="shared" ref="BH31" si="401">+AVERAGE(J31:J31)/AVERAGE(J27:J27)*100-100</f>
        <v>17.937035923562661</v>
      </c>
      <c r="BI31" s="34">
        <f t="shared" ref="BI31" si="402">+AVERAGE(K31:K31)/AVERAGE(K27:K27)*100-100</f>
        <v>13.547006420903713</v>
      </c>
      <c r="BJ31" s="36">
        <f t="shared" ref="BJ31" si="403">+AVERAGE(L31:L31)/AVERAGE(L27:L27)*100-100</f>
        <v>1.8059381321560153</v>
      </c>
      <c r="BK31" s="29">
        <f t="shared" ref="BK31" si="404">+AVERAGE(M31:M31)/AVERAGE(M27:M27)*100-100</f>
        <v>11.532793179025006</v>
      </c>
      <c r="BL31" s="34">
        <f t="shared" ref="BL31" si="405">+AVERAGE(N31:N31)/AVERAGE(N27:N27)*100-100</f>
        <v>-25.236878441278662</v>
      </c>
      <c r="BM31" s="36">
        <f t="shared" ref="BM31" si="406">+AVERAGE(O31:O31)/AVERAGE(O27:O27)*100-100</f>
        <v>-101.45377261636898</v>
      </c>
      <c r="BN31" s="29">
        <f t="shared" ref="BN31" si="407">+AVERAGE(P31:P31)/AVERAGE(P27:P27)*100-100</f>
        <v>-5242.6970570854137</v>
      </c>
      <c r="BO31" s="34">
        <f t="shared" ref="BO31" si="408">+AVERAGE(Q31:Q31)/AVERAGE(Q27:Q27)*100-100</f>
        <v>14.182541748363334</v>
      </c>
      <c r="BP31" s="36">
        <f t="shared" ref="BP31" si="409">+AVERAGE(R31:R31)/AVERAGE(R27:R27)*100-100</f>
        <v>-1.2985142674232435</v>
      </c>
      <c r="BQ31" s="29">
        <f t="shared" ref="BQ31" si="410">+AVERAGE(S31:S31)/AVERAGE(S27:S27)*100-100</f>
        <v>15.684724399925628</v>
      </c>
      <c r="BR31" s="34">
        <f t="shared" ref="BR31" si="411">+AVERAGE(T31:T31)/AVERAGE(T27:T27)*100-100</f>
        <v>8.8896178788475027</v>
      </c>
      <c r="BS31" s="36">
        <f t="shared" ref="BS31" si="412">+AVERAGE(U31:U31)/AVERAGE(U27:U27)*100-100</f>
        <v>-13.837307778162668</v>
      </c>
      <c r="BT31" s="29">
        <f t="shared" ref="BT31" si="413">+AVERAGE(V31:V31)/AVERAGE(V27:V27)*100-100</f>
        <v>26.376758978812617</v>
      </c>
      <c r="BU31" s="34">
        <f t="shared" ref="BU31" si="414">+AVERAGE(W31:W31)/AVERAGE(W27:W27)*100-100</f>
        <v>14.740965442571422</v>
      </c>
      <c r="BV31" s="36">
        <f t="shared" ref="BV31" si="415">+AVERAGE(X31:X31)/AVERAGE(X27:X27)*100-100</f>
        <v>0.21109676213863793</v>
      </c>
      <c r="BW31" s="29">
        <f t="shared" ref="BW31" si="416">+AVERAGE(Y31:Y31)/AVERAGE(Y27:Y27)*100-100</f>
        <v>14.499261209485553</v>
      </c>
    </row>
    <row r="32" spans="1:75" x14ac:dyDescent="0.25">
      <c r="A32" s="20" t="s">
        <v>49</v>
      </c>
      <c r="B32" s="42">
        <v>4825426.1141729793</v>
      </c>
      <c r="C32" s="28">
        <v>15699472.642486455</v>
      </c>
      <c r="D32" s="31">
        <v>30.736230598690582</v>
      </c>
      <c r="E32" s="30">
        <v>714437.5035862209</v>
      </c>
      <c r="F32" s="33">
        <v>2862392.7636333699</v>
      </c>
      <c r="G32" s="31">
        <v>24.959450452192723</v>
      </c>
      <c r="H32" s="30">
        <v>1292979.0759054064</v>
      </c>
      <c r="I32" s="33">
        <v>5030969.701647182</v>
      </c>
      <c r="J32" s="31">
        <v>25.700394806235348</v>
      </c>
      <c r="K32" s="30">
        <v>1128063.2250817725</v>
      </c>
      <c r="L32" s="33">
        <v>4484413.1926226765</v>
      </c>
      <c r="M32" s="31">
        <v>25.155202623557376</v>
      </c>
      <c r="N32" s="30">
        <v>164915.85082363384</v>
      </c>
      <c r="O32" s="33">
        <v>546556.5090245055</v>
      </c>
      <c r="P32" s="31">
        <v>30.173613908281098</v>
      </c>
      <c r="Q32" s="30">
        <v>3520519.8623415302</v>
      </c>
      <c r="R32" s="33">
        <v>9710381.1298109032</v>
      </c>
      <c r="S32" s="31">
        <v>36.255218155480243</v>
      </c>
      <c r="T32" s="30">
        <v>2709338.0078348615</v>
      </c>
      <c r="U32" s="33">
        <v>6595563.0369537501</v>
      </c>
      <c r="V32" s="31">
        <v>41.078191394046712</v>
      </c>
      <c r="W32" s="30">
        <v>7644024.5481712762</v>
      </c>
      <c r="X32" s="33">
        <v>26707653.200624157</v>
      </c>
      <c r="Y32" s="31">
        <v>28.621101564972527</v>
      </c>
      <c r="Z32" s="21"/>
      <c r="AA32" s="34">
        <f t="shared" si="200"/>
        <v>18.504846107626349</v>
      </c>
      <c r="AB32" s="35">
        <f t="shared" si="200"/>
        <v>0.21711946774107105</v>
      </c>
      <c r="AC32" s="29">
        <f t="shared" si="200"/>
        <v>18.248106448291907</v>
      </c>
      <c r="AD32" s="34">
        <f t="shared" si="200"/>
        <v>23.392538563656842</v>
      </c>
      <c r="AE32" s="35">
        <f t="shared" si="200"/>
        <v>-0.73612038558469806</v>
      </c>
      <c r="AF32" s="29">
        <f t="shared" si="200"/>
        <v>24.307592089859796</v>
      </c>
      <c r="AG32" s="34">
        <f t="shared" si="200"/>
        <v>9.7607601494186014</v>
      </c>
      <c r="AH32" s="35">
        <f t="shared" si="200"/>
        <v>-6.1136112964174174</v>
      </c>
      <c r="AI32" s="29">
        <f t="shared" si="200"/>
        <v>16.908064805809559</v>
      </c>
      <c r="AJ32" s="34">
        <f t="shared" si="200"/>
        <v>17.015466064550822</v>
      </c>
      <c r="AK32" s="35">
        <f t="shared" si="200"/>
        <v>6.4075164676656868</v>
      </c>
      <c r="AL32" s="29">
        <f t="shared" si="200"/>
        <v>9.9691731834645338</v>
      </c>
      <c r="AM32" s="34">
        <f t="shared" si="200"/>
        <v>-22.925133761975445</v>
      </c>
      <c r="AN32" s="35">
        <f t="shared" si="200"/>
        <v>-52.23224981124627</v>
      </c>
      <c r="AO32" s="29">
        <f t="shared" si="200"/>
        <v>61.353352279443953</v>
      </c>
      <c r="AP32" s="34">
        <f t="shared" si="200"/>
        <v>16.651983528863695</v>
      </c>
      <c r="AQ32" s="35">
        <f t="shared" si="200"/>
        <v>1.2321377729397511</v>
      </c>
      <c r="AR32" s="29">
        <f t="shared" si="200"/>
        <v>15.232164503440742</v>
      </c>
      <c r="AS32" s="34">
        <f t="shared" si="200"/>
        <v>11.465123624772588</v>
      </c>
      <c r="AT32" s="35">
        <f t="shared" si="200"/>
        <v>-9.3370949133513932</v>
      </c>
      <c r="AU32" s="29">
        <f t="shared" si="200"/>
        <v>22.944575312519319</v>
      </c>
      <c r="AV32" s="34">
        <f t="shared" si="200"/>
        <v>19.135860687622142</v>
      </c>
      <c r="AW32" s="35">
        <f t="shared" si="200"/>
        <v>1.8403394144721261</v>
      </c>
      <c r="AX32" s="29">
        <f t="shared" si="200"/>
        <v>16.982976856312646</v>
      </c>
      <c r="AY32" s="37"/>
      <c r="AZ32" s="34">
        <f t="shared" ref="AZ32" si="417">+AVERAGE(B31:B32)/AVERAGE(B27:B28)*100-100</f>
        <v>16.449852492704125</v>
      </c>
      <c r="BA32" s="36">
        <f t="shared" ref="BA32" si="418">+AVERAGE(C31:C32)/AVERAGE(C27:C28)*100-100</f>
        <v>-0.8047132002237305</v>
      </c>
      <c r="BB32" s="29">
        <f t="shared" ref="BB32" si="419">+AVERAGE(D31:D32)/AVERAGE(D27:D28)*100-100</f>
        <v>17.35520362679766</v>
      </c>
      <c r="BC32" s="34">
        <f t="shared" ref="BC32" si="420">+AVERAGE(E31:E32)/AVERAGE(E27:E28)*100-100</f>
        <v>20.459334521039651</v>
      </c>
      <c r="BD32" s="36">
        <f t="shared" ref="BD32" si="421">+AVERAGE(F31:F32)/AVERAGE(F27:F28)*100-100</f>
        <v>0.22016947845247614</v>
      </c>
      <c r="BE32" s="29">
        <f t="shared" ref="BE32" si="422">+AVERAGE(G31:G32)/AVERAGE(G27:G28)*100-100</f>
        <v>20.275098641542755</v>
      </c>
      <c r="BF32" s="34">
        <f t="shared" ref="BF32" si="423">+AVERAGE(H31:H32)/AVERAGE(H27:H28)*100-100</f>
        <v>7.6365057034695383</v>
      </c>
      <c r="BG32" s="36">
        <f t="shared" ref="BG32" si="424">+AVERAGE(I31:I32)/AVERAGE(I27:I28)*100-100</f>
        <v>-8.2078693618020395</v>
      </c>
      <c r="BH32" s="29">
        <f t="shared" ref="BH32" si="425">+AVERAGE(J31:J32)/AVERAGE(J27:J28)*100-100</f>
        <v>17.449077544006315</v>
      </c>
      <c r="BI32" s="34">
        <f t="shared" ref="BI32" si="426">+AVERAGE(K31:K32)/AVERAGE(K27:K28)*100-100</f>
        <v>15.318048946931654</v>
      </c>
      <c r="BJ32" s="36">
        <f t="shared" ref="BJ32" si="427">+AVERAGE(L31:L32)/AVERAGE(L27:L28)*100-100</f>
        <v>4.1073797066390796</v>
      </c>
      <c r="BK32" s="29">
        <f t="shared" ref="BK32" si="428">+AVERAGE(M31:M32)/AVERAGE(M27:M28)*100-100</f>
        <v>10.73460919652463</v>
      </c>
      <c r="BL32" s="34">
        <f t="shared" ref="BL32" si="429">+AVERAGE(N31:N32)/AVERAGE(N27:N28)*100-100</f>
        <v>-24.152646682531227</v>
      </c>
      <c r="BM32" s="36">
        <f t="shared" ref="BM32" si="430">+AVERAGE(O31:O32)/AVERAGE(O27:O28)*100-100</f>
        <v>-68.650591342793419</v>
      </c>
      <c r="BN32" s="29">
        <f t="shared" ref="BN32" si="431">+AVERAGE(P31:P32)/AVERAGE(P27:P28)*100-100</f>
        <v>-3616.6801563349682</v>
      </c>
      <c r="BO32" s="34">
        <f t="shared" ref="BO32" si="432">+AVERAGE(Q31:Q32)/AVERAGE(Q27:Q28)*100-100</f>
        <v>15.484455578623411</v>
      </c>
      <c r="BP32" s="36">
        <f t="shared" ref="BP32" si="433">+AVERAGE(R31:R32)/AVERAGE(R27:R28)*100-100</f>
        <v>2.7044712473610844E-2</v>
      </c>
      <c r="BQ32" s="29">
        <f t="shared" ref="BQ32" si="434">+AVERAGE(S31:S32)/AVERAGE(S27:S28)*100-100</f>
        <v>15.456897936160203</v>
      </c>
      <c r="BR32" s="34">
        <f t="shared" ref="BR32" si="435">+AVERAGE(T31:T32)/AVERAGE(T27:T28)*100-100</f>
        <v>10.265352152911575</v>
      </c>
      <c r="BS32" s="36">
        <f t="shared" ref="BS32" si="436">+AVERAGE(U31:U32)/AVERAGE(U27:U28)*100-100</f>
        <v>-11.483458707584944</v>
      </c>
      <c r="BT32" s="29">
        <f t="shared" ref="BT32" si="437">+AVERAGE(V31:V32)/AVERAGE(V27:V28)*100-100</f>
        <v>24.622421990802351</v>
      </c>
      <c r="BU32" s="34">
        <f t="shared" ref="BU32" si="438">+AVERAGE(W31:W32)/AVERAGE(W27:W28)*100-100</f>
        <v>16.978508482097993</v>
      </c>
      <c r="BV32" s="36">
        <f t="shared" ref="BV32" si="439">+AVERAGE(X31:X32)/AVERAGE(X27:X28)*100-100</f>
        <v>1.047131353905371</v>
      </c>
      <c r="BW32" s="29">
        <f t="shared" ref="BW32" si="440">+AVERAGE(Y31:Y32)/AVERAGE(Y27:Y28)*100-100</f>
        <v>15.731129952820424</v>
      </c>
    </row>
    <row r="33" spans="1:75" x14ac:dyDescent="0.25">
      <c r="A33" s="20" t="s">
        <v>50</v>
      </c>
      <c r="B33" s="42">
        <v>4814667.5908183176</v>
      </c>
      <c r="C33" s="28">
        <v>15377231.469494674</v>
      </c>
      <c r="D33" s="31">
        <v>31.310366891268089</v>
      </c>
      <c r="E33" s="30">
        <v>755808.83771154459</v>
      </c>
      <c r="F33" s="33">
        <v>2917740.3464409965</v>
      </c>
      <c r="G33" s="31">
        <v>25.903910148600634</v>
      </c>
      <c r="H33" s="30">
        <v>1287583.3776381712</v>
      </c>
      <c r="I33" s="33">
        <v>4491944.7717774203</v>
      </c>
      <c r="J33" s="31">
        <v>28.664274452525973</v>
      </c>
      <c r="K33" s="30">
        <v>1167562.5358703786</v>
      </c>
      <c r="L33" s="33">
        <v>4470694.3039466469</v>
      </c>
      <c r="M33" s="31">
        <v>26.11591078458833</v>
      </c>
      <c r="N33" s="30">
        <v>120020.84176779259</v>
      </c>
      <c r="O33" s="33">
        <v>21250.467830773443</v>
      </c>
      <c r="P33" s="31">
        <v>564.7915270551681</v>
      </c>
      <c r="Q33" s="30">
        <v>3524602.1343991105</v>
      </c>
      <c r="R33" s="33">
        <v>9935214.7803471982</v>
      </c>
      <c r="S33" s="31">
        <v>35.475852433216737</v>
      </c>
      <c r="T33" s="30">
        <v>2990742.2244416894</v>
      </c>
      <c r="U33" s="33">
        <v>7281132.9672503797</v>
      </c>
      <c r="V33" s="31">
        <v>41.07523153187384</v>
      </c>
      <c r="W33" s="30">
        <v>7391919.7161254538</v>
      </c>
      <c r="X33" s="33">
        <v>25440998.40080991</v>
      </c>
      <c r="Y33" s="31">
        <v>29.055147913888995</v>
      </c>
      <c r="Z33" s="21"/>
      <c r="AA33" s="34">
        <f t="shared" si="200"/>
        <v>6.7744276603927318</v>
      </c>
      <c r="AB33" s="35">
        <f t="shared" si="200"/>
        <v>-7.6812133059127206</v>
      </c>
      <c r="AC33" s="29">
        <f t="shared" si="200"/>
        <v>15.658395743659923</v>
      </c>
      <c r="AD33" s="34">
        <f t="shared" si="200"/>
        <v>20.191537699115941</v>
      </c>
      <c r="AE33" s="35">
        <f t="shared" si="200"/>
        <v>-3.217927994572662</v>
      </c>
      <c r="AF33" s="29">
        <f t="shared" si="200"/>
        <v>24.187812069549281</v>
      </c>
      <c r="AG33" s="34">
        <f t="shared" si="200"/>
        <v>-1.6181592528384385</v>
      </c>
      <c r="AH33" s="35">
        <f t="shared" si="200"/>
        <v>-20.29426037675637</v>
      </c>
      <c r="AI33" s="29">
        <f t="shared" si="200"/>
        <v>23.431312741336939</v>
      </c>
      <c r="AJ33" s="34">
        <f t="shared" si="200"/>
        <v>3.9657311111541702</v>
      </c>
      <c r="AK33" s="35">
        <f t="shared" si="200"/>
        <v>-3.7663575420645117</v>
      </c>
      <c r="AL33" s="29">
        <f t="shared" si="200"/>
        <v>8.034704346349983</v>
      </c>
      <c r="AM33" s="34">
        <f t="shared" si="200"/>
        <v>-35.380561172518071</v>
      </c>
      <c r="AN33" s="35">
        <f t="shared" si="200"/>
        <v>-97.853474299498032</v>
      </c>
      <c r="AO33" s="29">
        <f t="shared" si="200"/>
        <v>2910.4199922866273</v>
      </c>
      <c r="AP33" s="34">
        <f t="shared" ref="AP33:AX33" si="441">+Q33/Q29*100-100</f>
        <v>17.00890250662215</v>
      </c>
      <c r="AQ33" s="35">
        <f t="shared" si="441"/>
        <v>9.9072949911131758</v>
      </c>
      <c r="AR33" s="29">
        <f t="shared" si="441"/>
        <v>6.461452368637751</v>
      </c>
      <c r="AS33" s="34">
        <f t="shared" si="441"/>
        <v>19.121957380349102</v>
      </c>
      <c r="AT33" s="35">
        <f t="shared" si="441"/>
        <v>5.995740055514176</v>
      </c>
      <c r="AU33" s="29">
        <f t="shared" si="441"/>
        <v>12.383721570282177</v>
      </c>
      <c r="AV33" s="34">
        <f t="shared" si="441"/>
        <v>6.3832141681475321</v>
      </c>
      <c r="AW33" s="35">
        <f t="shared" si="441"/>
        <v>-7.4113259385349579</v>
      </c>
      <c r="AX33" s="29">
        <f t="shared" si="441"/>
        <v>14.898733831661715</v>
      </c>
      <c r="AY33" s="25"/>
      <c r="AZ33" s="34">
        <f t="shared" ref="AZ33" si="442">+AVERAGE(B31:B33)/AVERAGE(B27:B29)*100-100</f>
        <v>12.936985255445748</v>
      </c>
      <c r="BA33" s="36">
        <f t="shared" ref="BA33" si="443">+AVERAGE(C31:C33)/AVERAGE(C27:C29)*100-100</f>
        <v>-3.2220183631655033</v>
      </c>
      <c r="BB33" s="29">
        <f t="shared" ref="BB33" si="444">+AVERAGE(D31:D33)/AVERAGE(D27:D29)*100-100</f>
        <v>16.770420976181725</v>
      </c>
      <c r="BC33" s="34">
        <f t="shared" ref="BC33" si="445">+AVERAGE(E31:E33)/AVERAGE(E27:E29)*100-100</f>
        <v>20.365921640700762</v>
      </c>
      <c r="BD33" s="36">
        <f t="shared" ref="BD33" si="446">+AVERAGE(F31:F33)/AVERAGE(F27:F29)*100-100</f>
        <v>-0.95136306027323769</v>
      </c>
      <c r="BE33" s="29">
        <f t="shared" ref="BE33" si="447">+AVERAGE(G31:G33)/AVERAGE(G27:G29)*100-100</f>
        <v>21.610602782183037</v>
      </c>
      <c r="BF33" s="34">
        <f t="shared" ref="BF33" si="448">+AVERAGE(H31:H33)/AVERAGE(H27:H29)*100-100</f>
        <v>4.3207944956632076</v>
      </c>
      <c r="BG33" s="36">
        <f t="shared" ref="BG33" si="449">+AVERAGE(I31:I33)/AVERAGE(I27:I29)*100-100</f>
        <v>-12.524696816320983</v>
      </c>
      <c r="BH33" s="29">
        <f t="shared" ref="BH33" si="450">+AVERAGE(J31:J33)/AVERAGE(J27:J29)*100-100</f>
        <v>19.44569701407211</v>
      </c>
      <c r="BI33" s="34">
        <f t="shared" ref="BI33" si="451">+AVERAGE(K31:K33)/AVERAGE(K27:K29)*100-100</f>
        <v>11.083935059339737</v>
      </c>
      <c r="BJ33" s="36">
        <f t="shared" ref="BJ33" si="452">+AVERAGE(L31:L33)/AVERAGE(L27:L29)*100-100</f>
        <v>1.3091334485861239</v>
      </c>
      <c r="BK33" s="29">
        <f t="shared" ref="BK33" si="453">+AVERAGE(M31:M33)/AVERAGE(M27:M29)*100-100</f>
        <v>9.7885077169408419</v>
      </c>
      <c r="BL33" s="34">
        <f t="shared" ref="BL33" si="454">+AVERAGE(N31:N33)/AVERAGE(N27:N29)*100-100</f>
        <v>-27.401222580591423</v>
      </c>
      <c r="BM33" s="36">
        <f t="shared" ref="BM33" si="455">+AVERAGE(O31:O33)/AVERAGE(O27:O29)*100-100</f>
        <v>-79.331065013631815</v>
      </c>
      <c r="BN33" s="29">
        <f t="shared" ref="BN33" si="456">+AVERAGE(P31:P33)/AVERAGE(P27:P29)*100-100</f>
        <v>-2081.3988132100217</v>
      </c>
      <c r="BO33" s="34">
        <f t="shared" ref="BO33" si="457">+AVERAGE(Q31:Q33)/AVERAGE(Q27:Q29)*100-100</f>
        <v>16.010058396468807</v>
      </c>
      <c r="BP33" s="36">
        <f t="shared" ref="BP33" si="458">+AVERAGE(R31:R33)/AVERAGE(R27:R29)*100-100</f>
        <v>3.2923597648447895</v>
      </c>
      <c r="BQ33" s="29">
        <f t="shared" ref="BQ33" si="459">+AVERAGE(S31:S33)/AVERAGE(S27:S29)*100-100</f>
        <v>12.32864387591259</v>
      </c>
      <c r="BR33" s="34">
        <f t="shared" ref="BR33" si="460">+AVERAGE(T31:T33)/AVERAGE(T27:T29)*100-100</f>
        <v>13.414428198989484</v>
      </c>
      <c r="BS33" s="36">
        <f t="shared" ref="BS33" si="461">+AVERAGE(U31:U33)/AVERAGE(U27:U29)*100-100</f>
        <v>-5.7046866682242552</v>
      </c>
      <c r="BT33" s="29">
        <f t="shared" ref="BT33" si="462">+AVERAGE(V31:V33)/AVERAGE(V27:V29)*100-100</f>
        <v>20.233391726730915</v>
      </c>
      <c r="BU33" s="34">
        <f t="shared" ref="BU33" si="463">+AVERAGE(W31:W33)/AVERAGE(W27:W29)*100-100</f>
        <v>13.212939122231361</v>
      </c>
      <c r="BV33" s="36">
        <f t="shared" ref="BV33" si="464">+AVERAGE(X31:X33)/AVERAGE(X27:X29)*100-100</f>
        <v>-1.9104235273271257</v>
      </c>
      <c r="BW33" s="29">
        <f t="shared" ref="BW33" si="465">+AVERAGE(Y31:Y33)/AVERAGE(Y27:Y29)*100-100</f>
        <v>15.449029910006402</v>
      </c>
    </row>
    <row r="34" spans="1:75" x14ac:dyDescent="0.25">
      <c r="A34" s="20" t="s">
        <v>51</v>
      </c>
      <c r="B34" s="42">
        <v>5806755.6961173369</v>
      </c>
      <c r="C34" s="28">
        <v>18386002.037201155</v>
      </c>
      <c r="D34" s="31">
        <v>31.582481522455446</v>
      </c>
      <c r="E34" s="30">
        <v>1042568.2644942115</v>
      </c>
      <c r="F34" s="33">
        <v>3864344.2740157992</v>
      </c>
      <c r="G34" s="31">
        <v>26.97917655796185</v>
      </c>
      <c r="H34" s="30">
        <v>1542541.0921228209</v>
      </c>
      <c r="I34" s="33">
        <v>5172306.2327830121</v>
      </c>
      <c r="J34" s="31">
        <v>29.823081285209231</v>
      </c>
      <c r="K34" s="30">
        <v>1422095.0622350702</v>
      </c>
      <c r="L34" s="33">
        <v>5048031.3149509244</v>
      </c>
      <c r="M34" s="31">
        <v>28.171280515301149</v>
      </c>
      <c r="N34" s="30">
        <v>120446.02988775074</v>
      </c>
      <c r="O34" s="33">
        <v>124274.91783208773</v>
      </c>
      <c r="P34" s="31">
        <v>96.919017923222185</v>
      </c>
      <c r="Q34" s="30">
        <v>3242614.7419571588</v>
      </c>
      <c r="R34" s="33">
        <v>9012709.1285482273</v>
      </c>
      <c r="S34" s="31">
        <v>35.978246892335704</v>
      </c>
      <c r="T34" s="30">
        <v>2894528.1014374131</v>
      </c>
      <c r="U34" s="33">
        <v>7049895.955454994</v>
      </c>
      <c r="V34" s="31">
        <v>41.05774212451626</v>
      </c>
      <c r="W34" s="30">
        <v>8739951.6932541169</v>
      </c>
      <c r="X34" s="33">
        <v>29385465.717093196</v>
      </c>
      <c r="Y34" s="31">
        <v>29.742430415762257</v>
      </c>
      <c r="Z34" s="21"/>
      <c r="AA34" s="34">
        <f t="shared" ref="AA34:AX44" si="466">+B34/B30*100-100</f>
        <v>16.714315853715405</v>
      </c>
      <c r="AB34" s="35">
        <f t="shared" si="466"/>
        <v>3.1478996964012111</v>
      </c>
      <c r="AC34" s="29">
        <f t="shared" si="466"/>
        <v>13.152392047966771</v>
      </c>
      <c r="AD34" s="34">
        <f t="shared" si="466"/>
        <v>12.899382631622174</v>
      </c>
      <c r="AE34" s="35">
        <f t="shared" si="466"/>
        <v>-9.3753494455418007</v>
      </c>
      <c r="AF34" s="29">
        <f t="shared" si="466"/>
        <v>24.579109481673129</v>
      </c>
      <c r="AG34" s="34">
        <f t="shared" si="466"/>
        <v>-2.1223864213609716</v>
      </c>
      <c r="AH34" s="35">
        <f t="shared" si="466"/>
        <v>-13.324753472324389</v>
      </c>
      <c r="AI34" s="29">
        <f t="shared" si="466"/>
        <v>12.924528628120456</v>
      </c>
      <c r="AJ34" s="34">
        <f t="shared" si="466"/>
        <v>3.1073368305857514</v>
      </c>
      <c r="AK34" s="35">
        <f t="shared" si="466"/>
        <v>-9.7653626495144721</v>
      </c>
      <c r="AL34" s="29">
        <f t="shared" si="466"/>
        <v>14.265807297590882</v>
      </c>
      <c r="AM34" s="34">
        <f t="shared" si="466"/>
        <v>-38.782872771034903</v>
      </c>
      <c r="AN34" s="35">
        <f t="shared" si="466"/>
        <v>-66.692694855319274</v>
      </c>
      <c r="AO34" s="29">
        <f t="shared" si="466"/>
        <v>83.794897134575507</v>
      </c>
      <c r="AP34" s="34">
        <f t="shared" si="466"/>
        <v>6.0184238932854157</v>
      </c>
      <c r="AQ34" s="35">
        <f t="shared" si="466"/>
        <v>-1.161649638173671</v>
      </c>
      <c r="AR34" s="29">
        <f t="shared" si="466"/>
        <v>7.2644611177486809</v>
      </c>
      <c r="AS34" s="34">
        <f t="shared" si="466"/>
        <v>14.834290613525127</v>
      </c>
      <c r="AT34" s="35">
        <f t="shared" si="466"/>
        <v>4.1538309855269091</v>
      </c>
      <c r="AU34" s="29">
        <f t="shared" si="466"/>
        <v>10.254504828998918</v>
      </c>
      <c r="AV34" s="34">
        <f t="shared" si="466"/>
        <v>9.0782553231955063</v>
      </c>
      <c r="AW34" s="35">
        <f t="shared" si="466"/>
        <v>-3.3575317243502667</v>
      </c>
      <c r="AX34" s="29">
        <f t="shared" si="466"/>
        <v>12.867828470683989</v>
      </c>
      <c r="AY34" s="25"/>
      <c r="AZ34" s="34">
        <f t="shared" ref="AZ34" si="467">+AVERAGE(B31:B34)/AVERAGE(B27:B30)*100-100</f>
        <v>14.017362624078729</v>
      </c>
      <c r="BA34" s="36">
        <f t="shared" ref="BA34" si="468">+AVERAGE(C31:C34)/AVERAGE(C27:C30)*100-100</f>
        <v>-1.4807748189939787</v>
      </c>
      <c r="BB34" s="29">
        <f t="shared" ref="BB34" si="469">+AVERAGE(D31:D34)/AVERAGE(D27:D30)*100-100</f>
        <v>15.821871630950241</v>
      </c>
      <c r="BC34" s="34">
        <f t="shared" ref="BC34" si="470">+AVERAGE(E31:E34)/AVERAGE(E27:E30)*100-100</f>
        <v>17.836775634752385</v>
      </c>
      <c r="BD34" s="36">
        <f t="shared" ref="BD34" si="471">+AVERAGE(F31:F34)/AVERAGE(F27:F30)*100-100</f>
        <v>-3.6910070909534483</v>
      </c>
      <c r="BE34" s="29">
        <f t="shared" ref="BE34" si="472">+AVERAGE(G31:G34)/AVERAGE(G27:G30)*100-100</f>
        <v>22.387320294448983</v>
      </c>
      <c r="BF34" s="34">
        <f t="shared" ref="BF34" si="473">+AVERAGE(H31:H34)/AVERAGE(H27:H30)*100-100</f>
        <v>2.378837627257596</v>
      </c>
      <c r="BG34" s="36">
        <f t="shared" ref="BG34" si="474">+AVERAGE(I31:I34)/AVERAGE(I27:I30)*100-100</f>
        <v>-12.744241734073654</v>
      </c>
      <c r="BH34" s="29">
        <f t="shared" ref="BH34" si="475">+AVERAGE(J31:J34)/AVERAGE(J27:J30)*100-100</f>
        <v>17.65152012116134</v>
      </c>
      <c r="BI34" s="34">
        <f t="shared" ref="BI34" si="476">+AVERAGE(K31:K34)/AVERAGE(K27:K30)*100-100</f>
        <v>8.5780107755303163</v>
      </c>
      <c r="BJ34" s="36">
        <f t="shared" ref="BJ34" si="477">+AVERAGE(L31:L34)/AVERAGE(L27:L30)*100-100</f>
        <v>-2.0099096741232501</v>
      </c>
      <c r="BK34" s="29">
        <f t="shared" ref="BK34" si="478">+AVERAGE(M31:M34)/AVERAGE(M27:M30)*100-100</f>
        <v>10.967335664171387</v>
      </c>
      <c r="BL34" s="34">
        <f t="shared" ref="BL34" si="479">+AVERAGE(N31:N34)/AVERAGE(N27:N30)*100-100</f>
        <v>-30.071265620260206</v>
      </c>
      <c r="BM34" s="36">
        <f t="shared" ref="BM34" si="480">+AVERAGE(O31:O34)/AVERAGE(O27:O30)*100-100</f>
        <v>-77.800026513685225</v>
      </c>
      <c r="BN34" s="29">
        <f t="shared" ref="BN34" si="481">+AVERAGE(P31:P34)/AVERAGE(P27:P30)*100-100</f>
        <v>-1219.6569877316431</v>
      </c>
      <c r="BO34" s="34">
        <f t="shared" ref="BO34" si="482">+AVERAGE(Q31:Q34)/AVERAGE(Q27:Q30)*100-100</f>
        <v>13.419192137934203</v>
      </c>
      <c r="BP34" s="36">
        <f t="shared" ref="BP34" si="483">+AVERAGE(R31:R34)/AVERAGE(R27:R30)*100-100</f>
        <v>2.1787467926754402</v>
      </c>
      <c r="BQ34" s="29">
        <f t="shared" ref="BQ34" si="484">+AVERAGE(S31:S34)/AVERAGE(S27:S30)*100-100</f>
        <v>11.015584476632043</v>
      </c>
      <c r="BR34" s="34">
        <f t="shared" ref="BR34" si="485">+AVERAGE(T31:T34)/AVERAGE(T27:T30)*100-100</f>
        <v>13.787944933526418</v>
      </c>
      <c r="BS34" s="36">
        <f t="shared" ref="BS34" si="486">+AVERAGE(U31:U34)/AVERAGE(U27:U30)*100-100</f>
        <v>-3.282238938526632</v>
      </c>
      <c r="BT34" s="29">
        <f t="shared" ref="BT34" si="487">+AVERAGE(V31:V34)/AVERAGE(V27:V30)*100-100</f>
        <v>17.562962303153213</v>
      </c>
      <c r="BU34" s="34">
        <f t="shared" ref="BU34" si="488">+AVERAGE(W31:W34)/AVERAGE(W27:W30)*100-100</f>
        <v>12.011007605008217</v>
      </c>
      <c r="BV34" s="36">
        <f t="shared" ref="BV34" si="489">+AVERAGE(X31:X34)/AVERAGE(X27:X30)*100-100</f>
        <v>-2.3141405682292771</v>
      </c>
      <c r="BW34" s="29">
        <f t="shared" ref="BW34" si="490">+AVERAGE(Y31:Y34)/AVERAGE(Y27:Y30)*100-100</f>
        <v>14.775364451741368</v>
      </c>
    </row>
    <row r="35" spans="1:75" x14ac:dyDescent="0.25">
      <c r="A35" s="20" t="s">
        <v>52</v>
      </c>
      <c r="B35" s="42">
        <v>5374176.4629179137</v>
      </c>
      <c r="C35" s="28">
        <v>16597839.334759356</v>
      </c>
      <c r="D35" s="31">
        <v>32.378771444444951</v>
      </c>
      <c r="E35" s="30">
        <v>698619.60123665037</v>
      </c>
      <c r="F35" s="33">
        <v>2489450.1446494409</v>
      </c>
      <c r="G35" s="31">
        <v>28.063209168425768</v>
      </c>
      <c r="H35" s="30">
        <v>1342622.2597838191</v>
      </c>
      <c r="I35" s="33">
        <v>3983252.8540601893</v>
      </c>
      <c r="J35" s="31">
        <v>33.706679163369309</v>
      </c>
      <c r="K35" s="30">
        <v>1113521.1287778362</v>
      </c>
      <c r="L35" s="33">
        <v>3779176.9299544967</v>
      </c>
      <c r="M35" s="31">
        <v>29.464646652339816</v>
      </c>
      <c r="N35" s="30">
        <v>229101.13100598287</v>
      </c>
      <c r="O35" s="33">
        <v>204075.92410569265</v>
      </c>
      <c r="P35" s="31">
        <v>112.26269439178402</v>
      </c>
      <c r="Q35" s="30">
        <v>3278589.6820716113</v>
      </c>
      <c r="R35" s="33">
        <v>8371667.3134097224</v>
      </c>
      <c r="S35" s="31">
        <v>39.162923696453774</v>
      </c>
      <c r="T35" s="30">
        <v>2544367.5229672864</v>
      </c>
      <c r="U35" s="33">
        <v>6023233.3658407815</v>
      </c>
      <c r="V35" s="31">
        <v>42.242552603009081</v>
      </c>
      <c r="W35" s="30">
        <v>8149640.4830427095</v>
      </c>
      <c r="X35" s="33">
        <v>25418976.281037927</v>
      </c>
      <c r="Y35" s="31">
        <v>32.061245869772442</v>
      </c>
      <c r="Z35" s="21"/>
      <c r="AA35" s="34">
        <f t="shared" si="466"/>
        <v>22.524092458491111</v>
      </c>
      <c r="AB35" s="35">
        <f t="shared" si="466"/>
        <v>12.301115049402028</v>
      </c>
      <c r="AC35" s="29">
        <f t="shared" si="466"/>
        <v>9.1031842422864031</v>
      </c>
      <c r="AD35" s="34">
        <f t="shared" si="466"/>
        <v>-0.14819159813902161</v>
      </c>
      <c r="AE35" s="35">
        <f t="shared" si="466"/>
        <v>-16.548043946486516</v>
      </c>
      <c r="AF35" s="29">
        <f t="shared" si="466"/>
        <v>19.651848948670676</v>
      </c>
      <c r="AG35" s="34">
        <f t="shared" si="466"/>
        <v>9.1358657867388331</v>
      </c>
      <c r="AH35" s="35">
        <f t="shared" si="466"/>
        <v>-6.9274156610842681</v>
      </c>
      <c r="AI35" s="29">
        <f t="shared" si="466"/>
        <v>17.258875491551919</v>
      </c>
      <c r="AJ35" s="34">
        <f t="shared" si="466"/>
        <v>6.1385158473429016</v>
      </c>
      <c r="AK35" s="35">
        <f t="shared" si="466"/>
        <v>-11.86729595607143</v>
      </c>
      <c r="AL35" s="29">
        <f t="shared" si="466"/>
        <v>20.430340812463427</v>
      </c>
      <c r="AM35" s="34">
        <f t="shared" si="466"/>
        <v>26.498751525537642</v>
      </c>
      <c r="AN35" s="35">
        <f t="shared" si="466"/>
        <v>-2551.2165613337302</v>
      </c>
      <c r="AO35" s="29">
        <f t="shared" si="466"/>
        <v>-105.16065179719202</v>
      </c>
      <c r="AP35" s="34">
        <f t="shared" si="466"/>
        <v>6.0932234160362384</v>
      </c>
      <c r="AQ35" s="35">
        <f t="shared" si="466"/>
        <v>-2.7367283562168865</v>
      </c>
      <c r="AR35" s="29">
        <f t="shared" si="466"/>
        <v>9.0784030014864641</v>
      </c>
      <c r="AS35" s="34">
        <f t="shared" si="466"/>
        <v>10.23137082098043</v>
      </c>
      <c r="AT35" s="35">
        <f t="shared" si="466"/>
        <v>5.3812785693650795</v>
      </c>
      <c r="AU35" s="29">
        <f t="shared" si="466"/>
        <v>4.6024230465403662</v>
      </c>
      <c r="AV35" s="34">
        <f t="shared" si="466"/>
        <v>14.81291120723705</v>
      </c>
      <c r="AW35" s="35">
        <f t="shared" si="466"/>
        <v>1.9444245423638336</v>
      </c>
      <c r="AX35" s="29">
        <f t="shared" si="466"/>
        <v>12.623041154669096</v>
      </c>
      <c r="AY35" s="25"/>
      <c r="AZ35" s="34">
        <f t="shared" ref="AZ35" si="491">+AVERAGE(B35:B35)/AVERAGE(B31:B31)*100-100</f>
        <v>22.524092458491111</v>
      </c>
      <c r="BA35" s="36">
        <f t="shared" ref="BA35" si="492">+AVERAGE(C35:C35)/AVERAGE(C31:C31)*100-100</f>
        <v>12.301115049402028</v>
      </c>
      <c r="BB35" s="29">
        <f t="shared" ref="BB35" si="493">+AVERAGE(D35:D35)/AVERAGE(D31:D31)*100-100</f>
        <v>9.1031842422864031</v>
      </c>
      <c r="BC35" s="34">
        <f t="shared" ref="BC35" si="494">+AVERAGE(E35:E35)/AVERAGE(E31:E31)*100-100</f>
        <v>-0.14819159813902161</v>
      </c>
      <c r="BD35" s="36">
        <f t="shared" ref="BD35" si="495">+AVERAGE(F35:F35)/AVERAGE(F31:F31)*100-100</f>
        <v>-16.548043946486516</v>
      </c>
      <c r="BE35" s="29">
        <f t="shared" ref="BE35" si="496">+AVERAGE(G35:G35)/AVERAGE(G31:G31)*100-100</f>
        <v>19.651848948670676</v>
      </c>
      <c r="BF35" s="34">
        <f t="shared" ref="BF35" si="497">+AVERAGE(H35:H35)/AVERAGE(H31:H31)*100-100</f>
        <v>9.1358657867388331</v>
      </c>
      <c r="BG35" s="36">
        <f t="shared" ref="BG35" si="498">+AVERAGE(I35:I35)/AVERAGE(I31:I31)*100-100</f>
        <v>-6.9274156610842681</v>
      </c>
      <c r="BH35" s="29">
        <f t="shared" ref="BH35" si="499">+AVERAGE(J35:J35)/AVERAGE(J31:J31)*100-100</f>
        <v>17.258875491551919</v>
      </c>
      <c r="BI35" s="34">
        <f t="shared" ref="BI35" si="500">+AVERAGE(K35:K35)/AVERAGE(K31:K31)*100-100</f>
        <v>6.1385158473429016</v>
      </c>
      <c r="BJ35" s="36">
        <f t="shared" ref="BJ35" si="501">+AVERAGE(L35:L35)/AVERAGE(L31:L31)*100-100</f>
        <v>-11.86729595607143</v>
      </c>
      <c r="BK35" s="29">
        <f t="shared" ref="BK35" si="502">+AVERAGE(M35:M35)/AVERAGE(M31:M31)*100-100</f>
        <v>20.430340812463427</v>
      </c>
      <c r="BL35" s="34">
        <f t="shared" ref="BL35" si="503">+AVERAGE(N35:N35)/AVERAGE(N31:N31)*100-100</f>
        <v>26.498751525537642</v>
      </c>
      <c r="BM35" s="36">
        <f t="shared" ref="BM35" si="504">+AVERAGE(O35:O35)/AVERAGE(O31:O31)*100-100</f>
        <v>-2551.2165613337302</v>
      </c>
      <c r="BN35" s="29">
        <f t="shared" ref="BN35" si="505">+AVERAGE(P35:P35)/AVERAGE(P31:P31)*100-100</f>
        <v>-105.16065179719202</v>
      </c>
      <c r="BO35" s="34">
        <f t="shared" ref="BO35" si="506">+AVERAGE(Q35:Q35)/AVERAGE(Q31:Q31)*100-100</f>
        <v>6.0932234160362384</v>
      </c>
      <c r="BP35" s="36">
        <f t="shared" ref="BP35" si="507">+AVERAGE(R35:R35)/AVERAGE(R31:R31)*100-100</f>
        <v>-2.7367283562168865</v>
      </c>
      <c r="BQ35" s="29">
        <f t="shared" ref="BQ35" si="508">+AVERAGE(S35:S35)/AVERAGE(S31:S31)*100-100</f>
        <v>9.0784030014864641</v>
      </c>
      <c r="BR35" s="34">
        <f t="shared" ref="BR35" si="509">+AVERAGE(T35:T35)/AVERAGE(T31:T31)*100-100</f>
        <v>10.23137082098043</v>
      </c>
      <c r="BS35" s="36">
        <f t="shared" ref="BS35" si="510">+AVERAGE(U35:U35)/AVERAGE(U31:U31)*100-100</f>
        <v>5.3812785693650795</v>
      </c>
      <c r="BT35" s="29">
        <f t="shared" ref="BT35" si="511">+AVERAGE(V35:V35)/AVERAGE(V31:V31)*100-100</f>
        <v>4.6024230465403662</v>
      </c>
      <c r="BU35" s="34">
        <f t="shared" ref="BU35" si="512">+AVERAGE(W35:W35)/AVERAGE(W31:W31)*100-100</f>
        <v>14.81291120723705</v>
      </c>
      <c r="BV35" s="36">
        <f t="shared" ref="BV35" si="513">+AVERAGE(X35:X35)/AVERAGE(X31:X31)*100-100</f>
        <v>1.9444245423638336</v>
      </c>
      <c r="BW35" s="29">
        <f t="shared" ref="BW35" si="514">+AVERAGE(Y35:Y35)/AVERAGE(Y31:Y31)*100-100</f>
        <v>12.623041154669096</v>
      </c>
    </row>
    <row r="36" spans="1:75" x14ac:dyDescent="0.25">
      <c r="A36" s="20" t="s">
        <v>53</v>
      </c>
      <c r="B36" s="42">
        <v>5380294.0280670291</v>
      </c>
      <c r="C36" s="28">
        <v>16564589.668466829</v>
      </c>
      <c r="D36" s="31">
        <v>32.48069608575468</v>
      </c>
      <c r="E36" s="30">
        <v>778717.38300211239</v>
      </c>
      <c r="F36" s="33">
        <v>2718624.0805254155</v>
      </c>
      <c r="G36" s="31">
        <v>28.643805099071052</v>
      </c>
      <c r="H36" s="30">
        <v>1347482.8977124214</v>
      </c>
      <c r="I36" s="33">
        <v>4391022.2167911762</v>
      </c>
      <c r="J36" s="31">
        <v>30.687225688808294</v>
      </c>
      <c r="K36" s="30">
        <v>1156523.0902035681</v>
      </c>
      <c r="L36" s="33">
        <v>3754897.1170805581</v>
      </c>
      <c r="M36" s="31">
        <v>30.800393569844804</v>
      </c>
      <c r="N36" s="30">
        <v>190959.80750885326</v>
      </c>
      <c r="O36" s="33">
        <v>636125.09971061815</v>
      </c>
      <c r="P36" s="31">
        <v>30.019222256081935</v>
      </c>
      <c r="Q36" s="30">
        <v>3559014.2493178179</v>
      </c>
      <c r="R36" s="33">
        <v>8821439.4896917939</v>
      </c>
      <c r="S36" s="31">
        <v>40.345050867000438</v>
      </c>
      <c r="T36" s="30">
        <v>2693810.7123990422</v>
      </c>
      <c r="U36" s="33">
        <v>6442241.9777076608</v>
      </c>
      <c r="V36" s="31">
        <v>41.814801768088493</v>
      </c>
      <c r="W36" s="30">
        <v>8371697.8457003394</v>
      </c>
      <c r="X36" s="33">
        <v>26053433.477767553</v>
      </c>
      <c r="Y36" s="31">
        <v>32.13280066461968</v>
      </c>
      <c r="Z36" s="21"/>
      <c r="AA36" s="34">
        <f t="shared" si="466"/>
        <v>11.498837631444033</v>
      </c>
      <c r="AB36" s="35">
        <f t="shared" si="466"/>
        <v>5.5104846237902478</v>
      </c>
      <c r="AC36" s="29">
        <f t="shared" si="466"/>
        <v>5.6755999453570496</v>
      </c>
      <c r="AD36" s="34">
        <f t="shared" si="466"/>
        <v>8.9972711529321145</v>
      </c>
      <c r="AE36" s="35">
        <f t="shared" si="466"/>
        <v>-5.0226749080186295</v>
      </c>
      <c r="AF36" s="29">
        <f t="shared" si="466"/>
        <v>14.76136124845911</v>
      </c>
      <c r="AG36" s="34">
        <f t="shared" si="466"/>
        <v>4.2153676592831886</v>
      </c>
      <c r="AH36" s="35">
        <f t="shared" si="466"/>
        <v>-12.720161774110494</v>
      </c>
      <c r="AI36" s="29">
        <f t="shared" si="466"/>
        <v>19.40371313425527</v>
      </c>
      <c r="AJ36" s="34">
        <f t="shared" si="466"/>
        <v>2.522896278241177</v>
      </c>
      <c r="AK36" s="35">
        <f t="shared" si="466"/>
        <v>-16.267815747715844</v>
      </c>
      <c r="AL36" s="29">
        <f t="shared" si="466"/>
        <v>22.441444939906035</v>
      </c>
      <c r="AM36" s="34">
        <f t="shared" si="466"/>
        <v>15.792270151807088</v>
      </c>
      <c r="AN36" s="35">
        <f t="shared" si="466"/>
        <v>16.387800567223081</v>
      </c>
      <c r="AO36" s="29">
        <f t="shared" si="466"/>
        <v>-0.51167769518251305</v>
      </c>
      <c r="AP36" s="34">
        <f t="shared" si="466"/>
        <v>1.0934290525685242</v>
      </c>
      <c r="AQ36" s="35">
        <f t="shared" si="466"/>
        <v>-9.154549427416967</v>
      </c>
      <c r="AR36" s="29">
        <f t="shared" si="466"/>
        <v>11.280673292271956</v>
      </c>
      <c r="AS36" s="34">
        <f t="shared" si="466"/>
        <v>-0.57310292739101953</v>
      </c>
      <c r="AT36" s="35">
        <f t="shared" si="466"/>
        <v>-2.3246091105044258</v>
      </c>
      <c r="AU36" s="29">
        <f t="shared" si="466"/>
        <v>1.7931908612425929</v>
      </c>
      <c r="AV36" s="34">
        <f t="shared" si="466"/>
        <v>9.5195049799146432</v>
      </c>
      <c r="AW36" s="35">
        <f t="shared" si="466"/>
        <v>-2.4495590007186081</v>
      </c>
      <c r="AX36" s="29">
        <f t="shared" si="466"/>
        <v>12.269615450248381</v>
      </c>
      <c r="AY36" s="25"/>
      <c r="AZ36" s="34">
        <f t="shared" ref="AZ36" si="515">+AVERAGE(B35:B36)/AVERAGE(B31:B32)*100-100</f>
        <v>16.748626175215264</v>
      </c>
      <c r="BA36" s="36">
        <f t="shared" ref="BA36" si="516">+AVERAGE(C35:C36)/AVERAGE(C31:C32)*100-100</f>
        <v>8.8033464139970761</v>
      </c>
      <c r="BB36" s="29">
        <f t="shared" ref="BB36" si="517">+AVERAGE(D35:D36)/AVERAGE(D31:D32)*100-100</f>
        <v>7.3593498282471899</v>
      </c>
      <c r="BC36" s="34">
        <f t="shared" ref="BC36" si="518">+AVERAGE(E35:E36)/AVERAGE(E31:E32)*100-100</f>
        <v>4.4723370715935999</v>
      </c>
      <c r="BD36" s="36">
        <f t="shared" ref="BD36" si="519">+AVERAGE(F35:F36)/AVERAGE(F31:F32)*100-100</f>
        <v>-10.904350738829208</v>
      </c>
      <c r="BE36" s="29">
        <f t="shared" ref="BE36" si="520">+AVERAGE(G35:G36)/AVERAGE(G31:G32)*100-100</f>
        <v>17.130571321199994</v>
      </c>
      <c r="BF36" s="34">
        <f t="shared" ref="BF36" si="521">+AVERAGE(H35:H36)/AVERAGE(H31:H32)*100-100</f>
        <v>6.6144334742514133</v>
      </c>
      <c r="BG36" s="36">
        <f t="shared" ref="BG36" si="522">+AVERAGE(I35:I36)/AVERAGE(I31:I32)*100-100</f>
        <v>-10.057485300294971</v>
      </c>
      <c r="BH36" s="29">
        <f t="shared" ref="BH36" si="523">+AVERAGE(J35:J36)/AVERAGE(J31:J32)*100-100</f>
        <v>18.271314524386597</v>
      </c>
      <c r="BI36" s="34">
        <f t="shared" ref="BI36" si="524">+AVERAGE(K35:K36)/AVERAGE(K31:K32)*100-100</f>
        <v>4.2651566674574326</v>
      </c>
      <c r="BJ36" s="36">
        <f t="shared" ref="BJ36" si="525">+AVERAGE(L35:L36)/AVERAGE(L31:L32)*100-100</f>
        <v>-14.116805832313602</v>
      </c>
      <c r="BK36" s="29">
        <f t="shared" ref="BK36" si="526">+AVERAGE(M35:M36)/AVERAGE(M31:M32)*100-100</f>
        <v>21.449856546622101</v>
      </c>
      <c r="BL36" s="34">
        <f t="shared" ref="BL36" si="527">+AVERAGE(N35:N36)/AVERAGE(N31:N32)*100-100</f>
        <v>21.396035823739922</v>
      </c>
      <c r="BM36" s="36">
        <f t="shared" ref="BM36" si="528">+AVERAGE(O35:O36)/AVERAGE(O31:O32)*100-100</f>
        <v>56.104163951594046</v>
      </c>
      <c r="BN36" s="29">
        <f t="shared" ref="BN36" si="529">+AVERAGE(P35:P36)/AVERAGE(P31:P32)*100-100</f>
        <v>-106.63261688507471</v>
      </c>
      <c r="BO36" s="34">
        <f t="shared" ref="BO36" si="530">+AVERAGE(Q35:Q36)/AVERAGE(Q31:Q32)*100-100</f>
        <v>3.4306340817939116</v>
      </c>
      <c r="BP36" s="36">
        <f t="shared" ref="BP36" si="531">+AVERAGE(R35:R36)/AVERAGE(R31:R32)*100-100</f>
        <v>-6.1388919794286494</v>
      </c>
      <c r="BQ36" s="29">
        <f t="shared" ref="BQ36" si="532">+AVERAGE(S35:S36)/AVERAGE(S31:S32)*100-100</f>
        <v>10.184905904847085</v>
      </c>
      <c r="BR36" s="34">
        <f t="shared" ref="BR36" si="533">+AVERAGE(T35:T36)/AVERAGE(T31:T32)*100-100</f>
        <v>4.3972477565680208</v>
      </c>
      <c r="BS36" s="36">
        <f t="shared" ref="BS36" si="534">+AVERAGE(U35:U36)/AVERAGE(U31:U32)*100-100</f>
        <v>1.2529578902696272</v>
      </c>
      <c r="BT36" s="29">
        <f t="shared" ref="BT36" si="535">+AVERAGE(V35:V36)/AVERAGE(V31:V32)*100-100</f>
        <v>3.1858358276323173</v>
      </c>
      <c r="BU36" s="34">
        <f t="shared" ref="BU36" si="536">+AVERAGE(W35:W36)/AVERAGE(W31:W32)*100-100</f>
        <v>12.068213491142245</v>
      </c>
      <c r="BV36" s="36">
        <f t="shared" ref="BV36" si="537">+AVERAGE(X35:X36)/AVERAGE(X31:X32)*100-100</f>
        <v>-0.32801716456486929</v>
      </c>
      <c r="BW36" s="29">
        <f t="shared" ref="BW36" si="538">+AVERAGE(Y35:Y36)/AVERAGE(Y31:Y32)*100-100</f>
        <v>12.445853618164875</v>
      </c>
    </row>
    <row r="37" spans="1:75" x14ac:dyDescent="0.25">
      <c r="A37" s="20" t="s">
        <v>54</v>
      </c>
      <c r="B37" s="42">
        <v>5468971.8460949473</v>
      </c>
      <c r="C37" s="28">
        <v>16677691.161969008</v>
      </c>
      <c r="D37" s="31">
        <v>32.792140068921071</v>
      </c>
      <c r="E37" s="30">
        <v>795139.6688861564</v>
      </c>
      <c r="F37" s="33">
        <v>2767937.2424604371</v>
      </c>
      <c r="G37" s="31">
        <v>28.726795416046052</v>
      </c>
      <c r="H37" s="30">
        <v>1645574.3435329641</v>
      </c>
      <c r="I37" s="33">
        <v>5099758.5256888084</v>
      </c>
      <c r="J37" s="31">
        <v>32.267691406245582</v>
      </c>
      <c r="K37" s="30">
        <v>1425153.0823155674</v>
      </c>
      <c r="L37" s="33">
        <v>4371947.3913499089</v>
      </c>
      <c r="M37" s="31">
        <v>32.597672266946667</v>
      </c>
      <c r="N37" s="30">
        <v>220421.26121739671</v>
      </c>
      <c r="O37" s="33">
        <v>727811.13433889952</v>
      </c>
      <c r="P37" s="31">
        <v>30.285502765441247</v>
      </c>
      <c r="Q37" s="30">
        <v>3765278.197195292</v>
      </c>
      <c r="R37" s="33">
        <v>7938284.2102123229</v>
      </c>
      <c r="S37" s="31">
        <v>47.431889530377283</v>
      </c>
      <c r="T37" s="30">
        <v>2993462.8756835829</v>
      </c>
      <c r="U37" s="33">
        <v>6694031.4055289524</v>
      </c>
      <c r="V37" s="31">
        <v>44.718387087504915</v>
      </c>
      <c r="W37" s="30">
        <v>8681501.1800257768</v>
      </c>
      <c r="X37" s="33">
        <v>25789639.734801624</v>
      </c>
      <c r="Y37" s="31">
        <v>33.662747015075958</v>
      </c>
      <c r="Z37" s="21"/>
      <c r="AA37" s="34">
        <f t="shared" si="466"/>
        <v>13.589811610762141</v>
      </c>
      <c r="AB37" s="35">
        <f t="shared" si="466"/>
        <v>8.4570469987018413</v>
      </c>
      <c r="AC37" s="29">
        <f t="shared" si="466"/>
        <v>4.7325321443812953</v>
      </c>
      <c r="AD37" s="34">
        <f t="shared" si="466"/>
        <v>5.2038067315670133</v>
      </c>
      <c r="AE37" s="35">
        <f t="shared" si="466"/>
        <v>-5.1342164207067356</v>
      </c>
      <c r="AF37" s="29">
        <f t="shared" si="466"/>
        <v>10.897525706550184</v>
      </c>
      <c r="AG37" s="34">
        <f t="shared" si="466"/>
        <v>27.803323040055062</v>
      </c>
      <c r="AH37" s="35">
        <f t="shared" si="466"/>
        <v>13.531193832351647</v>
      </c>
      <c r="AI37" s="29">
        <f t="shared" si="466"/>
        <v>12.571108191444452</v>
      </c>
      <c r="AJ37" s="34">
        <f t="shared" si="466"/>
        <v>22.06224836198291</v>
      </c>
      <c r="AK37" s="35">
        <f t="shared" si="466"/>
        <v>-2.2087601138276511</v>
      </c>
      <c r="AL37" s="29">
        <f t="shared" si="466"/>
        <v>24.819205180404396</v>
      </c>
      <c r="AM37" s="34">
        <f t="shared" si="466"/>
        <v>83.652487327035573</v>
      </c>
      <c r="AN37" s="35">
        <f t="shared" si="466"/>
        <v>3324.9181718481241</v>
      </c>
      <c r="AO37" s="29">
        <f t="shared" si="466"/>
        <v>-94.637755469996094</v>
      </c>
      <c r="AP37" s="34">
        <f t="shared" si="466"/>
        <v>6.8284604508194633</v>
      </c>
      <c r="AQ37" s="35">
        <f t="shared" si="466"/>
        <v>-20.099520888919216</v>
      </c>
      <c r="AR37" s="29">
        <f t="shared" si="466"/>
        <v>33.701902215507801</v>
      </c>
      <c r="AS37" s="34">
        <f t="shared" si="466"/>
        <v>9.0969098562183603E-2</v>
      </c>
      <c r="AT37" s="35">
        <f t="shared" si="466"/>
        <v>-8.063327017404248</v>
      </c>
      <c r="AU37" s="29">
        <f t="shared" si="466"/>
        <v>8.8694705294698934</v>
      </c>
      <c r="AV37" s="34">
        <f t="shared" si="466"/>
        <v>17.445826164576772</v>
      </c>
      <c r="AW37" s="35">
        <f t="shared" si="466"/>
        <v>1.3703917137961525</v>
      </c>
      <c r="AX37" s="29">
        <f t="shared" si="466"/>
        <v>15.858116141217195</v>
      </c>
      <c r="AY37" s="25"/>
      <c r="AZ37" s="34">
        <f t="shared" ref="AZ37" si="539">+AVERAGE(B35:B37)/AVERAGE(B31:B33)*100-100</f>
        <v>15.664332593967529</v>
      </c>
      <c r="BA37" s="36">
        <f t="shared" ref="BA37" si="540">+AVERAGE(C35:C37)/AVERAGE(C31:C33)*100-100</f>
        <v>8.6872204555144492</v>
      </c>
      <c r="BB37" s="29">
        <f t="shared" ref="BB37" si="541">+AVERAGE(D35:D37)/AVERAGE(D31:D33)*100-100</f>
        <v>6.4626727753854851</v>
      </c>
      <c r="BC37" s="34">
        <f t="shared" ref="BC37" si="542">+AVERAGE(E35:E37)/AVERAGE(E31:E33)*100-100</f>
        <v>4.7271186406119057</v>
      </c>
      <c r="BD37" s="36">
        <f t="shared" ref="BD37" si="543">+AVERAGE(F35:F37)/AVERAGE(F31:F33)*100-100</f>
        <v>-8.9831687545524801</v>
      </c>
      <c r="BE37" s="29">
        <f t="shared" ref="BE37" si="544">+AVERAGE(G35:G37)/AVERAGE(G31:G33)*100-100</f>
        <v>14.957995019997597</v>
      </c>
      <c r="BF37" s="34">
        <f t="shared" ref="BF37" si="545">+AVERAGE(H35:H37)/AVERAGE(H31:H33)*100-100</f>
        <v>13.773695408481473</v>
      </c>
      <c r="BG37" s="36">
        <f t="shared" ref="BG37" si="546">+AVERAGE(I35:I37)/AVERAGE(I31:I33)*100-100</f>
        <v>-2.3807633217907949</v>
      </c>
      <c r="BH37" s="29">
        <f t="shared" ref="BH37" si="547">+AVERAGE(J35:J37)/AVERAGE(J31:J33)*100-100</f>
        <v>16.305342954163009</v>
      </c>
      <c r="BI37" s="34">
        <f t="shared" ref="BI37" si="548">+AVERAGE(K35:K37)/AVERAGE(K31:K33)*100-100</f>
        <v>10.477650744586668</v>
      </c>
      <c r="BJ37" s="36">
        <f t="shared" ref="BJ37" si="549">+AVERAGE(L35:L37)/AVERAGE(L31:L33)*100-100</f>
        <v>-10.096826404401639</v>
      </c>
      <c r="BK37" s="29">
        <f t="shared" ref="BK37" si="550">+AVERAGE(M35:M37)/AVERAGE(M31:M33)*100-100</f>
        <v>22.611683958807475</v>
      </c>
      <c r="BL37" s="34">
        <f t="shared" ref="BL37" si="551">+AVERAGE(N35:N37)/AVERAGE(N31:N33)*100-100</f>
        <v>37.428938619420904</v>
      </c>
      <c r="BM37" s="36">
        <f t="shared" ref="BM37" si="552">+AVERAGE(O35:O37)/AVERAGE(O31:O33)*100-100</f>
        <v>180.2616727028676</v>
      </c>
      <c r="BN37" s="29">
        <f t="shared" ref="BN37" si="553">+AVERAGE(P35:P37)/AVERAGE(P31:P33)*100-100</f>
        <v>-110.91926783543931</v>
      </c>
      <c r="BO37" s="34">
        <f t="shared" ref="BO37" si="554">+AVERAGE(Q35:Q37)/AVERAGE(Q31:Q33)*100-100</f>
        <v>4.6122322751489548</v>
      </c>
      <c r="BP37" s="36">
        <f t="shared" ref="BP37" si="555">+AVERAGE(R35:R37)/AVERAGE(R31:R33)*100-100</f>
        <v>-11.048201877538631</v>
      </c>
      <c r="BQ37" s="29">
        <f t="shared" ref="BQ37" si="556">+AVERAGE(S35:S37)/AVERAGE(S31:S33)*100-100</f>
        <v>17.936000888726397</v>
      </c>
      <c r="BR37" s="34">
        <f t="shared" ref="BR37" si="557">+AVERAGE(T35:T37)/AVERAGE(T31:T33)*100-100</f>
        <v>2.7890423997395146</v>
      </c>
      <c r="BS37" s="36">
        <f t="shared" ref="BS37" si="558">+AVERAGE(U35:U37)/AVERAGE(U31:U33)*100-100</f>
        <v>-2.2092656654579628</v>
      </c>
      <c r="BT37" s="29">
        <f t="shared" ref="BT37" si="559">+AVERAGE(V35:V37)/AVERAGE(V31:V33)*100-100</f>
        <v>5.0910233982789208</v>
      </c>
      <c r="BU37" s="34">
        <f t="shared" ref="BU37" si="560">+AVERAGE(W35:W37)/AVERAGE(W31:W33)*100-100</f>
        <v>13.864121914675238</v>
      </c>
      <c r="BV37" s="36">
        <f t="shared" ref="BV37" si="561">+AVERAGE(X35:X37)/AVERAGE(X31:X33)*100-100</f>
        <v>0.23253870988091307</v>
      </c>
      <c r="BW37" s="29">
        <f t="shared" ref="BW37" si="562">+AVERAGE(Y35:Y37)/AVERAGE(Y31:Y33)*100-100</f>
        <v>13.596761317541024</v>
      </c>
    </row>
    <row r="38" spans="1:75" x14ac:dyDescent="0.25">
      <c r="A38" s="20" t="s">
        <v>55</v>
      </c>
      <c r="B38" s="42">
        <v>6057004.8063929379</v>
      </c>
      <c r="C38" s="28">
        <v>17938891.689288996</v>
      </c>
      <c r="D38" s="31">
        <v>33.764654535538959</v>
      </c>
      <c r="E38" s="30">
        <v>1034848.3554797253</v>
      </c>
      <c r="F38" s="33">
        <v>3569894.409429709</v>
      </c>
      <c r="G38" s="31">
        <v>28.988206282690655</v>
      </c>
      <c r="H38" s="30">
        <v>1932056.0353178838</v>
      </c>
      <c r="I38" s="33">
        <v>5847523.6727784416</v>
      </c>
      <c r="J38" s="31">
        <v>33.040585099501968</v>
      </c>
      <c r="K38" s="30">
        <v>1753079.5123691047</v>
      </c>
      <c r="L38" s="33">
        <v>5251549.9380932963</v>
      </c>
      <c r="M38" s="31">
        <v>33.382135427347819</v>
      </c>
      <c r="N38" s="30">
        <v>178976.52294877917</v>
      </c>
      <c r="O38" s="33">
        <v>595973.73468514532</v>
      </c>
      <c r="P38" s="31">
        <v>30.03094138759873</v>
      </c>
      <c r="Q38" s="30">
        <v>3574547.9786935002</v>
      </c>
      <c r="R38" s="33">
        <v>7405568.2724931957</v>
      </c>
      <c r="S38" s="31">
        <v>48.268381941337161</v>
      </c>
      <c r="T38" s="30">
        <v>2918110.1805216628</v>
      </c>
      <c r="U38" s="33">
        <v>6443663.2904104013</v>
      </c>
      <c r="V38" s="31">
        <v>45.286509381464072</v>
      </c>
      <c r="W38" s="30">
        <v>9680346.9953623842</v>
      </c>
      <c r="X38" s="33">
        <v>28318214.753579944</v>
      </c>
      <c r="Y38" s="31">
        <v>34.184171140727045</v>
      </c>
      <c r="Z38" s="21"/>
      <c r="AA38" s="34">
        <f t="shared" si="466"/>
        <v>4.3096200937630158</v>
      </c>
      <c r="AB38" s="35">
        <f t="shared" si="466"/>
        <v>-2.4317975545064172</v>
      </c>
      <c r="AC38" s="29">
        <f t="shared" si="466"/>
        <v>6.9094412721558029</v>
      </c>
      <c r="AD38" s="34">
        <f t="shared" si="466"/>
        <v>-0.74047036317871573</v>
      </c>
      <c r="AE38" s="35">
        <f t="shared" si="466"/>
        <v>-7.6196592153033009</v>
      </c>
      <c r="AF38" s="29">
        <f t="shared" si="466"/>
        <v>7.4465939329638928</v>
      </c>
      <c r="AG38" s="34">
        <f t="shared" si="466"/>
        <v>25.251511624822825</v>
      </c>
      <c r="AH38" s="35">
        <f t="shared" si="466"/>
        <v>13.054475307664106</v>
      </c>
      <c r="AI38" s="29">
        <f t="shared" si="466"/>
        <v>10.788636437404136</v>
      </c>
      <c r="AJ38" s="34">
        <f t="shared" si="466"/>
        <v>23.274425101640858</v>
      </c>
      <c r="AK38" s="35">
        <f t="shared" si="466"/>
        <v>4.0316434357212501</v>
      </c>
      <c r="AL38" s="29">
        <f t="shared" si="466"/>
        <v>18.497046696959373</v>
      </c>
      <c r="AM38" s="34">
        <f t="shared" si="466"/>
        <v>48.594788151652409</v>
      </c>
      <c r="AN38" s="35">
        <f t="shared" si="466"/>
        <v>379.56075536528351</v>
      </c>
      <c r="AO38" s="29">
        <f t="shared" si="466"/>
        <v>-69.014397761037159</v>
      </c>
      <c r="AP38" s="34">
        <f t="shared" si="466"/>
        <v>10.236591860308238</v>
      </c>
      <c r="AQ38" s="35">
        <f t="shared" si="466"/>
        <v>-17.831939687971612</v>
      </c>
      <c r="AR38" s="29">
        <f t="shared" si="466"/>
        <v>34.15990524991247</v>
      </c>
      <c r="AS38" s="34">
        <f t="shared" si="466"/>
        <v>0.81471239033881204</v>
      </c>
      <c r="AT38" s="35">
        <f t="shared" si="466"/>
        <v>-8.5991718016137213</v>
      </c>
      <c r="AU38" s="29">
        <f t="shared" si="466"/>
        <v>10.299561150058324</v>
      </c>
      <c r="AV38" s="34">
        <f t="shared" si="466"/>
        <v>10.759731118812766</v>
      </c>
      <c r="AW38" s="35">
        <f t="shared" si="466"/>
        <v>-3.6319007967685337</v>
      </c>
      <c r="AX38" s="29">
        <f t="shared" si="466"/>
        <v>14.934020733594295</v>
      </c>
      <c r="AY38" s="25"/>
      <c r="AZ38" s="34">
        <f t="shared" ref="AZ38" si="563">+AVERAGE(B35:B38)/AVERAGE(B31:B34)*100-100</f>
        <v>12.339882930006496</v>
      </c>
      <c r="BA38" s="36">
        <f t="shared" ref="BA38" si="564">+AVERAGE(C35:C38)/AVERAGE(C31:C34)*100-100</f>
        <v>5.5049908719864362</v>
      </c>
      <c r="BB38" s="29">
        <f t="shared" ref="BB38" si="565">+AVERAGE(D35:D38)/AVERAGE(D31:D34)*100-100</f>
        <v>6.5771037498331566</v>
      </c>
      <c r="BC38" s="34">
        <f t="shared" ref="BC38" si="566">+AVERAGE(E35:E38)/AVERAGE(E31:E34)*100-100</f>
        <v>2.9526793665119726</v>
      </c>
      <c r="BD38" s="36">
        <f t="shared" ref="BD38" si="567">+AVERAGE(F35:F38)/AVERAGE(F31:F34)*100-100</f>
        <v>-8.5659016336684033</v>
      </c>
      <c r="BE38" s="29">
        <f t="shared" ref="BE38" si="568">+AVERAGE(G35:G38)/AVERAGE(G31:G34)*100-100</f>
        <v>12.957420134238134</v>
      </c>
      <c r="BF38" s="34">
        <f t="shared" ref="BF38" si="569">+AVERAGE(H35:H38)/AVERAGE(H31:H34)*100-100</f>
        <v>17.080980992907683</v>
      </c>
      <c r="BG38" s="36">
        <f t="shared" ref="BG38" si="570">+AVERAGE(I35:I38)/AVERAGE(I31:I34)*100-100</f>
        <v>1.8266674812128514</v>
      </c>
      <c r="BH38" s="29">
        <f t="shared" ref="BH38" si="571">+AVERAGE(J35:J38)/AVERAGE(J31:J34)*100-100</f>
        <v>14.848507611885722</v>
      </c>
      <c r="BI38" s="34">
        <f t="shared" ref="BI38" si="572">+AVERAGE(K35:K38)/AVERAGE(K31:K34)*100-100</f>
        <v>14.295321120050872</v>
      </c>
      <c r="BJ38" s="36">
        <f t="shared" ref="BJ38" si="573">+AVERAGE(L35:L38)/AVERAGE(L31:L34)*100-100</f>
        <v>-6.1976294852294558</v>
      </c>
      <c r="BK38" s="29">
        <f t="shared" ref="BK38" si="574">+AVERAGE(M35:M38)/AVERAGE(M31:M34)*100-100</f>
        <v>21.496139310012708</v>
      </c>
      <c r="BL38" s="34">
        <f t="shared" ref="BL38" si="575">+AVERAGE(N35:N38)/AVERAGE(N31:N34)*100-100</f>
        <v>39.722033774361904</v>
      </c>
      <c r="BM38" s="36">
        <f t="shared" ref="BM38" si="576">+AVERAGE(O35:O38)/AVERAGE(O31:O34)*100-100</f>
        <v>216.48491997444307</v>
      </c>
      <c r="BN38" s="29">
        <f t="shared" ref="BN38" si="577">+AVERAGE(P35:P38)/AVERAGE(P31:P34)*100-100</f>
        <v>-113.6570151941204</v>
      </c>
      <c r="BO38" s="34">
        <f t="shared" ref="BO38" si="578">+AVERAGE(Q35:Q38)/AVERAGE(Q31:Q34)*100-100</f>
        <v>5.9754848572890893</v>
      </c>
      <c r="BP38" s="36">
        <f t="shared" ref="BP38" si="579">+AVERAGE(R35:R38)/AVERAGE(R31:R34)*100-100</f>
        <v>-12.688856333593236</v>
      </c>
      <c r="BQ38" s="29">
        <f t="shared" ref="BQ38" si="580">+AVERAGE(S35:S38)/AVERAGE(S31:S34)*100-100</f>
        <v>22.000455570779735</v>
      </c>
      <c r="BR38" s="34">
        <f t="shared" ref="BR38" si="581">+AVERAGE(T35:T38)/AVERAGE(T31:T34)*100-100</f>
        <v>2.2648884221612775</v>
      </c>
      <c r="BS38" s="36">
        <f t="shared" ref="BS38" si="582">+AVERAGE(U35:U38)/AVERAGE(U31:U34)*100-100</f>
        <v>-3.900120367102204</v>
      </c>
      <c r="BT38" s="29">
        <f t="shared" ref="BT38" si="583">+AVERAGE(V35:V38)/AVERAGE(V31:V34)*100-100</f>
        <v>6.398219195684149</v>
      </c>
      <c r="BU38" s="34">
        <f t="shared" ref="BU38" si="584">+AVERAGE(W35:W38)/AVERAGE(W31:W34)*100-100</f>
        <v>12.985319407775364</v>
      </c>
      <c r="BV38" s="36">
        <f t="shared" ref="BV38" si="585">+AVERAGE(X35:X38)/AVERAGE(X31:X34)*100-100</f>
        <v>-0.83405471672467968</v>
      </c>
      <c r="BW38" s="29">
        <f t="shared" ref="BW38" si="586">+AVERAGE(Y35:Y38)/AVERAGE(Y31:Y34)*100-100</f>
        <v>13.939971002610903</v>
      </c>
    </row>
    <row r="39" spans="1:75" x14ac:dyDescent="0.25">
      <c r="A39" s="20" t="s">
        <v>56</v>
      </c>
      <c r="B39" s="42">
        <v>5823067.8781945975</v>
      </c>
      <c r="C39" s="28">
        <v>16915064.84507297</v>
      </c>
      <c r="D39" s="31">
        <v>34.425335826547212</v>
      </c>
      <c r="E39" s="30">
        <v>751562.4438323006</v>
      </c>
      <c r="F39" s="33">
        <v>2579515.9477436645</v>
      </c>
      <c r="G39" s="31">
        <v>29.135793654995691</v>
      </c>
      <c r="H39" s="30">
        <v>1595424.1926053031</v>
      </c>
      <c r="I39" s="33">
        <v>4483238.6253828146</v>
      </c>
      <c r="J39" s="31">
        <v>35.586421467116821</v>
      </c>
      <c r="K39" s="30">
        <v>1335974.5506099472</v>
      </c>
      <c r="L39" s="33">
        <v>4057710.9033822389</v>
      </c>
      <c r="M39" s="31">
        <v>32.92434040819338</v>
      </c>
      <c r="N39" s="30">
        <v>259449.64199535595</v>
      </c>
      <c r="O39" s="33">
        <v>425527.72200057562</v>
      </c>
      <c r="P39" s="31">
        <v>60.971266637007723</v>
      </c>
      <c r="Q39" s="30">
        <v>3801500.5909260851</v>
      </c>
      <c r="R39" s="33">
        <v>8063709.7087784996</v>
      </c>
      <c r="S39" s="31">
        <v>47.143321476312686</v>
      </c>
      <c r="T39" s="30">
        <v>2761036.9776777597</v>
      </c>
      <c r="U39" s="33">
        <v>6180976.4382286202</v>
      </c>
      <c r="V39" s="31">
        <v>44.669915914920288</v>
      </c>
      <c r="W39" s="30">
        <v>9210518.1278805248</v>
      </c>
      <c r="X39" s="33">
        <v>25860552.688749328</v>
      </c>
      <c r="Y39" s="31">
        <v>35.61609157675727</v>
      </c>
      <c r="Z39" s="21"/>
      <c r="AA39" s="34">
        <f t="shared" si="466"/>
        <v>8.3527479675082645</v>
      </c>
      <c r="AB39" s="35">
        <f t="shared" si="466"/>
        <v>1.911245818901719</v>
      </c>
      <c r="AC39" s="29">
        <f t="shared" si="466"/>
        <v>6.3206980709991711</v>
      </c>
      <c r="AD39" s="34">
        <f t="shared" si="466"/>
        <v>7.5782074396330046</v>
      </c>
      <c r="AE39" s="35">
        <f t="shared" si="466"/>
        <v>3.6178994501175907</v>
      </c>
      <c r="AF39" s="29">
        <f t="shared" si="466"/>
        <v>3.8220307596776877</v>
      </c>
      <c r="AG39" s="34">
        <f t="shared" si="466"/>
        <v>18.828969278536206</v>
      </c>
      <c r="AH39" s="35">
        <f t="shared" si="466"/>
        <v>12.552197654562207</v>
      </c>
      <c r="AI39" s="29">
        <f t="shared" si="466"/>
        <v>5.5767650519257188</v>
      </c>
      <c r="AJ39" s="34">
        <f t="shared" si="466"/>
        <v>19.977476500716989</v>
      </c>
      <c r="AK39" s="35">
        <f t="shared" si="466"/>
        <v>7.370228454244284</v>
      </c>
      <c r="AL39" s="29">
        <f t="shared" si="466"/>
        <v>11.741847091109875</v>
      </c>
      <c r="AM39" s="34">
        <f t="shared" si="466"/>
        <v>13.246774843979509</v>
      </c>
      <c r="AN39" s="35">
        <f t="shared" si="466"/>
        <v>108.51441632095279</v>
      </c>
      <c r="AO39" s="29">
        <f t="shared" si="466"/>
        <v>-45.688755318641341</v>
      </c>
      <c r="AP39" s="34">
        <f t="shared" si="466"/>
        <v>15.949263542001617</v>
      </c>
      <c r="AQ39" s="35">
        <f t="shared" si="466"/>
        <v>-3.6785695501532558</v>
      </c>
      <c r="AR39" s="29">
        <f t="shared" si="466"/>
        <v>20.37743106646947</v>
      </c>
      <c r="AS39" s="34">
        <f t="shared" si="466"/>
        <v>8.5156508544720566</v>
      </c>
      <c r="AT39" s="35">
        <f t="shared" si="466"/>
        <v>2.6189101900390881</v>
      </c>
      <c r="AU39" s="29">
        <f t="shared" si="466"/>
        <v>5.7462514983961768</v>
      </c>
      <c r="AV39" s="34">
        <f t="shared" si="466"/>
        <v>13.017477851265056</v>
      </c>
      <c r="AW39" s="35">
        <f t="shared" si="466"/>
        <v>1.7371919420720729</v>
      </c>
      <c r="AX39" s="29">
        <f t="shared" si="466"/>
        <v>11.087671768664364</v>
      </c>
      <c r="AY39" s="25"/>
      <c r="AZ39" s="34">
        <f t="shared" ref="AZ39" si="587">+AVERAGE(B39:B39)/AVERAGE(B35:B35)*100-100</f>
        <v>8.3527479675082645</v>
      </c>
      <c r="BA39" s="36">
        <f t="shared" ref="BA39" si="588">+AVERAGE(C39:C39)/AVERAGE(C35:C35)*100-100</f>
        <v>1.911245818901719</v>
      </c>
      <c r="BB39" s="29">
        <f t="shared" ref="BB39" si="589">+AVERAGE(D39:D39)/AVERAGE(D35:D35)*100-100</f>
        <v>6.3206980709991711</v>
      </c>
      <c r="BC39" s="34">
        <f t="shared" ref="BC39" si="590">+AVERAGE(E39:E39)/AVERAGE(E35:E35)*100-100</f>
        <v>7.5782074396330046</v>
      </c>
      <c r="BD39" s="36">
        <f t="shared" ref="BD39" si="591">+AVERAGE(F39:F39)/AVERAGE(F35:F35)*100-100</f>
        <v>3.6178994501175907</v>
      </c>
      <c r="BE39" s="29">
        <f t="shared" ref="BE39" si="592">+AVERAGE(G39:G39)/AVERAGE(G35:G35)*100-100</f>
        <v>3.8220307596776877</v>
      </c>
      <c r="BF39" s="34">
        <f t="shared" ref="BF39" si="593">+AVERAGE(H39:H39)/AVERAGE(H35:H35)*100-100</f>
        <v>18.828969278536206</v>
      </c>
      <c r="BG39" s="36">
        <f t="shared" ref="BG39" si="594">+AVERAGE(I39:I39)/AVERAGE(I35:I35)*100-100</f>
        <v>12.552197654562207</v>
      </c>
      <c r="BH39" s="29">
        <f t="shared" ref="BH39" si="595">+AVERAGE(J39:J39)/AVERAGE(J35:J35)*100-100</f>
        <v>5.5767650519257188</v>
      </c>
      <c r="BI39" s="34">
        <f t="shared" ref="BI39" si="596">+AVERAGE(K39:K39)/AVERAGE(K35:K35)*100-100</f>
        <v>19.977476500716989</v>
      </c>
      <c r="BJ39" s="36">
        <f t="shared" ref="BJ39" si="597">+AVERAGE(L39:L39)/AVERAGE(L35:L35)*100-100</f>
        <v>7.370228454244284</v>
      </c>
      <c r="BK39" s="29">
        <f t="shared" ref="BK39" si="598">+AVERAGE(M39:M39)/AVERAGE(M35:M35)*100-100</f>
        <v>11.741847091109875</v>
      </c>
      <c r="BL39" s="34">
        <f t="shared" ref="BL39" si="599">+AVERAGE(N39:N39)/AVERAGE(N35:N35)*100-100</f>
        <v>13.246774843979509</v>
      </c>
      <c r="BM39" s="36">
        <f t="shared" ref="BM39" si="600">+AVERAGE(O39:O39)/AVERAGE(O35:O35)*100-100</f>
        <v>108.51441632095279</v>
      </c>
      <c r="BN39" s="29">
        <f t="shared" ref="BN39" si="601">+AVERAGE(P39:P39)/AVERAGE(P35:P35)*100-100</f>
        <v>-45.688755318641341</v>
      </c>
      <c r="BO39" s="34">
        <f t="shared" ref="BO39" si="602">+AVERAGE(Q39:Q39)/AVERAGE(Q35:Q35)*100-100</f>
        <v>15.949263542001617</v>
      </c>
      <c r="BP39" s="36">
        <f t="shared" ref="BP39" si="603">+AVERAGE(R39:R39)/AVERAGE(R35:R35)*100-100</f>
        <v>-3.6785695501532558</v>
      </c>
      <c r="BQ39" s="29">
        <f t="shared" ref="BQ39" si="604">+AVERAGE(S39:S39)/AVERAGE(S35:S35)*100-100</f>
        <v>20.37743106646947</v>
      </c>
      <c r="BR39" s="34">
        <f t="shared" ref="BR39" si="605">+AVERAGE(T39:T39)/AVERAGE(T35:T35)*100-100</f>
        <v>8.5156508544720566</v>
      </c>
      <c r="BS39" s="36">
        <f t="shared" ref="BS39" si="606">+AVERAGE(U39:U39)/AVERAGE(U35:U35)*100-100</f>
        <v>2.6189101900390881</v>
      </c>
      <c r="BT39" s="29">
        <f t="shared" ref="BT39" si="607">+AVERAGE(V39:V39)/AVERAGE(V35:V35)*100-100</f>
        <v>5.7462514983961768</v>
      </c>
      <c r="BU39" s="34">
        <f t="shared" ref="BU39" si="608">+AVERAGE(W39:W39)/AVERAGE(W35:W35)*100-100</f>
        <v>13.017477851265056</v>
      </c>
      <c r="BV39" s="36">
        <f t="shared" ref="BV39" si="609">+AVERAGE(X39:X39)/AVERAGE(X35:X35)*100-100</f>
        <v>1.7371919420720729</v>
      </c>
      <c r="BW39" s="29">
        <f t="shared" ref="BW39" si="610">+AVERAGE(Y39:Y39)/AVERAGE(Y35:Y35)*100-100</f>
        <v>11.087671768664364</v>
      </c>
    </row>
    <row r="40" spans="1:75" x14ac:dyDescent="0.25">
      <c r="A40" s="20" t="s">
        <v>57</v>
      </c>
      <c r="B40" s="42">
        <v>5608797.7499619462</v>
      </c>
      <c r="C40" s="28">
        <v>16062802.779082142</v>
      </c>
      <c r="D40" s="31">
        <v>34.91792700876605</v>
      </c>
      <c r="E40" s="30">
        <v>817999.19465298764</v>
      </c>
      <c r="F40" s="33">
        <v>2791872.7548191855</v>
      </c>
      <c r="G40" s="31">
        <v>29.299300737864932</v>
      </c>
      <c r="H40" s="30">
        <v>1595377.65497476</v>
      </c>
      <c r="I40" s="33">
        <v>4768800.1258850209</v>
      </c>
      <c r="J40" s="31">
        <v>33.45448777177846</v>
      </c>
      <c r="K40" s="30">
        <v>1451052.1331486763</v>
      </c>
      <c r="L40" s="33">
        <v>4244218.4730128422</v>
      </c>
      <c r="M40" s="31">
        <v>34.188912337460756</v>
      </c>
      <c r="N40" s="30">
        <v>144325.52182608377</v>
      </c>
      <c r="O40" s="33">
        <v>524581.6528721787</v>
      </c>
      <c r="P40" s="31">
        <v>27.512498966724369</v>
      </c>
      <c r="Q40" s="30">
        <v>5019198.9956315234</v>
      </c>
      <c r="R40" s="33">
        <v>10109643.570288178</v>
      </c>
      <c r="S40" s="31">
        <v>49.647635554459512</v>
      </c>
      <c r="T40" s="30">
        <v>3315975.6200078628</v>
      </c>
      <c r="U40" s="33">
        <v>7289554.68401019</v>
      </c>
      <c r="V40" s="31">
        <v>45.489412779652142</v>
      </c>
      <c r="W40" s="30">
        <v>9725397.9752133545</v>
      </c>
      <c r="X40" s="33">
        <v>26443564.546064336</v>
      </c>
      <c r="Y40" s="31">
        <v>36.777938761893623</v>
      </c>
      <c r="Z40" s="21"/>
      <c r="AA40" s="34">
        <f t="shared" si="466"/>
        <v>4.2470489661512261</v>
      </c>
      <c r="AB40" s="35">
        <f t="shared" si="466"/>
        <v>-3.0292744911146912</v>
      </c>
      <c r="AC40" s="29">
        <f t="shared" si="466"/>
        <v>7.5036289757357935</v>
      </c>
      <c r="AD40" s="34">
        <f t="shared" si="466"/>
        <v>5.0444246537088873</v>
      </c>
      <c r="AE40" s="35">
        <f t="shared" si="466"/>
        <v>2.6943289003610147</v>
      </c>
      <c r="AF40" s="29">
        <f t="shared" si="466"/>
        <v>2.2884377146356769</v>
      </c>
      <c r="AG40" s="34">
        <f t="shared" si="466"/>
        <v>18.396875959107291</v>
      </c>
      <c r="AH40" s="35">
        <f t="shared" si="466"/>
        <v>8.6034160257543135</v>
      </c>
      <c r="AI40" s="29">
        <f t="shared" si="466"/>
        <v>9.0176352565471234</v>
      </c>
      <c r="AJ40" s="34">
        <f t="shared" si="466"/>
        <v>25.466767195565978</v>
      </c>
      <c r="AK40" s="35">
        <f t="shared" si="466"/>
        <v>13.031551615793219</v>
      </c>
      <c r="AL40" s="29">
        <f t="shared" si="466"/>
        <v>11.001543730056397</v>
      </c>
      <c r="AM40" s="34">
        <f t="shared" si="466"/>
        <v>-24.42099533463734</v>
      </c>
      <c r="AN40" s="35">
        <f t="shared" si="466"/>
        <v>-17.534828745034901</v>
      </c>
      <c r="AO40" s="29">
        <f t="shared" si="466"/>
        <v>-8.350393850892317</v>
      </c>
      <c r="AP40" s="34">
        <f t="shared" si="466"/>
        <v>41.027785898682197</v>
      </c>
      <c r="AQ40" s="35">
        <f t="shared" si="466"/>
        <v>14.603105106617818</v>
      </c>
      <c r="AR40" s="29">
        <f t="shared" si="466"/>
        <v>23.057560933869013</v>
      </c>
      <c r="AS40" s="34">
        <f t="shared" si="466"/>
        <v>23.096088553851502</v>
      </c>
      <c r="AT40" s="35">
        <f t="shared" si="466"/>
        <v>13.152450796392287</v>
      </c>
      <c r="AU40" s="29">
        <f t="shared" si="466"/>
        <v>8.7878235844417389</v>
      </c>
      <c r="AV40" s="34">
        <f t="shared" si="466"/>
        <v>16.169959241998555</v>
      </c>
      <c r="AW40" s="35">
        <f t="shared" si="466"/>
        <v>1.4974266966758734</v>
      </c>
      <c r="AX40" s="29">
        <f t="shared" si="466"/>
        <v>14.456063589839971</v>
      </c>
      <c r="AY40" s="25"/>
      <c r="AZ40" s="34">
        <f t="shared" ref="AZ40" si="611">+AVERAGE(B39:B40)/AVERAGE(B35:B36)*100-100</f>
        <v>6.2987307254172435</v>
      </c>
      <c r="BA40" s="36">
        <f t="shared" ref="BA40" si="612">+AVERAGE(C39:C40)/AVERAGE(C35:C36)*100-100</f>
        <v>-0.55653757766994261</v>
      </c>
      <c r="BB40" s="29">
        <f t="shared" ref="BB40" si="613">+AVERAGE(D39:D40)/AVERAGE(D35:D36)*100-100</f>
        <v>6.9130929929788607</v>
      </c>
      <c r="BC40" s="34">
        <f t="shared" ref="BC40" si="614">+AVERAGE(E39:E40)/AVERAGE(E35:E36)*100-100</f>
        <v>6.2426281363318452</v>
      </c>
      <c r="BD40" s="36">
        <f t="shared" ref="BD40" si="615">+AVERAGE(F39:F40)/AVERAGE(F35:F36)*100-100</f>
        <v>3.1357939677311322</v>
      </c>
      <c r="BE40" s="29">
        <f t="shared" ref="BE40" si="616">+AVERAGE(G39:G40)/AVERAGE(G35:G36)*100-100</f>
        <v>3.0473833752067208</v>
      </c>
      <c r="BF40" s="34">
        <f t="shared" ref="BF40" si="617">+AVERAGE(H39:H40)/AVERAGE(H35:H36)*100-100</f>
        <v>18.61253225319399</v>
      </c>
      <c r="BG40" s="36">
        <f t="shared" ref="BG40" si="618">+AVERAGE(I39:I40)/AVERAGE(I35:I36)*100-100</f>
        <v>10.481667642751958</v>
      </c>
      <c r="BH40" s="29">
        <f t="shared" ref="BH40" si="619">+AVERAGE(J39:J40)/AVERAGE(J35:J36)*100-100</f>
        <v>7.2165283304147039</v>
      </c>
      <c r="BI40" s="34">
        <f t="shared" ref="BI40" si="620">+AVERAGE(K39:K40)/AVERAGE(K35:K36)*100-100</f>
        <v>22.774114286161137</v>
      </c>
      <c r="BJ40" s="36">
        <f t="shared" ref="BJ40" si="621">+AVERAGE(L39:L40)/AVERAGE(L35:L36)*100-100</f>
        <v>10.191767754953318</v>
      </c>
      <c r="BK40" s="29">
        <f t="shared" ref="BK40" si="622">+AVERAGE(M39:M40)/AVERAGE(M35:M36)*100-100</f>
        <v>11.363491168713381</v>
      </c>
      <c r="BL40" s="34">
        <f t="shared" ref="BL40" si="623">+AVERAGE(N39:N40)/AVERAGE(N35:N36)*100-100</f>
        <v>-3.877002882242806</v>
      </c>
      <c r="BM40" s="36">
        <f t="shared" ref="BM40" si="624">+AVERAGE(O39:O40)/AVERAGE(O35:O36)*100-100</f>
        <v>13.081196992265532</v>
      </c>
      <c r="BN40" s="29">
        <f t="shared" ref="BN40" si="625">+AVERAGE(P39:P40)/AVERAGE(P35:P36)*100-100</f>
        <v>-37.810954695865604</v>
      </c>
      <c r="BO40" s="34">
        <f t="shared" ref="BO40" si="626">+AVERAGE(Q39:Q40)/AVERAGE(Q35:Q36)*100-100</f>
        <v>29.002786284013467</v>
      </c>
      <c r="BP40" s="36">
        <f t="shared" ref="BP40" si="627">+AVERAGE(R39:R40)/AVERAGE(R35:R36)*100-100</f>
        <v>5.7013923498010968</v>
      </c>
      <c r="BQ40" s="29">
        <f t="shared" ref="BQ40" si="628">+AVERAGE(S39:S40)/AVERAGE(S35:S36)*100-100</f>
        <v>21.737420129504969</v>
      </c>
      <c r="BR40" s="34">
        <f t="shared" ref="BR40" si="629">+AVERAGE(T39:T40)/AVERAGE(T35:T36)*100-100</f>
        <v>16.013856814870863</v>
      </c>
      <c r="BS40" s="36">
        <f t="shared" ref="BS40" si="630">+AVERAGE(U39:U40)/AVERAGE(U35:U36)*100-100</f>
        <v>8.0627152273863345</v>
      </c>
      <c r="BT40" s="29">
        <f t="shared" ref="BT40" si="631">+AVERAGE(V39:V40)/AVERAGE(V35:V36)*100-100</f>
        <v>7.2592985695645069</v>
      </c>
      <c r="BU40" s="34">
        <f t="shared" ref="BU40" si="632">+AVERAGE(W39:W40)/AVERAGE(W35:W36)*100-100</f>
        <v>14.6149042305493</v>
      </c>
      <c r="BV40" s="36">
        <f t="shared" ref="BV40" si="633">+AVERAGE(X39:X40)/AVERAGE(X35:X36)*100-100</f>
        <v>1.6158316268957975</v>
      </c>
      <c r="BW40" s="29">
        <f t="shared" ref="BW40" si="634">+AVERAGE(Y39:Y40)/AVERAGE(Y35:Y36)*100-100</f>
        <v>12.773744991859331</v>
      </c>
    </row>
    <row r="41" spans="1:75" x14ac:dyDescent="0.25">
      <c r="A41" s="20" t="s">
        <v>58</v>
      </c>
      <c r="B41" s="42">
        <v>5682353.5608222988</v>
      </c>
      <c r="C41" s="28">
        <v>15484768.408123674</v>
      </c>
      <c r="D41" s="31">
        <v>36.696406501250621</v>
      </c>
      <c r="E41" s="30">
        <v>797836.14190154884</v>
      </c>
      <c r="F41" s="33">
        <v>2582126.2342382432</v>
      </c>
      <c r="G41" s="31">
        <v>30.898417409748351</v>
      </c>
      <c r="H41" s="30">
        <v>1890730.0581070762</v>
      </c>
      <c r="I41" s="33">
        <v>5029304.4239703603</v>
      </c>
      <c r="J41" s="31">
        <v>37.594265503110044</v>
      </c>
      <c r="K41" s="30">
        <v>1506449.8404921819</v>
      </c>
      <c r="L41" s="33">
        <v>4011871.8924085526</v>
      </c>
      <c r="M41" s="31">
        <v>37.549799218234142</v>
      </c>
      <c r="N41" s="30">
        <v>384280.21761489427</v>
      </c>
      <c r="O41" s="33">
        <v>1017432.5315618077</v>
      </c>
      <c r="P41" s="31">
        <v>37.769601982846538</v>
      </c>
      <c r="Q41" s="30">
        <v>5469253.0009365026</v>
      </c>
      <c r="R41" s="33">
        <v>9370159.9465638716</v>
      </c>
      <c r="S41" s="31">
        <v>58.368832892144283</v>
      </c>
      <c r="T41" s="30">
        <v>3608955.4496993106</v>
      </c>
      <c r="U41" s="33">
        <v>7122189.6053505708</v>
      </c>
      <c r="V41" s="31">
        <v>50.671993441287633</v>
      </c>
      <c r="W41" s="30">
        <v>10231217.312068116</v>
      </c>
      <c r="X41" s="33">
        <v>25344169.407545581</v>
      </c>
      <c r="Y41" s="31">
        <v>40.369116649851748</v>
      </c>
      <c r="Z41" s="21"/>
      <c r="AA41" s="34">
        <f t="shared" si="466"/>
        <v>3.9016787932399666</v>
      </c>
      <c r="AB41" s="35">
        <f t="shared" si="466"/>
        <v>-7.1528051590595254</v>
      </c>
      <c r="AC41" s="29">
        <f t="shared" si="466"/>
        <v>11.906104402224841</v>
      </c>
      <c r="AD41" s="34">
        <f t="shared" si="466"/>
        <v>0.3391194177457777</v>
      </c>
      <c r="AE41" s="35">
        <f t="shared" si="466"/>
        <v>-6.7129776416832811</v>
      </c>
      <c r="AF41" s="29">
        <f t="shared" si="466"/>
        <v>7.5595692532042165</v>
      </c>
      <c r="AG41" s="34">
        <f t="shared" si="466"/>
        <v>14.897881431948875</v>
      </c>
      <c r="AH41" s="35">
        <f t="shared" si="466"/>
        <v>-1.3815183868717043</v>
      </c>
      <c r="AI41" s="29">
        <f t="shared" si="466"/>
        <v>16.507453321663661</v>
      </c>
      <c r="AJ41" s="34">
        <f t="shared" si="466"/>
        <v>5.7044228571238733</v>
      </c>
      <c r="AK41" s="35">
        <f t="shared" si="466"/>
        <v>-8.2360437285631889</v>
      </c>
      <c r="AL41" s="29">
        <f t="shared" si="466"/>
        <v>15.191658197965324</v>
      </c>
      <c r="AM41" s="34">
        <f t="shared" si="466"/>
        <v>74.338997741187512</v>
      </c>
      <c r="AN41" s="35">
        <f t="shared" si="466"/>
        <v>39.793482616336064</v>
      </c>
      <c r="AO41" s="29">
        <f t="shared" si="466"/>
        <v>24.711820950667487</v>
      </c>
      <c r="AP41" s="34">
        <f t="shared" si="466"/>
        <v>45.254951015584453</v>
      </c>
      <c r="AQ41" s="35">
        <f t="shared" si="466"/>
        <v>18.037597274603627</v>
      </c>
      <c r="AR41" s="29">
        <f t="shared" si="466"/>
        <v>23.058207189411135</v>
      </c>
      <c r="AS41" s="34">
        <f t="shared" si="466"/>
        <v>20.561222890568658</v>
      </c>
      <c r="AT41" s="35">
        <f t="shared" si="466"/>
        <v>6.3961187793050982</v>
      </c>
      <c r="AU41" s="29">
        <f t="shared" si="466"/>
        <v>13.313553420727601</v>
      </c>
      <c r="AV41" s="34">
        <f t="shared" si="466"/>
        <v>17.850785249075287</v>
      </c>
      <c r="AW41" s="35">
        <f t="shared" si="466"/>
        <v>-1.7273228003061547</v>
      </c>
      <c r="AX41" s="29">
        <f t="shared" si="466"/>
        <v>19.922229257678595</v>
      </c>
      <c r="AY41" s="25"/>
      <c r="AZ41" s="34">
        <f t="shared" ref="AZ41" si="635">+AVERAGE(B39:B41)/AVERAGE(B35:B37)*100-100</f>
        <v>5.490677215050809</v>
      </c>
      <c r="BA41" s="36">
        <f t="shared" ref="BA41" si="636">+AVERAGE(C39:C41)/AVERAGE(C35:C37)*100-100</f>
        <v>-2.763805802134371</v>
      </c>
      <c r="BB41" s="29">
        <f t="shared" ref="BB41" si="637">+AVERAGE(D39:D41)/AVERAGE(D35:D37)*100-100</f>
        <v>8.5897835618619354</v>
      </c>
      <c r="BC41" s="34">
        <f t="shared" ref="BC41" si="638">+AVERAGE(E39:E41)/AVERAGE(E35:E37)*100-100</f>
        <v>4.1769902071992817</v>
      </c>
      <c r="BD41" s="36">
        <f t="shared" ref="BD41" si="639">+AVERAGE(F39:F41)/AVERAGE(F35:F37)*100-100</f>
        <v>-0.28205238828313384</v>
      </c>
      <c r="BE41" s="29">
        <f t="shared" ref="BE41" si="640">+AVERAGE(G39:G41)/AVERAGE(G35:G37)*100-100</f>
        <v>4.5645888126855994</v>
      </c>
      <c r="BF41" s="34">
        <f t="shared" ref="BF41" si="641">+AVERAGE(H39:H41)/AVERAGE(H35:H37)*100-100</f>
        <v>17.202664645319913</v>
      </c>
      <c r="BG41" s="36">
        <f t="shared" ref="BG41" si="642">+AVERAGE(I39:I41)/AVERAGE(I35:I37)*100-100</f>
        <v>5.9915954113794072</v>
      </c>
      <c r="BH41" s="29">
        <f t="shared" ref="BH41" si="643">+AVERAGE(J39:J41)/AVERAGE(J35:J37)*100-100</f>
        <v>10.31803618979967</v>
      </c>
      <c r="BI41" s="34">
        <f t="shared" ref="BI41" si="644">+AVERAGE(K39:K41)/AVERAGE(K35:K37)*100-100</f>
        <v>16.190724721081736</v>
      </c>
      <c r="BJ41" s="36">
        <f t="shared" ref="BJ41" si="645">+AVERAGE(L39:L41)/AVERAGE(L35:L37)*100-100</f>
        <v>3.4249882089409738</v>
      </c>
      <c r="BK41" s="29">
        <f t="shared" ref="BK41" si="646">+AVERAGE(M39:M41)/AVERAGE(M35:M37)*100-100</f>
        <v>12.707295704008331</v>
      </c>
      <c r="BL41" s="34">
        <f t="shared" ref="BL41" si="647">+AVERAGE(N39:N41)/AVERAGE(N35:N37)*100-100</f>
        <v>23.040949735339609</v>
      </c>
      <c r="BM41" s="36">
        <f t="shared" ref="BM41" si="648">+AVERAGE(O39:O41)/AVERAGE(O35:O37)*100-100</f>
        <v>25.480015968077979</v>
      </c>
      <c r="BN41" s="29">
        <f t="shared" ref="BN41" si="649">+AVERAGE(P39:P41)/AVERAGE(P35:P37)*100-100</f>
        <v>-26.838236316094054</v>
      </c>
      <c r="BO41" s="34">
        <f t="shared" ref="BO41" si="650">+AVERAGE(Q39:Q41)/AVERAGE(Q35:Q37)*100-100</f>
        <v>34.774228499336743</v>
      </c>
      <c r="BP41" s="36">
        <f t="shared" ref="BP41" si="651">+AVERAGE(R39:R41)/AVERAGE(R35:R37)*100-100</f>
        <v>9.5980449750626207</v>
      </c>
      <c r="BQ41" s="29">
        <f t="shared" ref="BQ41" si="652">+AVERAGE(S39:S41)/AVERAGE(S35:S37)*100-100</f>
        <v>22.230940635185647</v>
      </c>
      <c r="BR41" s="34">
        <f t="shared" ref="BR41" si="653">+AVERAGE(T39:T41)/AVERAGE(T35:T37)*100-100</f>
        <v>17.667521174881841</v>
      </c>
      <c r="BS41" s="36">
        <f t="shared" ref="BS41" si="654">+AVERAGE(U39:U41)/AVERAGE(U35:U37)*100-100</f>
        <v>7.4804325460048773</v>
      </c>
      <c r="BT41" s="29">
        <f t="shared" ref="BT41" si="655">+AVERAGE(V39:V41)/AVERAGE(V35:V37)*100-100</f>
        <v>9.3616860914235787</v>
      </c>
      <c r="BU41" s="34">
        <f t="shared" ref="BU41" si="656">+AVERAGE(W39:W41)/AVERAGE(W35:W37)*100-100</f>
        <v>15.729552636376027</v>
      </c>
      <c r="BV41" s="36">
        <f t="shared" ref="BV41" si="657">+AVERAGE(X39:X41)/AVERAGE(X35:X37)*100-100</f>
        <v>0.49990538858808975</v>
      </c>
      <c r="BW41" s="29">
        <f t="shared" ref="BW41" si="658">+AVERAGE(Y39:Y41)/AVERAGE(Y35:Y37)*100-100</f>
        <v>15.232824312293829</v>
      </c>
    </row>
    <row r="42" spans="1:75" x14ac:dyDescent="0.25">
      <c r="A42" s="20" t="s">
        <v>59</v>
      </c>
      <c r="B42" s="42">
        <v>6742365.5486049838</v>
      </c>
      <c r="C42" s="28">
        <v>17420077.338445287</v>
      </c>
      <c r="D42" s="31">
        <v>38.704567250829029</v>
      </c>
      <c r="E42" s="30">
        <v>1086710.8701356044</v>
      </c>
      <c r="F42" s="33">
        <v>3383920.922412151</v>
      </c>
      <c r="G42" s="31">
        <v>32.113955823795294</v>
      </c>
      <c r="H42" s="30">
        <v>2363906.1235408224</v>
      </c>
      <c r="I42" s="33">
        <v>5733854.0301556559</v>
      </c>
      <c r="J42" s="31">
        <v>41.227176539697332</v>
      </c>
      <c r="K42" s="30">
        <v>1957470.7410277321</v>
      </c>
      <c r="L42" s="33">
        <v>4792442.045877954</v>
      </c>
      <c r="M42" s="31">
        <v>40.844953831238918</v>
      </c>
      <c r="N42" s="30">
        <v>406435.3825130905</v>
      </c>
      <c r="O42" s="33">
        <v>941411.98427770194</v>
      </c>
      <c r="P42" s="31">
        <v>43.172956080958322</v>
      </c>
      <c r="Q42" s="30">
        <v>5239251.0206060158</v>
      </c>
      <c r="R42" s="33">
        <v>7982021.2890457958</v>
      </c>
      <c r="S42" s="31">
        <v>65.63814892095256</v>
      </c>
      <c r="T42" s="30">
        <v>3463670.0357894138</v>
      </c>
      <c r="U42" s="33">
        <v>6610494.7920678062</v>
      </c>
      <c r="V42" s="31">
        <v>52.396532252708347</v>
      </c>
      <c r="W42" s="30">
        <v>11968563.527098013</v>
      </c>
      <c r="X42" s="33">
        <v>27909378.78799108</v>
      </c>
      <c r="Y42" s="31">
        <v>42.883661503235885</v>
      </c>
      <c r="Z42" s="21"/>
      <c r="AA42" s="34">
        <f t="shared" si="466"/>
        <v>11.315175802546392</v>
      </c>
      <c r="AB42" s="35">
        <f t="shared" si="466"/>
        <v>-2.8921204265561471</v>
      </c>
      <c r="AC42" s="29">
        <f t="shared" si="466"/>
        <v>14.6304257610294</v>
      </c>
      <c r="AD42" s="34">
        <f t="shared" si="466"/>
        <v>5.0116052638299067</v>
      </c>
      <c r="AE42" s="35">
        <f t="shared" si="466"/>
        <v>-5.2094954552806314</v>
      </c>
      <c r="AF42" s="29">
        <f t="shared" si="466"/>
        <v>10.782831854522428</v>
      </c>
      <c r="AG42" s="34">
        <f t="shared" si="466"/>
        <v>22.351840750409991</v>
      </c>
      <c r="AH42" s="35">
        <f t="shared" si="466"/>
        <v>-1.9438936716399127</v>
      </c>
      <c r="AI42" s="29">
        <f t="shared" si="466"/>
        <v>24.777380350685021</v>
      </c>
      <c r="AJ42" s="34">
        <f t="shared" si="466"/>
        <v>11.658982220516293</v>
      </c>
      <c r="AK42" s="35">
        <f t="shared" si="466"/>
        <v>-8.7423312665295185</v>
      </c>
      <c r="AL42" s="29">
        <f t="shared" si="466"/>
        <v>22.355725025839106</v>
      </c>
      <c r="AM42" s="34">
        <f t="shared" si="466"/>
        <v>127.08865711365237</v>
      </c>
      <c r="AN42" s="35">
        <f t="shared" si="466"/>
        <v>57.961992196695149</v>
      </c>
      <c r="AO42" s="29">
        <f t="shared" si="466"/>
        <v>43.761580843371718</v>
      </c>
      <c r="AP42" s="34">
        <f t="shared" si="466"/>
        <v>46.571008469746857</v>
      </c>
      <c r="AQ42" s="35">
        <f t="shared" si="466"/>
        <v>7.7840483720032978</v>
      </c>
      <c r="AR42" s="29">
        <f t="shared" si="466"/>
        <v>35.985807439589934</v>
      </c>
      <c r="AS42" s="34">
        <f t="shared" si="466"/>
        <v>18.695656487179747</v>
      </c>
      <c r="AT42" s="35">
        <f t="shared" si="466"/>
        <v>2.5890785123066138</v>
      </c>
      <c r="AU42" s="29">
        <f t="shared" si="466"/>
        <v>15.700090310238025</v>
      </c>
      <c r="AV42" s="34">
        <f t="shared" si="466"/>
        <v>23.637753200705063</v>
      </c>
      <c r="AW42" s="35">
        <f t="shared" si="466"/>
        <v>-1.4437208317914241</v>
      </c>
      <c r="AX42" s="29">
        <f t="shared" si="466"/>
        <v>25.448884885040442</v>
      </c>
      <c r="AY42" s="25"/>
      <c r="AZ42" s="34">
        <f t="shared" ref="AZ42" si="659">+AVERAGE(B39:B42)/AVERAGE(B35:B38)*100-100</f>
        <v>7.07408421366776</v>
      </c>
      <c r="BA42" s="36">
        <f t="shared" ref="BA42" si="660">+AVERAGE(C39:C42)/AVERAGE(C35:C38)*100-100</f>
        <v>-2.7977664941933824</v>
      </c>
      <c r="BB42" s="29">
        <f t="shared" ref="BB42" si="661">+AVERAGE(D39:D42)/AVERAGE(D35:D38)*100-100</f>
        <v>10.141799984446621</v>
      </c>
      <c r="BC42" s="34">
        <f t="shared" ref="BC42" si="662">+AVERAGE(E39:E42)/AVERAGE(E35:E38)*100-100</f>
        <v>4.4381378163897125</v>
      </c>
      <c r="BD42" s="36">
        <f t="shared" ref="BD42" si="663">+AVERAGE(F39:F42)/AVERAGE(F35:F38)*100-100</f>
        <v>-1.8055752408814243</v>
      </c>
      <c r="BE42" s="29">
        <f t="shared" ref="BE42" si="664">+AVERAGE(G39:G42)/AVERAGE(G35:G38)*100-100</f>
        <v>6.1399474575277253</v>
      </c>
      <c r="BF42" s="34">
        <f t="shared" ref="BF42" si="665">+AVERAGE(H39:H42)/AVERAGE(H35:H38)*100-100</f>
        <v>18.789919996644471</v>
      </c>
      <c r="BG42" s="36">
        <f t="shared" ref="BG42" si="666">+AVERAGE(I39:I42)/AVERAGE(I35:I38)*100-100</f>
        <v>3.5899794535541503</v>
      </c>
      <c r="BH42" s="29">
        <f t="shared" ref="BH42" si="667">+AVERAGE(J39:J42)/AVERAGE(J35:J38)*100-100</f>
        <v>14.001437549969054</v>
      </c>
      <c r="BI42" s="34">
        <f t="shared" ref="BI42" si="668">+AVERAGE(K39:K42)/AVERAGE(K35:K38)*100-100</f>
        <v>14.732556348809211</v>
      </c>
      <c r="BJ42" s="36">
        <f t="shared" ref="BJ42" si="669">+AVERAGE(L39:L42)/AVERAGE(L35:L38)*100-100</f>
        <v>-0.29915691836805536</v>
      </c>
      <c r="BK42" s="29">
        <f t="shared" ref="BK42" si="670">+AVERAGE(M39:M42)/AVERAGE(M35:M38)*100-100</f>
        <v>15.258569515163245</v>
      </c>
      <c r="BL42" s="34">
        <f t="shared" ref="BL42" si="671">+AVERAGE(N39:N42)/AVERAGE(N35:N38)*100-100</f>
        <v>45.765824548358609</v>
      </c>
      <c r="BM42" s="36">
        <f t="shared" ref="BM42" si="672">+AVERAGE(O39:O42)/AVERAGE(O35:O38)*100-100</f>
        <v>34.425732641634511</v>
      </c>
      <c r="BN42" s="29">
        <f t="shared" ref="BN42" si="673">+AVERAGE(P39:P42)/AVERAGE(P35:P38)*100-100</f>
        <v>-16.373299863944723</v>
      </c>
      <c r="BO42" s="34">
        <f t="shared" ref="BO42" si="674">+AVERAGE(Q39:Q42)/AVERAGE(Q35:Q38)*100-100</f>
        <v>37.748544414085899</v>
      </c>
      <c r="BP42" s="36">
        <f t="shared" ref="BP42" si="675">+AVERAGE(R39:R42)/AVERAGE(R35:R38)*100-100</f>
        <v>9.1851706320109656</v>
      </c>
      <c r="BQ42" s="29">
        <f t="shared" ref="BQ42" si="676">+AVERAGE(S39:S42)/AVERAGE(S35:S38)*100-100</f>
        <v>26.020289478583919</v>
      </c>
      <c r="BR42" s="34">
        <f t="shared" ref="BR42" si="677">+AVERAGE(T39:T42)/AVERAGE(T35:T38)*100-100</f>
        <v>17.936604497308778</v>
      </c>
      <c r="BS42" s="36">
        <f t="shared" ref="BS42" si="678">+AVERAGE(U39:U42)/AVERAGE(U35:U38)*100-100</f>
        <v>6.2494037953177042</v>
      </c>
      <c r="BT42" s="29">
        <f t="shared" ref="BT42" si="679">+AVERAGE(V39:V42)/AVERAGE(V35:V38)*100-100</f>
        <v>11.010775430056768</v>
      </c>
      <c r="BU42" s="34">
        <f t="shared" ref="BU42" si="680">+AVERAGE(W39:W42)/AVERAGE(W35:W38)*100-100</f>
        <v>17.924137857613175</v>
      </c>
      <c r="BV42" s="36">
        <f t="shared" ref="BV42" si="681">+AVERAGE(X39:X42)/AVERAGE(X35:X38)*100-100</f>
        <v>-2.1404395033357559E-2</v>
      </c>
      <c r="BW42" s="29">
        <f t="shared" ref="BW42" si="682">+AVERAGE(Y39:Y42)/AVERAGE(Y35:Y38)*100-100</f>
        <v>17.877666871738839</v>
      </c>
    </row>
    <row r="43" spans="1:75" x14ac:dyDescent="0.25">
      <c r="A43" s="20" t="s">
        <v>60</v>
      </c>
      <c r="B43" s="42">
        <v>6756643.8321110979</v>
      </c>
      <c r="C43" s="28">
        <v>16837578.93310003</v>
      </c>
      <c r="D43" s="31">
        <v>40.128357283175667</v>
      </c>
      <c r="E43" s="30">
        <v>861860.7277579658</v>
      </c>
      <c r="F43" s="33">
        <v>2462418.8073870046</v>
      </c>
      <c r="G43" s="31">
        <v>35.000574442189595</v>
      </c>
      <c r="H43" s="30">
        <v>2252844.8099831715</v>
      </c>
      <c r="I43" s="33">
        <v>4662619.5441119689</v>
      </c>
      <c r="J43" s="31">
        <v>48.317148518542545</v>
      </c>
      <c r="K43" s="30">
        <v>1867095.2627414556</v>
      </c>
      <c r="L43" s="33">
        <v>4347449.648067343</v>
      </c>
      <c r="M43" s="31">
        <v>42.9469094270355</v>
      </c>
      <c r="N43" s="30">
        <v>385749.54724171618</v>
      </c>
      <c r="O43" s="33">
        <v>315169.8960446259</v>
      </c>
      <c r="P43" s="31">
        <v>122.39416012850945</v>
      </c>
      <c r="Q43" s="30">
        <v>5242800.0710421428</v>
      </c>
      <c r="R43" s="33">
        <v>8313947.4849426998</v>
      </c>
      <c r="S43" s="31">
        <v>63.060298138006296</v>
      </c>
      <c r="T43" s="30">
        <v>3655049.7693806603</v>
      </c>
      <c r="U43" s="33">
        <v>6663233.9459727257</v>
      </c>
      <c r="V43" s="31">
        <v>54.853991305374784</v>
      </c>
      <c r="W43" s="30">
        <v>11459099.671513718</v>
      </c>
      <c r="X43" s="33">
        <v>25613330.823568981</v>
      </c>
      <c r="Y43" s="31">
        <v>44.73881101386953</v>
      </c>
      <c r="Z43" s="21"/>
      <c r="AA43" s="34">
        <f t="shared" si="466"/>
        <v>16.032372856452938</v>
      </c>
      <c r="AB43" s="35">
        <f t="shared" si="466"/>
        <v>-0.45808817573353622</v>
      </c>
      <c r="AC43" s="29">
        <f t="shared" si="466"/>
        <v>16.566349520490519</v>
      </c>
      <c r="AD43" s="34">
        <f t="shared" si="466"/>
        <v>14.67586423867084</v>
      </c>
      <c r="AE43" s="35">
        <f t="shared" si="466"/>
        <v>-4.5395005392033454</v>
      </c>
      <c r="AF43" s="29">
        <f t="shared" si="466"/>
        <v>20.129126587867347</v>
      </c>
      <c r="AG43" s="34">
        <f t="shared" si="466"/>
        <v>41.206634600689512</v>
      </c>
      <c r="AH43" s="35">
        <f t="shared" si="466"/>
        <v>4.0011459062997687</v>
      </c>
      <c r="AI43" s="29">
        <f t="shared" si="466"/>
        <v>35.774114189001523</v>
      </c>
      <c r="AJ43" s="34">
        <f t="shared" si="466"/>
        <v>39.75530161776075</v>
      </c>
      <c r="AK43" s="35">
        <f t="shared" si="466"/>
        <v>7.1404481882530604</v>
      </c>
      <c r="AL43" s="29">
        <f t="shared" si="466"/>
        <v>30.44121429490491</v>
      </c>
      <c r="AM43" s="34">
        <f t="shared" si="466"/>
        <v>48.679930438532239</v>
      </c>
      <c r="AN43" s="35">
        <f t="shared" si="466"/>
        <v>-25.934344638491126</v>
      </c>
      <c r="AO43" s="29">
        <f t="shared" si="466"/>
        <v>100.74072080080404</v>
      </c>
      <c r="AP43" s="34">
        <f t="shared" si="466"/>
        <v>37.913961753848952</v>
      </c>
      <c r="AQ43" s="35">
        <f t="shared" si="466"/>
        <v>3.1032587382427721</v>
      </c>
      <c r="AR43" s="29">
        <f t="shared" si="466"/>
        <v>33.762951279729293</v>
      </c>
      <c r="AS43" s="34">
        <f t="shared" si="466"/>
        <v>32.379602262872737</v>
      </c>
      <c r="AT43" s="35">
        <f t="shared" si="466"/>
        <v>7.8022867837094196</v>
      </c>
      <c r="AU43" s="29">
        <f t="shared" si="466"/>
        <v>22.798510321468711</v>
      </c>
      <c r="AV43" s="34">
        <f t="shared" si="466"/>
        <v>24.413192747828873</v>
      </c>
      <c r="AW43" s="35">
        <f t="shared" si="466"/>
        <v>-0.95598059390239598</v>
      </c>
      <c r="AX43" s="29">
        <f t="shared" si="466"/>
        <v>25.614038579869501</v>
      </c>
      <c r="AY43" s="25"/>
      <c r="AZ43" s="34">
        <f t="shared" ref="AZ43" si="683">+AVERAGE(B43:B43)/AVERAGE(B39:B39)*100-100</f>
        <v>16.032372856452938</v>
      </c>
      <c r="BA43" s="36">
        <f t="shared" ref="BA43" si="684">+AVERAGE(C43:C43)/AVERAGE(C39:C39)*100-100</f>
        <v>-0.45808817573353622</v>
      </c>
      <c r="BB43" s="29">
        <f t="shared" ref="BB43" si="685">+AVERAGE(D43:D43)/AVERAGE(D39:D39)*100-100</f>
        <v>16.566349520490519</v>
      </c>
      <c r="BC43" s="34">
        <f t="shared" ref="BC43" si="686">+AVERAGE(E43:E43)/AVERAGE(E39:E39)*100-100</f>
        <v>14.67586423867084</v>
      </c>
      <c r="BD43" s="36">
        <f t="shared" ref="BD43" si="687">+AVERAGE(F43:F43)/AVERAGE(F39:F39)*100-100</f>
        <v>-4.5395005392033454</v>
      </c>
      <c r="BE43" s="29">
        <f t="shared" ref="BE43" si="688">+AVERAGE(G43:G43)/AVERAGE(G39:G39)*100-100</f>
        <v>20.129126587867347</v>
      </c>
      <c r="BF43" s="34">
        <f t="shared" ref="BF43" si="689">+AVERAGE(H43:H43)/AVERAGE(H39:H39)*100-100</f>
        <v>41.206634600689512</v>
      </c>
      <c r="BG43" s="36">
        <f t="shared" ref="BG43" si="690">+AVERAGE(I43:I43)/AVERAGE(I39:I39)*100-100</f>
        <v>4.0011459062997687</v>
      </c>
      <c r="BH43" s="29">
        <f t="shared" ref="BH43" si="691">+AVERAGE(J43:J43)/AVERAGE(J39:J39)*100-100</f>
        <v>35.774114189001523</v>
      </c>
      <c r="BI43" s="34">
        <f t="shared" ref="BI43" si="692">+AVERAGE(K43:K43)/AVERAGE(K39:K39)*100-100</f>
        <v>39.75530161776075</v>
      </c>
      <c r="BJ43" s="36">
        <f t="shared" ref="BJ43" si="693">+AVERAGE(L43:L43)/AVERAGE(L39:L39)*100-100</f>
        <v>7.1404481882530604</v>
      </c>
      <c r="BK43" s="29">
        <f t="shared" ref="BK43" si="694">+AVERAGE(M43:M43)/AVERAGE(M39:M39)*100-100</f>
        <v>30.44121429490491</v>
      </c>
      <c r="BL43" s="34">
        <f t="shared" ref="BL43" si="695">+AVERAGE(N43:N43)/AVERAGE(N39:N39)*100-100</f>
        <v>48.679930438532239</v>
      </c>
      <c r="BM43" s="36">
        <f t="shared" ref="BM43" si="696">+AVERAGE(O43:O43)/AVERAGE(O39:O39)*100-100</f>
        <v>-25.934344638491126</v>
      </c>
      <c r="BN43" s="29">
        <f t="shared" ref="BN43" si="697">+AVERAGE(P43:P43)/AVERAGE(P39:P39)*100-100</f>
        <v>100.74072080080404</v>
      </c>
      <c r="BO43" s="34">
        <f t="shared" ref="BO43" si="698">+AVERAGE(Q43:Q43)/AVERAGE(Q39:Q39)*100-100</f>
        <v>37.913961753848952</v>
      </c>
      <c r="BP43" s="36">
        <f t="shared" ref="BP43" si="699">+AVERAGE(R43:R43)/AVERAGE(R39:R39)*100-100</f>
        <v>3.1032587382427721</v>
      </c>
      <c r="BQ43" s="29">
        <f t="shared" ref="BQ43" si="700">+AVERAGE(S43:S43)/AVERAGE(S39:S39)*100-100</f>
        <v>33.762951279729293</v>
      </c>
      <c r="BR43" s="34">
        <f t="shared" ref="BR43" si="701">+AVERAGE(T43:T43)/AVERAGE(T39:T39)*100-100</f>
        <v>32.379602262872737</v>
      </c>
      <c r="BS43" s="36">
        <f t="shared" ref="BS43" si="702">+AVERAGE(U43:U43)/AVERAGE(U39:U39)*100-100</f>
        <v>7.8022867837094196</v>
      </c>
      <c r="BT43" s="29">
        <f t="shared" ref="BT43" si="703">+AVERAGE(V43:V43)/AVERAGE(V39:V39)*100-100</f>
        <v>22.798510321468711</v>
      </c>
      <c r="BU43" s="34">
        <f t="shared" ref="BU43" si="704">+AVERAGE(W43:W43)/AVERAGE(W39:W39)*100-100</f>
        <v>24.413192747828873</v>
      </c>
      <c r="BV43" s="36">
        <f t="shared" ref="BV43" si="705">+AVERAGE(X43:X43)/AVERAGE(X39:X39)*100-100</f>
        <v>-0.95598059390239598</v>
      </c>
      <c r="BW43" s="29">
        <f t="shared" ref="BW43" si="706">+AVERAGE(Y43:Y43)/AVERAGE(Y39:Y39)*100-100</f>
        <v>25.614038579869501</v>
      </c>
    </row>
    <row r="44" spans="1:75" x14ac:dyDescent="0.25">
      <c r="A44" s="20" t="s">
        <v>61</v>
      </c>
      <c r="B44" s="42">
        <v>6808392.7954067653</v>
      </c>
      <c r="C44" s="28">
        <v>17020011.142853588</v>
      </c>
      <c r="D44" s="31">
        <v>40.002281656939417</v>
      </c>
      <c r="E44" s="30">
        <v>935685.37679511635</v>
      </c>
      <c r="F44" s="33">
        <v>2612475.4798656199</v>
      </c>
      <c r="G44" s="31">
        <v>35.81604436123726</v>
      </c>
      <c r="H44" s="30">
        <v>2253385.5486335</v>
      </c>
      <c r="I44" s="33">
        <v>5079311.5387715269</v>
      </c>
      <c r="J44" s="31">
        <v>44.363995620920306</v>
      </c>
      <c r="K44" s="30">
        <v>1968524.6941117947</v>
      </c>
      <c r="L44" s="33">
        <v>4394452.2122124648</v>
      </c>
      <c r="M44" s="31">
        <v>44.795678711470302</v>
      </c>
      <c r="N44" s="30">
        <v>284860.8545217053</v>
      </c>
      <c r="O44" s="33">
        <v>684859.32655906212</v>
      </c>
      <c r="P44" s="31">
        <v>41.594068077152627</v>
      </c>
      <c r="Q44" s="30">
        <v>6300146.1838834025</v>
      </c>
      <c r="R44" s="33">
        <v>10739973.704922082</v>
      </c>
      <c r="S44" s="31">
        <v>58.660722614209689</v>
      </c>
      <c r="T44" s="30">
        <v>4246557.7468526559</v>
      </c>
      <c r="U44" s="33">
        <v>8336377.4729492944</v>
      </c>
      <c r="V44" s="31">
        <v>50.940084714641443</v>
      </c>
      <c r="W44" s="30">
        <v>12051052.157866128</v>
      </c>
      <c r="X44" s="33">
        <v>27115394.393463522</v>
      </c>
      <c r="Y44" s="31">
        <v>44.443580583770427</v>
      </c>
      <c r="Z44" s="21"/>
      <c r="AA44" s="34">
        <f t="shared" si="466"/>
        <v>21.387739385913093</v>
      </c>
      <c r="AB44" s="35">
        <f t="shared" si="466"/>
        <v>5.9591615295057778</v>
      </c>
      <c r="AC44" s="29">
        <f t="shared" si="466"/>
        <v>14.560871975294958</v>
      </c>
      <c r="AD44" s="34">
        <f t="shared" si="466"/>
        <v>14.387077996091875</v>
      </c>
      <c r="AE44" s="35">
        <f t="shared" si="466"/>
        <v>-6.4256966813369019</v>
      </c>
      <c r="AF44" s="29">
        <f t="shared" si="466"/>
        <v>22.241976631716739</v>
      </c>
      <c r="AG44" s="34">
        <f t="shared" si="466"/>
        <v>41.244647723811198</v>
      </c>
      <c r="AH44" s="35">
        <f t="shared" si="466"/>
        <v>6.5113111199828211</v>
      </c>
      <c r="AI44" s="29">
        <f t="shared" si="466"/>
        <v>32.609998166957098</v>
      </c>
      <c r="AJ44" s="34">
        <f t="shared" si="466"/>
        <v>35.661886237005206</v>
      </c>
      <c r="AK44" s="35">
        <f t="shared" si="466"/>
        <v>3.5397268108344093</v>
      </c>
      <c r="AL44" s="29">
        <f t="shared" si="466"/>
        <v>31.023994765658927</v>
      </c>
      <c r="AM44" s="34">
        <f t="shared" si="466"/>
        <v>97.37386078185844</v>
      </c>
      <c r="AN44" s="35">
        <f t="shared" si="466"/>
        <v>30.553427251855737</v>
      </c>
      <c r="AO44" s="29">
        <f t="shared" si="466"/>
        <v>51.182443032381542</v>
      </c>
      <c r="AP44" s="34">
        <f t="shared" ref="AP44:AX44" si="707">+Q44/Q40*100-100</f>
        <v>25.520948449478809</v>
      </c>
      <c r="AQ44" s="35">
        <f t="shared" si="707"/>
        <v>6.2349392463886488</v>
      </c>
      <c r="AR44" s="29">
        <f t="shared" si="707"/>
        <v>18.154111387366129</v>
      </c>
      <c r="AS44" s="34">
        <f t="shared" si="707"/>
        <v>28.063599781309222</v>
      </c>
      <c r="AT44" s="35">
        <f t="shared" si="707"/>
        <v>14.360586267846173</v>
      </c>
      <c r="AU44" s="29">
        <f t="shared" si="707"/>
        <v>11.982286870556052</v>
      </c>
      <c r="AV44" s="34">
        <f t="shared" si="707"/>
        <v>23.913203229112611</v>
      </c>
      <c r="AW44" s="35">
        <f t="shared" si="707"/>
        <v>2.5406175715413326</v>
      </c>
      <c r="AX44" s="29">
        <f t="shared" si="707"/>
        <v>20.843043628696606</v>
      </c>
      <c r="AY44" s="37"/>
      <c r="AZ44" s="34">
        <f t="shared" ref="AZ44" si="708">+AVERAGE(B43:B44)/AVERAGE(B39:B40)*100-100</f>
        <v>18.659867678179737</v>
      </c>
      <c r="BA44" s="36">
        <f t="shared" ref="BA44" si="709">+AVERAGE(C43:C44)/AVERAGE(C39:C40)*100-100</f>
        <v>2.6676147221663911</v>
      </c>
      <c r="BB44" s="29">
        <f t="shared" ref="BB44" si="710">+AVERAGE(D43:D44)/AVERAGE(D39:D40)*100-100</f>
        <v>15.55648762940578</v>
      </c>
      <c r="BC44" s="34">
        <f t="shared" ref="BC44" si="711">+AVERAGE(E43:E44)/AVERAGE(E39:E40)*100-100</f>
        <v>14.525359213532468</v>
      </c>
      <c r="BD44" s="36">
        <f t="shared" ref="BD44" si="712">+AVERAGE(F43:F44)/AVERAGE(F39:F40)*100-100</f>
        <v>-5.5198838089814473</v>
      </c>
      <c r="BE44" s="29">
        <f t="shared" ref="BE44" si="713">+AVERAGE(G43:G44)/AVERAGE(G39:G40)*100-100</f>
        <v>21.1885075898482</v>
      </c>
      <c r="BF44" s="34">
        <f t="shared" ref="BF44" si="714">+AVERAGE(H43:H44)/AVERAGE(H39:H40)*100-100</f>
        <v>41.225640885040946</v>
      </c>
      <c r="BG44" s="36">
        <f t="shared" ref="BG44" si="715">+AVERAGE(I43:I44)/AVERAGE(I39:I40)*100-100</f>
        <v>5.2949662748497275</v>
      </c>
      <c r="BH44" s="29">
        <f t="shared" ref="BH44" si="716">+AVERAGE(J43:J44)/AVERAGE(J39:J40)*100-100</f>
        <v>34.24090899319944</v>
      </c>
      <c r="BI44" s="34">
        <f t="shared" ref="BI44" si="717">+AVERAGE(K43:K44)/AVERAGE(K39:K40)*100-100</f>
        <v>37.624084448322492</v>
      </c>
      <c r="BJ44" s="36">
        <f t="shared" ref="BJ44" si="718">+AVERAGE(L43:L44)/AVERAGE(L39:L40)*100-100</f>
        <v>5.2996413717478958</v>
      </c>
      <c r="BK44" s="29">
        <f t="shared" ref="BK44" si="719">+AVERAGE(M43:M44)/AVERAGE(M39:M40)*100-100</f>
        <v>30.738095009390662</v>
      </c>
      <c r="BL44" s="34">
        <f t="shared" ref="BL44" si="720">+AVERAGE(N43:N44)/AVERAGE(N39:N40)*100-100</f>
        <v>66.085104248755499</v>
      </c>
      <c r="BM44" s="36">
        <f t="shared" ref="BM44" si="721">+AVERAGE(O43:O44)/AVERAGE(O39:O40)*100-100</f>
        <v>5.254115899826715</v>
      </c>
      <c r="BN44" s="29">
        <f t="shared" ref="BN44" si="722">+AVERAGE(P43:P44)/AVERAGE(P39:P40)*100-100</f>
        <v>85.331430106705767</v>
      </c>
      <c r="BO44" s="34">
        <f t="shared" ref="BO44" si="723">+AVERAGE(Q43:Q44)/AVERAGE(Q39:Q40)*100-100</f>
        <v>30.862026777519247</v>
      </c>
      <c r="BP44" s="36">
        <f t="shared" ref="BP44" si="724">+AVERAGE(R43:R44)/AVERAGE(R39:R40)*100-100</f>
        <v>4.8453793709738875</v>
      </c>
      <c r="BQ44" s="29">
        <f t="shared" ref="BQ44" si="725">+AVERAGE(S43:S44)/AVERAGE(S39:S40)*100-100</f>
        <v>25.756604218220417</v>
      </c>
      <c r="BR44" s="34">
        <f t="shared" ref="BR44" si="726">+AVERAGE(T43:T44)/AVERAGE(T39:T40)*100-100</f>
        <v>30.024537372895622</v>
      </c>
      <c r="BS44" s="36">
        <f t="shared" ref="BS44" si="727">+AVERAGE(U43:U44)/AVERAGE(U39:U40)*100-100</f>
        <v>11.351299238370899</v>
      </c>
      <c r="BT44" s="29">
        <f t="shared" ref="BT44" si="728">+AVERAGE(V43:V44)/AVERAGE(V39:V40)*100-100</f>
        <v>17.341241945588052</v>
      </c>
      <c r="BU44" s="34">
        <f t="shared" ref="BU44" si="729">+AVERAGE(W43:W44)/AVERAGE(W39:W40)*100-100</f>
        <v>24.156400468729359</v>
      </c>
      <c r="BV44" s="36">
        <f t="shared" ref="BV44" si="730">+AVERAGE(X43:X44)/AVERAGE(X39:X40)*100-100</f>
        <v>0.81180603873423252</v>
      </c>
      <c r="BW44" s="29">
        <f t="shared" ref="BW44" si="731">+AVERAGE(Y43:Y44)/AVERAGE(Y39:Y40)*100-100</f>
        <v>23.190256407130619</v>
      </c>
    </row>
    <row r="45" spans="1:75" x14ac:dyDescent="0.25">
      <c r="A45" s="20" t="s">
        <v>62</v>
      </c>
      <c r="B45" s="42">
        <v>7137154.1882019332</v>
      </c>
      <c r="C45" s="28">
        <v>17943331.710106123</v>
      </c>
      <c r="D45" s="31">
        <v>39.776081184421919</v>
      </c>
      <c r="E45" s="30">
        <v>904048.32090021553</v>
      </c>
      <c r="F45" s="33">
        <v>2565509.0888546146</v>
      </c>
      <c r="G45" s="31">
        <v>35.238554594395637</v>
      </c>
      <c r="H45" s="30">
        <v>2638346.6741891718</v>
      </c>
      <c r="I45" s="33">
        <v>5690557.1919683339</v>
      </c>
      <c r="J45" s="31">
        <v>46.363591212349831</v>
      </c>
      <c r="K45" s="30">
        <v>2227744.101456739</v>
      </c>
      <c r="L45" s="33">
        <v>4792258.7289760383</v>
      </c>
      <c r="M45" s="31">
        <v>46.486306926352889</v>
      </c>
      <c r="N45" s="30">
        <v>410602.57273243275</v>
      </c>
      <c r="O45" s="33">
        <v>898298.46299229562</v>
      </c>
      <c r="P45" s="31">
        <v>45.708925223437049</v>
      </c>
      <c r="Q45" s="30">
        <v>5961971.1434983853</v>
      </c>
      <c r="R45" s="33">
        <v>10468663.953819299</v>
      </c>
      <c r="S45" s="31">
        <v>56.950640213484647</v>
      </c>
      <c r="T45" s="30">
        <v>4597711.8321590414</v>
      </c>
      <c r="U45" s="33">
        <v>9457760.6396792717</v>
      </c>
      <c r="V45" s="31">
        <v>48.61311263122596</v>
      </c>
      <c r="W45" s="30">
        <v>12043808.494630665</v>
      </c>
      <c r="X45" s="33">
        <v>27210301.3050691</v>
      </c>
      <c r="Y45" s="31">
        <v>44.261944620168478</v>
      </c>
      <c r="Z45" s="21"/>
      <c r="AA45" s="34">
        <f t="shared" ref="AA45:AX55" si="732">+B45/B41*100-100</f>
        <v>25.602078642376995</v>
      </c>
      <c r="AB45" s="35">
        <f t="shared" si="732"/>
        <v>15.877301081833608</v>
      </c>
      <c r="AC45" s="29">
        <f t="shared" si="732"/>
        <v>8.3923058871345972</v>
      </c>
      <c r="AD45" s="34">
        <f t="shared" si="732"/>
        <v>13.312530408251803</v>
      </c>
      <c r="AE45" s="35">
        <f t="shared" si="732"/>
        <v>-0.64354504296846926</v>
      </c>
      <c r="AF45" s="29">
        <f t="shared" si="732"/>
        <v>14.046470817880746</v>
      </c>
      <c r="AG45" s="34">
        <f t="shared" si="732"/>
        <v>39.541160985750651</v>
      </c>
      <c r="AH45" s="35">
        <f t="shared" si="732"/>
        <v>13.147996467391224</v>
      </c>
      <c r="AI45" s="29">
        <f t="shared" si="732"/>
        <v>23.326232317304701</v>
      </c>
      <c r="AJ45" s="34">
        <f t="shared" si="732"/>
        <v>47.880403421125408</v>
      </c>
      <c r="AK45" s="35">
        <f t="shared" si="732"/>
        <v>19.451938085165921</v>
      </c>
      <c r="AL45" s="29">
        <f t="shared" si="732"/>
        <v>23.799082536183548</v>
      </c>
      <c r="AM45" s="34">
        <f t="shared" si="732"/>
        <v>6.8497814643993422</v>
      </c>
      <c r="AN45" s="35">
        <f t="shared" si="732"/>
        <v>-11.70928438730337</v>
      </c>
      <c r="AO45" s="29">
        <f t="shared" si="732"/>
        <v>21.020404832955975</v>
      </c>
      <c r="AP45" s="34">
        <f t="shared" si="732"/>
        <v>9.0088745661887231</v>
      </c>
      <c r="AQ45" s="35">
        <f t="shared" si="732"/>
        <v>11.723428559597423</v>
      </c>
      <c r="AR45" s="29">
        <f t="shared" si="732"/>
        <v>-2.4297088161420248</v>
      </c>
      <c r="AS45" s="34">
        <f t="shared" si="732"/>
        <v>27.397300860062202</v>
      </c>
      <c r="AT45" s="35">
        <f t="shared" si="732"/>
        <v>32.792879209142285</v>
      </c>
      <c r="AU45" s="29">
        <f t="shared" si="732"/>
        <v>-4.0631533717876067</v>
      </c>
      <c r="AV45" s="34">
        <f t="shared" si="732"/>
        <v>17.716280744272012</v>
      </c>
      <c r="AW45" s="35">
        <f t="shared" si="732"/>
        <v>7.363160605168332</v>
      </c>
      <c r="AX45" s="29">
        <f t="shared" si="732"/>
        <v>9.6430843510444362</v>
      </c>
      <c r="AY45" s="37"/>
      <c r="AZ45" s="34">
        <f t="shared" ref="AZ45" si="733">+AVERAGE(B43:B45)/AVERAGE(B39:B41)*100-100</f>
        <v>20.96485727523887</v>
      </c>
      <c r="BA45" s="36">
        <f t="shared" ref="BA45" si="734">+AVERAGE(C43:C45)/AVERAGE(C39:C41)*100-100</f>
        <v>6.8883701488244924</v>
      </c>
      <c r="BB45" s="29">
        <f t="shared" ref="BB45" si="735">+AVERAGE(D43:D45)/AVERAGE(D39:D41)*100-100</f>
        <v>13.077229375319803</v>
      </c>
      <c r="BC45" s="34">
        <f t="shared" ref="BC45" si="736">+AVERAGE(E43:E45)/AVERAGE(E39:E41)*100-100</f>
        <v>14.11662407708485</v>
      </c>
      <c r="BD45" s="36">
        <f t="shared" ref="BD45" si="737">+AVERAGE(F43:F45)/AVERAGE(F39:F41)*100-100</f>
        <v>-3.9367696318149683</v>
      </c>
      <c r="BE45" s="29">
        <f t="shared" ref="BE45" si="738">+AVERAGE(G43:G45)/AVERAGE(G39:G41)*100-100</f>
        <v>18.718240509968581</v>
      </c>
      <c r="BF45" s="34">
        <f t="shared" ref="BF45" si="739">+AVERAGE(H43:H45)/AVERAGE(H39:H41)*100-100</f>
        <v>40.598881703562455</v>
      </c>
      <c r="BG45" s="36">
        <f t="shared" ref="BG45" si="740">+AVERAGE(I43:I45)/AVERAGE(I39:I41)*100-100</f>
        <v>8.0604820253150677</v>
      </c>
      <c r="BH45" s="29">
        <f t="shared" ref="BH45" si="741">+AVERAGE(J43:J45)/AVERAGE(J39:J41)*100-100</f>
        <v>30.392936184724704</v>
      </c>
      <c r="BI45" s="34">
        <f t="shared" ref="BI45" si="742">+AVERAGE(K43:K45)/AVERAGE(K39:K41)*100-100</f>
        <v>41.222713669501701</v>
      </c>
      <c r="BJ45" s="36">
        <f t="shared" ref="BJ45" si="743">+AVERAGE(L43:L45)/AVERAGE(L39:L41)*100-100</f>
        <v>9.9105003711886184</v>
      </c>
      <c r="BK45" s="29">
        <f t="shared" ref="BK45" si="744">+AVERAGE(M43:M45)/AVERAGE(M39:M41)*100-100</f>
        <v>28.248596373027112</v>
      </c>
      <c r="BL45" s="34">
        <f t="shared" ref="BL45" si="745">+AVERAGE(N43:N45)/AVERAGE(N39:N41)*100-100</f>
        <v>37.200125773546802</v>
      </c>
      <c r="BM45" s="36">
        <f t="shared" ref="BM45" si="746">+AVERAGE(O43:O45)/AVERAGE(O39:O41)*100-100</f>
        <v>-3.517801608810629</v>
      </c>
      <c r="BN45" s="29">
        <f t="shared" ref="BN45" si="747">+AVERAGE(P43:P45)/AVERAGE(P39:P41)*100-100</f>
        <v>66.092324852482591</v>
      </c>
      <c r="BO45" s="34">
        <f t="shared" ref="BO45" si="748">+AVERAGE(Q43:Q45)/AVERAGE(Q39:Q41)*100-100</f>
        <v>22.498078921153365</v>
      </c>
      <c r="BP45" s="36">
        <f t="shared" ref="BP45" si="749">+AVERAGE(R43:R45)/AVERAGE(R39:R41)*100-100</f>
        <v>7.1852559324636474</v>
      </c>
      <c r="BQ45" s="29">
        <f t="shared" ref="BQ45" si="750">+AVERAGE(S43:S45)/AVERAGE(S39:S41)*100-100</f>
        <v>15.153327453243449</v>
      </c>
      <c r="BR45" s="34">
        <f t="shared" ref="BR45" si="751">+AVERAGE(T43:T45)/AVERAGE(T39:T41)*100-100</f>
        <v>29.045638879295979</v>
      </c>
      <c r="BS45" s="36">
        <f t="shared" ref="BS45" si="752">+AVERAGE(U43:U45)/AVERAGE(U39:U41)*100-100</f>
        <v>18.767074939418691</v>
      </c>
      <c r="BT45" s="29">
        <f t="shared" ref="BT45" si="753">+AVERAGE(V43:V45)/AVERAGE(V39:V41)*100-100</f>
        <v>9.6398061947366358</v>
      </c>
      <c r="BU45" s="34">
        <f t="shared" ref="BU45" si="754">+AVERAGE(W43:W45)/AVERAGE(W39:W41)*100-100</f>
        <v>21.897341840005581</v>
      </c>
      <c r="BV45" s="36">
        <f t="shared" ref="BV45" si="755">+AVERAGE(X43:X45)/AVERAGE(X39:X41)*100-100</f>
        <v>2.9501486495037597</v>
      </c>
      <c r="BW45" s="29">
        <f t="shared" ref="BW45" si="756">+AVERAGE(Y43:Y45)/AVERAGE(Y39:Y41)*100-100</f>
        <v>18.340379620138165</v>
      </c>
    </row>
    <row r="46" spans="1:75" x14ac:dyDescent="0.25">
      <c r="A46" s="20" t="s">
        <v>63</v>
      </c>
      <c r="B46" s="42">
        <v>8092455.6966585312</v>
      </c>
      <c r="C46" s="28">
        <v>19230026.583641771</v>
      </c>
      <c r="D46" s="31">
        <v>42.082394745842244</v>
      </c>
      <c r="E46" s="30">
        <v>1219923.6438767842</v>
      </c>
      <c r="F46" s="33">
        <v>3344924.9680164885</v>
      </c>
      <c r="G46" s="31">
        <v>36.4708821734853</v>
      </c>
      <c r="H46" s="30">
        <v>3047639.9526968654</v>
      </c>
      <c r="I46" s="33">
        <v>6598438.7280273475</v>
      </c>
      <c r="J46" s="31">
        <v>46.187288816546761</v>
      </c>
      <c r="K46" s="30">
        <v>2705368.027672091</v>
      </c>
      <c r="L46" s="33">
        <v>5486772.2534966953</v>
      </c>
      <c r="M46" s="31">
        <v>49.307095368282731</v>
      </c>
      <c r="N46" s="30">
        <v>342271.92502477439</v>
      </c>
      <c r="O46" s="33">
        <v>1111666.4745306522</v>
      </c>
      <c r="P46" s="31">
        <v>30.789084034335236</v>
      </c>
      <c r="Q46" s="30">
        <v>5790181.8136966024</v>
      </c>
      <c r="R46" s="33">
        <v>9623365.8969457801</v>
      </c>
      <c r="S46" s="31">
        <v>60.167948259498935</v>
      </c>
      <c r="T46" s="30">
        <v>4292201.7311573708</v>
      </c>
      <c r="U46" s="33">
        <v>8617239.2046492323</v>
      </c>
      <c r="V46" s="31">
        <v>49.809476436973135</v>
      </c>
      <c r="W46" s="30">
        <v>13857999.375771411</v>
      </c>
      <c r="X46" s="33">
        <v>30179516.971982151</v>
      </c>
      <c r="Y46" s="31">
        <v>45.918559228886281</v>
      </c>
      <c r="Z46" s="21"/>
      <c r="AA46" s="34">
        <f t="shared" si="732"/>
        <v>20.023983249215632</v>
      </c>
      <c r="AB46" s="35">
        <f t="shared" si="732"/>
        <v>10.390018425475134</v>
      </c>
      <c r="AC46" s="29">
        <f t="shared" si="732"/>
        <v>8.7272064640920632</v>
      </c>
      <c r="AD46" s="34">
        <f t="shared" si="732"/>
        <v>12.258345563853339</v>
      </c>
      <c r="AE46" s="35">
        <f t="shared" si="732"/>
        <v>-1.1523896476831652</v>
      </c>
      <c r="AF46" s="29">
        <f t="shared" si="732"/>
        <v>13.567080846706773</v>
      </c>
      <c r="AG46" s="34">
        <f t="shared" si="732"/>
        <v>28.923899403073534</v>
      </c>
      <c r="AH46" s="35">
        <f t="shared" si="732"/>
        <v>15.078596234306673</v>
      </c>
      <c r="AI46" s="29">
        <f t="shared" si="732"/>
        <v>12.031171409648621</v>
      </c>
      <c r="AJ46" s="34">
        <f t="shared" si="732"/>
        <v>38.207329027645642</v>
      </c>
      <c r="AK46" s="35">
        <f t="shared" si="732"/>
        <v>14.488025123140375</v>
      </c>
      <c r="AL46" s="29">
        <f t="shared" si="732"/>
        <v>20.717716004790361</v>
      </c>
      <c r="AM46" s="34">
        <f t="shared" si="732"/>
        <v>-15.786877877506029</v>
      </c>
      <c r="AN46" s="35">
        <f t="shared" si="732"/>
        <v>18.085014116702354</v>
      </c>
      <c r="AO46" s="29">
        <f t="shared" si="732"/>
        <v>-28.684327344647741</v>
      </c>
      <c r="AP46" s="34">
        <f t="shared" si="732"/>
        <v>10.515449458782783</v>
      </c>
      <c r="AQ46" s="35">
        <f t="shared" si="732"/>
        <v>20.563019672128661</v>
      </c>
      <c r="AR46" s="29">
        <f t="shared" si="732"/>
        <v>-8.3338740524833099</v>
      </c>
      <c r="AS46" s="34">
        <f t="shared" si="732"/>
        <v>23.920630048673914</v>
      </c>
      <c r="AT46" s="35">
        <f t="shared" si="732"/>
        <v>30.356947183278891</v>
      </c>
      <c r="AU46" s="29">
        <f t="shared" si="732"/>
        <v>-4.9374561722097354</v>
      </c>
      <c r="AV46" s="34">
        <f t="shared" si="732"/>
        <v>15.786655135309502</v>
      </c>
      <c r="AW46" s="35">
        <f t="shared" si="732"/>
        <v>8.1339617095593297</v>
      </c>
      <c r="AX46" s="29">
        <f t="shared" si="732"/>
        <v>7.0770489721858212</v>
      </c>
      <c r="AY46" s="25"/>
      <c r="AZ46" s="34">
        <f t="shared" ref="AZ46" si="757">+AVERAGE(B43:B46)/AVERAGE(B39:B42)*100-100</f>
        <v>20.698946765062502</v>
      </c>
      <c r="BA46" s="36">
        <f t="shared" ref="BA46" si="758">+AVERAGE(C43:C46)/AVERAGE(C39:C42)*100-100</f>
        <v>7.8142425161030502</v>
      </c>
      <c r="BB46" s="29">
        <f t="shared" ref="BB46" si="759">+AVERAGE(D43:D46)/AVERAGE(D39:D42)*100-100</f>
        <v>11.914034499449187</v>
      </c>
      <c r="BC46" s="34">
        <f t="shared" ref="BC46" si="760">+AVERAGE(E43:E46)/AVERAGE(E39:E42)*100-100</f>
        <v>13.531983677958252</v>
      </c>
      <c r="BD46" s="36">
        <f t="shared" ref="BD46" si="761">+AVERAGE(F43:F46)/AVERAGE(F39:F42)*100-100</f>
        <v>-3.1057067882185976</v>
      </c>
      <c r="BE46" s="29">
        <f t="shared" ref="BE46" si="762">+AVERAGE(G43:G46)/AVERAGE(G39:G42)*100-100</f>
        <v>17.356136242992989</v>
      </c>
      <c r="BF46" s="34">
        <f t="shared" ref="BF46" si="763">+AVERAGE(H43:H46)/AVERAGE(H39:H42)*100-100</f>
        <v>36.892106891386874</v>
      </c>
      <c r="BG46" s="36">
        <f t="shared" ref="BG46" si="764">+AVERAGE(I43:I46)/AVERAGE(I39:I42)*100-100</f>
        <v>10.070996437357678</v>
      </c>
      <c r="BH46" s="29">
        <f t="shared" ref="BH46" si="765">+AVERAGE(J43:J46)/AVERAGE(J39:J42)*100-100</f>
        <v>25.273284620952154</v>
      </c>
      <c r="BI46" s="34">
        <f t="shared" ref="BI46" si="766">+AVERAGE(K43:K46)/AVERAGE(K39:K42)*100-100</f>
        <v>40.278452430542984</v>
      </c>
      <c r="BJ46" s="36">
        <f t="shared" ref="BJ46" si="767">+AVERAGE(L43:L46)/AVERAGE(L39:L42)*100-100</f>
        <v>11.192928177442994</v>
      </c>
      <c r="BK46" s="29">
        <f t="shared" ref="BK46" si="768">+AVERAGE(M43:M46)/AVERAGE(M39:M42)*100-100</f>
        <v>26.134633919426392</v>
      </c>
      <c r="BL46" s="34">
        <f t="shared" ref="BL46" si="769">+AVERAGE(N43:N46)/AVERAGE(N39:N42)*100-100</f>
        <v>19.170858618786269</v>
      </c>
      <c r="BM46" s="36">
        <f t="shared" ref="BM46" si="770">+AVERAGE(O43:O46)/AVERAGE(O39:O42)*100-100</f>
        <v>3.4734228595707322</v>
      </c>
      <c r="BN46" s="29">
        <f t="shared" ref="BN46" si="771">+AVERAGE(P43:P46)/AVERAGE(P39:P42)*100-100</f>
        <v>41.941483624078018</v>
      </c>
      <c r="BO46" s="34">
        <f t="shared" ref="BO46" si="772">+AVERAGE(Q43:Q46)/AVERAGE(Q39:Q42)*100-100</f>
        <v>19.283405916554756</v>
      </c>
      <c r="BP46" s="36">
        <f t="shared" ref="BP46" si="773">+AVERAGE(R43:R46)/AVERAGE(R39:R42)*100-100</f>
        <v>10.191026188382452</v>
      </c>
      <c r="BQ46" s="29">
        <f t="shared" ref="BQ46" si="774">+AVERAGE(S43:S46)/AVERAGE(S39:S42)*100-100</f>
        <v>8.1711226453468697</v>
      </c>
      <c r="BR46" s="34">
        <f t="shared" ref="BR46" si="775">+AVERAGE(T43:T46)/AVERAGE(T39:T42)*100-100</f>
        <v>27.695689975189211</v>
      </c>
      <c r="BS46" s="36">
        <f t="shared" ref="BS46" si="776">+AVERAGE(U43:U46)/AVERAGE(U39:U42)*100-100</f>
        <v>21.583462217364072</v>
      </c>
      <c r="BT46" s="29">
        <f t="shared" ref="BT46" si="777">+AVERAGE(V43:V46)/AVERAGE(V39:V42)*100-100</f>
        <v>5.6869703047828466</v>
      </c>
      <c r="BU46" s="34">
        <f t="shared" ref="BU46" si="778">+AVERAGE(W43:W46)/AVERAGE(W39:W42)*100-100</f>
        <v>20.119417860207548</v>
      </c>
      <c r="BV46" s="36">
        <f t="shared" ref="BV46" si="779">+AVERAGE(X43:X46)/AVERAGE(X39:X42)*100-100</f>
        <v>4.3207454855496366</v>
      </c>
      <c r="BW46" s="29">
        <f t="shared" ref="BW46" si="780">+AVERAGE(Y43:Y46)/AVERAGE(Y39:Y42)*100-100</f>
        <v>15.237117410097767</v>
      </c>
    </row>
    <row r="47" spans="1:75" x14ac:dyDescent="0.25">
      <c r="A47" s="20" t="s">
        <v>64</v>
      </c>
      <c r="B47" s="42">
        <v>8254124.5716414396</v>
      </c>
      <c r="C47" s="28">
        <v>18192456.076825526</v>
      </c>
      <c r="D47" s="31">
        <v>45.371139206189767</v>
      </c>
      <c r="E47" s="30">
        <v>907565.37006332411</v>
      </c>
      <c r="F47" s="33">
        <v>2453097.4342813194</v>
      </c>
      <c r="G47" s="31">
        <v>36.996711071495305</v>
      </c>
      <c r="H47" s="30">
        <v>2472909.9316572296</v>
      </c>
      <c r="I47" s="33">
        <v>4889674.5693861973</v>
      </c>
      <c r="J47" s="31">
        <v>50.574120967883864</v>
      </c>
      <c r="K47" s="30">
        <v>2116556.4884798098</v>
      </c>
      <c r="L47" s="33">
        <v>4265327.1418087007</v>
      </c>
      <c r="M47" s="31">
        <v>49.622371698839714</v>
      </c>
      <c r="N47" s="30">
        <v>356353.44317741971</v>
      </c>
      <c r="O47" s="33">
        <v>624347.42757749651</v>
      </c>
      <c r="P47" s="31">
        <v>57.076145017541165</v>
      </c>
      <c r="Q47" s="30">
        <v>6122833.1627515806</v>
      </c>
      <c r="R47" s="33">
        <v>9576164.0362961274</v>
      </c>
      <c r="S47" s="31">
        <v>63.938265254693491</v>
      </c>
      <c r="T47" s="30">
        <v>4242368.2581409654</v>
      </c>
      <c r="U47" s="33">
        <v>8253805.7865516841</v>
      </c>
      <c r="V47" s="31">
        <v>51.39893484110393</v>
      </c>
      <c r="W47" s="30">
        <v>13515064.777972609</v>
      </c>
      <c r="X47" s="33">
        <v>26857586.330237485</v>
      </c>
      <c r="Y47" s="31">
        <v>50.321218786353626</v>
      </c>
      <c r="Z47" s="21"/>
      <c r="AA47" s="34">
        <f t="shared" si="732"/>
        <v>22.163085353315964</v>
      </c>
      <c r="AB47" s="35">
        <f t="shared" si="732"/>
        <v>8.0467456105700563</v>
      </c>
      <c r="AC47" s="29">
        <f t="shared" si="732"/>
        <v>13.065030013606375</v>
      </c>
      <c r="AD47" s="34">
        <f t="shared" si="732"/>
        <v>5.3030194825390993</v>
      </c>
      <c r="AE47" s="35">
        <f t="shared" si="732"/>
        <v>-0.37854539925223207</v>
      </c>
      <c r="AF47" s="29">
        <f t="shared" si="732"/>
        <v>5.7031539085243423</v>
      </c>
      <c r="AG47" s="34">
        <f t="shared" si="732"/>
        <v>9.7683213996307927</v>
      </c>
      <c r="AH47" s="35">
        <f t="shared" si="732"/>
        <v>4.8696880182076399</v>
      </c>
      <c r="AI47" s="29">
        <f t="shared" si="732"/>
        <v>4.6711623482399176</v>
      </c>
      <c r="AJ47" s="34">
        <f t="shared" si="732"/>
        <v>13.360926499918932</v>
      </c>
      <c r="AK47" s="35">
        <f t="shared" si="732"/>
        <v>-1.888981193724689</v>
      </c>
      <c r="AL47" s="29">
        <f t="shared" si="732"/>
        <v>15.543521899161263</v>
      </c>
      <c r="AM47" s="34">
        <f t="shared" si="732"/>
        <v>-7.6205155066264894</v>
      </c>
      <c r="AN47" s="35">
        <f t="shared" si="732"/>
        <v>98.098687537433193</v>
      </c>
      <c r="AO47" s="29">
        <f t="shared" si="732"/>
        <v>-53.366937640151072</v>
      </c>
      <c r="AP47" s="34">
        <f t="shared" si="732"/>
        <v>16.785555042813385</v>
      </c>
      <c r="AQ47" s="35">
        <f t="shared" si="732"/>
        <v>15.181916335644587</v>
      </c>
      <c r="AR47" s="29">
        <f t="shared" si="732"/>
        <v>1.3922660415683055</v>
      </c>
      <c r="AS47" s="34">
        <f t="shared" si="732"/>
        <v>16.068686497251861</v>
      </c>
      <c r="AT47" s="35">
        <f t="shared" si="732"/>
        <v>23.870868912539137</v>
      </c>
      <c r="AU47" s="29">
        <f t="shared" si="732"/>
        <v>-6.2986418709923697</v>
      </c>
      <c r="AV47" s="34">
        <f t="shared" si="732"/>
        <v>17.941768248772945</v>
      </c>
      <c r="AW47" s="35">
        <f t="shared" si="732"/>
        <v>4.8578434223929889</v>
      </c>
      <c r="AX47" s="29">
        <f t="shared" si="732"/>
        <v>12.477774098094585</v>
      </c>
      <c r="AY47" s="25"/>
      <c r="AZ47" s="34">
        <f t="shared" ref="AZ47" si="781">+AVERAGE(B47:B47)/AVERAGE(B43:B43)*100-100</f>
        <v>22.163085353315964</v>
      </c>
      <c r="BA47" s="36">
        <f t="shared" ref="BA47" si="782">+AVERAGE(C47:C47)/AVERAGE(C43:C43)*100-100</f>
        <v>8.0467456105700563</v>
      </c>
      <c r="BB47" s="29">
        <f t="shared" ref="BB47" si="783">+AVERAGE(D47:D47)/AVERAGE(D43:D43)*100-100</f>
        <v>13.065030013606375</v>
      </c>
      <c r="BC47" s="34">
        <f t="shared" ref="BC47" si="784">+AVERAGE(E47:E47)/AVERAGE(E43:E43)*100-100</f>
        <v>5.3030194825390993</v>
      </c>
      <c r="BD47" s="36">
        <f t="shared" ref="BD47" si="785">+AVERAGE(F47:F47)/AVERAGE(F43:F43)*100-100</f>
        <v>-0.37854539925223207</v>
      </c>
      <c r="BE47" s="29">
        <f t="shared" ref="BE47" si="786">+AVERAGE(G47:G47)/AVERAGE(G43:G43)*100-100</f>
        <v>5.7031539085243423</v>
      </c>
      <c r="BF47" s="34">
        <f t="shared" ref="BF47" si="787">+AVERAGE(H47:H47)/AVERAGE(H43:H43)*100-100</f>
        <v>9.7683213996307927</v>
      </c>
      <c r="BG47" s="36">
        <f t="shared" ref="BG47" si="788">+AVERAGE(I47:I47)/AVERAGE(I43:I43)*100-100</f>
        <v>4.8696880182076399</v>
      </c>
      <c r="BH47" s="29">
        <f t="shared" ref="BH47" si="789">+AVERAGE(J47:J47)/AVERAGE(J43:J43)*100-100</f>
        <v>4.6711623482399176</v>
      </c>
      <c r="BI47" s="34">
        <f t="shared" ref="BI47" si="790">+AVERAGE(K47:K47)/AVERAGE(K43:K43)*100-100</f>
        <v>13.360926499918932</v>
      </c>
      <c r="BJ47" s="36">
        <f t="shared" ref="BJ47" si="791">+AVERAGE(L47:L47)/AVERAGE(L43:L43)*100-100</f>
        <v>-1.888981193724689</v>
      </c>
      <c r="BK47" s="29">
        <f t="shared" ref="BK47" si="792">+AVERAGE(M47:M47)/AVERAGE(M43:M43)*100-100</f>
        <v>15.543521899161263</v>
      </c>
      <c r="BL47" s="34">
        <f t="shared" ref="BL47" si="793">+AVERAGE(N47:N47)/AVERAGE(N43:N43)*100-100</f>
        <v>-7.6205155066264894</v>
      </c>
      <c r="BM47" s="36">
        <f t="shared" ref="BM47" si="794">+AVERAGE(O47:O47)/AVERAGE(O43:O43)*100-100</f>
        <v>98.098687537433193</v>
      </c>
      <c r="BN47" s="29">
        <f t="shared" ref="BN47" si="795">+AVERAGE(P47:P47)/AVERAGE(P43:P43)*100-100</f>
        <v>-53.366937640151072</v>
      </c>
      <c r="BO47" s="34">
        <f t="shared" ref="BO47" si="796">+AVERAGE(Q47:Q47)/AVERAGE(Q43:Q43)*100-100</f>
        <v>16.785555042813385</v>
      </c>
      <c r="BP47" s="36">
        <f t="shared" ref="BP47" si="797">+AVERAGE(R47:R47)/AVERAGE(R43:R43)*100-100</f>
        <v>15.181916335644587</v>
      </c>
      <c r="BQ47" s="29">
        <f t="shared" ref="BQ47" si="798">+AVERAGE(S47:S47)/AVERAGE(S43:S43)*100-100</f>
        <v>1.3922660415683055</v>
      </c>
      <c r="BR47" s="34">
        <f t="shared" ref="BR47" si="799">+AVERAGE(T47:T47)/AVERAGE(T43:T43)*100-100</f>
        <v>16.068686497251861</v>
      </c>
      <c r="BS47" s="36">
        <f t="shared" ref="BS47" si="800">+AVERAGE(U47:U47)/AVERAGE(U43:U43)*100-100</f>
        <v>23.870868912539137</v>
      </c>
      <c r="BT47" s="29">
        <f t="shared" ref="BT47" si="801">+AVERAGE(V47:V47)/AVERAGE(V43:V43)*100-100</f>
        <v>-6.2986418709923697</v>
      </c>
      <c r="BU47" s="34">
        <f t="shared" ref="BU47" si="802">+AVERAGE(W47:W47)/AVERAGE(W43:W43)*100-100</f>
        <v>17.941768248772945</v>
      </c>
      <c r="BV47" s="36">
        <f t="shared" ref="BV47" si="803">+AVERAGE(X47:X47)/AVERAGE(X43:X43)*100-100</f>
        <v>4.8578434223929889</v>
      </c>
      <c r="BW47" s="29">
        <f t="shared" ref="BW47" si="804">+AVERAGE(Y47:Y47)/AVERAGE(Y43:Y43)*100-100</f>
        <v>12.477774098094585</v>
      </c>
    </row>
    <row r="48" spans="1:75" x14ac:dyDescent="0.25">
      <c r="A48" s="20" t="s">
        <v>65</v>
      </c>
      <c r="B48" s="42">
        <v>8667460.088523224</v>
      </c>
      <c r="C48" s="28">
        <v>18826358.09731406</v>
      </c>
      <c r="D48" s="31">
        <v>46.038963264805865</v>
      </c>
      <c r="E48" s="30">
        <v>1010285.5757994673</v>
      </c>
      <c r="F48" s="33">
        <v>2712229.7239473737</v>
      </c>
      <c r="G48" s="31">
        <v>37.249262733139716</v>
      </c>
      <c r="H48" s="30">
        <v>2517665.8973936508</v>
      </c>
      <c r="I48" s="33">
        <v>5121763.1476990916</v>
      </c>
      <c r="J48" s="31">
        <v>49.15623438238628</v>
      </c>
      <c r="K48" s="30">
        <v>2390260.8610779722</v>
      </c>
      <c r="L48" s="33">
        <v>4666201.9651093967</v>
      </c>
      <c r="M48" s="31">
        <v>51.224976521605271</v>
      </c>
      <c r="N48" s="30">
        <v>127405.03631567862</v>
      </c>
      <c r="O48" s="33">
        <v>455561.18258969486</v>
      </c>
      <c r="P48" s="31">
        <v>27.966613746901935</v>
      </c>
      <c r="Q48" s="30">
        <v>6784113.880287311</v>
      </c>
      <c r="R48" s="33">
        <v>10772074.287783749</v>
      </c>
      <c r="S48" s="31">
        <v>62.97871421088275</v>
      </c>
      <c r="T48" s="30">
        <v>4516072.4426624151</v>
      </c>
      <c r="U48" s="33">
        <v>8523568.6167684514</v>
      </c>
      <c r="V48" s="31">
        <v>52.983352932455162</v>
      </c>
      <c r="W48" s="30">
        <v>14463452.999341238</v>
      </c>
      <c r="X48" s="33">
        <v>28908856.639975823</v>
      </c>
      <c r="Y48" s="31">
        <v>50.031217697281207</v>
      </c>
      <c r="Z48" s="21"/>
      <c r="AA48" s="34">
        <f t="shared" si="732"/>
        <v>27.305523476416724</v>
      </c>
      <c r="AB48" s="35">
        <f t="shared" si="732"/>
        <v>10.613077390486467</v>
      </c>
      <c r="AC48" s="29">
        <f t="shared" si="732"/>
        <v>15.090843216487457</v>
      </c>
      <c r="AD48" s="34">
        <f t="shared" si="732"/>
        <v>7.9727866710784099</v>
      </c>
      <c r="AE48" s="35">
        <f t="shared" si="732"/>
        <v>3.8183801092320522</v>
      </c>
      <c r="AF48" s="29">
        <f t="shared" si="732"/>
        <v>4.0016098859135525</v>
      </c>
      <c r="AG48" s="34">
        <f t="shared" si="732"/>
        <v>11.728146074266604</v>
      </c>
      <c r="AH48" s="35">
        <f t="shared" si="732"/>
        <v>0.83577486050072025</v>
      </c>
      <c r="AI48" s="29">
        <f t="shared" si="732"/>
        <v>10.802090060630491</v>
      </c>
      <c r="AJ48" s="34">
        <f t="shared" si="732"/>
        <v>21.423971374484907</v>
      </c>
      <c r="AK48" s="35">
        <f t="shared" si="732"/>
        <v>6.1839278202120909</v>
      </c>
      <c r="AL48" s="29">
        <f t="shared" si="732"/>
        <v>14.352495586786802</v>
      </c>
      <c r="AM48" s="34">
        <f t="shared" si="732"/>
        <v>-55.274642235558261</v>
      </c>
      <c r="AN48" s="35">
        <f t="shared" si="732"/>
        <v>-33.481057361287554</v>
      </c>
      <c r="AO48" s="29">
        <f t="shared" si="732"/>
        <v>-32.762975492017745</v>
      </c>
      <c r="AP48" s="34">
        <f t="shared" si="732"/>
        <v>7.6818486790348146</v>
      </c>
      <c r="AQ48" s="35">
        <f t="shared" si="732"/>
        <v>0.29888884036053298</v>
      </c>
      <c r="AR48" s="29">
        <f t="shared" si="732"/>
        <v>7.3609587544138009</v>
      </c>
      <c r="AS48" s="34">
        <f t="shared" si="732"/>
        <v>6.3466626824870218</v>
      </c>
      <c r="AT48" s="35">
        <f t="shared" si="732"/>
        <v>2.2454734616633232</v>
      </c>
      <c r="AU48" s="29">
        <f t="shared" si="732"/>
        <v>4.0111205728451154</v>
      </c>
      <c r="AV48" s="34">
        <f t="shared" si="732"/>
        <v>20.018176088470881</v>
      </c>
      <c r="AW48" s="35">
        <f t="shared" si="732"/>
        <v>6.614184623273033</v>
      </c>
      <c r="AX48" s="29">
        <f t="shared" si="732"/>
        <v>12.572427873984651</v>
      </c>
      <c r="AY48" s="25"/>
      <c r="AZ48" s="34">
        <f t="shared" ref="AZ48" si="805">+AVERAGE(B47:B48)/AVERAGE(B43:B44)*100-100</f>
        <v>24.744113302560095</v>
      </c>
      <c r="BA48" s="36">
        <f t="shared" ref="BA48" si="806">+AVERAGE(C47:C48)/AVERAGE(C43:C44)*100-100</f>
        <v>9.3368254831318893</v>
      </c>
      <c r="BB48" s="29">
        <f t="shared" ref="BB48" si="807">+AVERAGE(D47:D48)/AVERAGE(D43:D44)*100-100</f>
        <v>14.07634293208389</v>
      </c>
      <c r="BC48" s="34">
        <f t="shared" ref="BC48" si="808">+AVERAGE(E47:E48)/AVERAGE(E43:E44)*100-100</f>
        <v>6.6927263231237362</v>
      </c>
      <c r="BD48" s="36">
        <f t="shared" ref="BD48" si="809">+AVERAGE(F47:F48)/AVERAGE(F43:F44)*100-100</f>
        <v>1.7819656106575934</v>
      </c>
      <c r="BE48" s="29">
        <f t="shared" ref="BE48" si="810">+AVERAGE(G47:G48)/AVERAGE(G43:G44)*100-100</f>
        <v>4.8425850586391022</v>
      </c>
      <c r="BF48" s="34">
        <f t="shared" ref="BF48" si="811">+AVERAGE(H47:H48)/AVERAGE(H43:H44)*100-100</f>
        <v>10.748351324473646</v>
      </c>
      <c r="BG48" s="36">
        <f t="shared" ref="BG48" si="812">+AVERAGE(I47:I48)/AVERAGE(I43:I44)*100-100</f>
        <v>2.7664600776668777</v>
      </c>
      <c r="BH48" s="29">
        <f t="shared" ref="BH48" si="813">+AVERAGE(J47:J48)/AVERAGE(J43:J44)*100-100</f>
        <v>7.6058741788943962</v>
      </c>
      <c r="BI48" s="34">
        <f t="shared" ref="BI48" si="814">+AVERAGE(K47:K48)/AVERAGE(K43:K44)*100-100</f>
        <v>17.499058828945692</v>
      </c>
      <c r="BJ48" s="36">
        <f t="shared" ref="BJ48" si="815">+AVERAGE(L47:L48)/AVERAGE(L43:L44)*100-100</f>
        <v>2.1691761091472443</v>
      </c>
      <c r="BK48" s="29">
        <f t="shared" ref="BK48" si="816">+AVERAGE(M47:M48)/AVERAGE(M43:M44)*100-100</f>
        <v>14.935461057123959</v>
      </c>
      <c r="BL48" s="34">
        <f t="shared" ref="BL48" si="817">+AVERAGE(N47:N48)/AVERAGE(N43:N44)*100-100</f>
        <v>-27.862962128082373</v>
      </c>
      <c r="BM48" s="36">
        <f t="shared" ref="BM48" si="818">+AVERAGE(O47:O48)/AVERAGE(O43:O44)*100-100</f>
        <v>7.9877053348029534</v>
      </c>
      <c r="BN48" s="29">
        <f t="shared" ref="BN48" si="819">+AVERAGE(P47:P48)/AVERAGE(P43:P44)*100-100</f>
        <v>-48.140936886159494</v>
      </c>
      <c r="BO48" s="34">
        <f t="shared" ref="BO48" si="820">+AVERAGE(Q47:Q48)/AVERAGE(Q43:Q44)*100-100</f>
        <v>11.816747284353909</v>
      </c>
      <c r="BP48" s="36">
        <f t="shared" ref="BP48" si="821">+AVERAGE(R47:R48)/AVERAGE(R43:R44)*100-100</f>
        <v>6.7929174332030726</v>
      </c>
      <c r="BQ48" s="29">
        <f t="shared" ref="BQ48" si="822">+AVERAGE(S47:S48)/AVERAGE(S43:S44)*100-100</f>
        <v>4.268743953386263</v>
      </c>
      <c r="BR48" s="34">
        <f t="shared" ref="BR48" si="823">+AVERAGE(T47:T48)/AVERAGE(T43:T44)*100-100</f>
        <v>10.843783151842956</v>
      </c>
      <c r="BS48" s="36">
        <f t="shared" ref="BS48" si="824">+AVERAGE(U47:U48)/AVERAGE(U43:U44)*100-100</f>
        <v>11.852060261744285</v>
      </c>
      <c r="BT48" s="29">
        <f t="shared" ref="BT48" si="825">+AVERAGE(V47:V48)/AVERAGE(V43:V44)*100-100</f>
        <v>-1.3344681475265645</v>
      </c>
      <c r="BU48" s="34">
        <f t="shared" ref="BU48" si="826">+AVERAGE(W47:W48)/AVERAGE(W43:W44)*100-100</f>
        <v>19.006112680012706</v>
      </c>
      <c r="BV48" s="36">
        <f t="shared" ref="BV48" si="827">+AVERAGE(X47:X48)/AVERAGE(X43:X44)*100-100</f>
        <v>5.7610301418771144</v>
      </c>
      <c r="BW48" s="29">
        <f t="shared" ref="BW48" si="828">+AVERAGE(Y47:Y48)/AVERAGE(Y43:Y44)*100-100</f>
        <v>12.524944314557331</v>
      </c>
    </row>
    <row r="49" spans="1:75" x14ac:dyDescent="0.25">
      <c r="A49" s="20" t="s">
        <v>66</v>
      </c>
      <c r="B49" s="42">
        <v>8675748.9756542444</v>
      </c>
      <c r="C49" s="28">
        <v>18023796.383997642</v>
      </c>
      <c r="D49" s="31">
        <v>48.134969963137038</v>
      </c>
      <c r="E49" s="30">
        <v>1004960.817006151</v>
      </c>
      <c r="F49" s="33">
        <v>2648035.3619169397</v>
      </c>
      <c r="G49" s="31">
        <v>37.95118567746956</v>
      </c>
      <c r="H49" s="30">
        <v>2822194.8071852932</v>
      </c>
      <c r="I49" s="33">
        <v>5581216.3708693767</v>
      </c>
      <c r="J49" s="31">
        <v>50.565945121129296</v>
      </c>
      <c r="K49" s="30">
        <v>2569636.7433814276</v>
      </c>
      <c r="L49" s="33">
        <v>4787171.8911261717</v>
      </c>
      <c r="M49" s="31">
        <v>53.677553299155221</v>
      </c>
      <c r="N49" s="30">
        <v>252558.06380386557</v>
      </c>
      <c r="O49" s="33">
        <v>794044.47974320501</v>
      </c>
      <c r="P49" s="31">
        <v>31.806538581509081</v>
      </c>
      <c r="Q49" s="30">
        <v>6937905.6615184145</v>
      </c>
      <c r="R49" s="33">
        <v>11418872.366607249</v>
      </c>
      <c r="S49" s="31">
        <v>60.758238105955733</v>
      </c>
      <c r="T49" s="30">
        <v>5415997.9236133182</v>
      </c>
      <c r="U49" s="33">
        <v>9795173.862950027</v>
      </c>
      <c r="V49" s="31">
        <v>55.292514450398677</v>
      </c>
      <c r="W49" s="30">
        <v>14024812.337750785</v>
      </c>
      <c r="X49" s="33">
        <v>27876746.620441183</v>
      </c>
      <c r="Y49" s="31">
        <v>50.310075736982917</v>
      </c>
      <c r="Z49" s="21"/>
      <c r="AA49" s="34">
        <f t="shared" si="732"/>
        <v>21.557538857653995</v>
      </c>
      <c r="AB49" s="35">
        <f t="shared" si="732"/>
        <v>0.44843775499172978</v>
      </c>
      <c r="AC49" s="29">
        <f t="shared" si="732"/>
        <v>21.014862524940824</v>
      </c>
      <c r="AD49" s="34">
        <f t="shared" si="732"/>
        <v>11.162290087044326</v>
      </c>
      <c r="AE49" s="35">
        <f t="shared" si="732"/>
        <v>3.2167601128698209</v>
      </c>
      <c r="AF49" s="29">
        <f t="shared" si="732"/>
        <v>7.6979067793698306</v>
      </c>
      <c r="AG49" s="34">
        <f t="shared" si="732"/>
        <v>6.9683084029365574</v>
      </c>
      <c r="AH49" s="35">
        <f t="shared" si="732"/>
        <v>-1.9214431453791718</v>
      </c>
      <c r="AI49" s="29">
        <f t="shared" si="732"/>
        <v>9.0639094144633106</v>
      </c>
      <c r="AJ49" s="34">
        <f t="shared" si="732"/>
        <v>15.347033876158505</v>
      </c>
      <c r="AK49" s="35">
        <f t="shared" si="732"/>
        <v>-0.10614697864932054</v>
      </c>
      <c r="AL49" s="29">
        <f t="shared" si="732"/>
        <v>15.469601369270407</v>
      </c>
      <c r="AM49" s="34">
        <f t="shared" si="732"/>
        <v>-38.490871568784868</v>
      </c>
      <c r="AN49" s="35">
        <f t="shared" si="732"/>
        <v>-11.605717647764109</v>
      </c>
      <c r="AO49" s="29">
        <f t="shared" si="732"/>
        <v>-30.415037268913039</v>
      </c>
      <c r="AP49" s="34">
        <f t="shared" si="732"/>
        <v>16.36932642795999</v>
      </c>
      <c r="AQ49" s="35">
        <f t="shared" si="732"/>
        <v>9.0766922787819908</v>
      </c>
      <c r="AR49" s="29">
        <f t="shared" si="732"/>
        <v>6.6857859335697611</v>
      </c>
      <c r="AS49" s="34">
        <f t="shared" si="732"/>
        <v>17.797681136314651</v>
      </c>
      <c r="AT49" s="35">
        <f t="shared" si="732"/>
        <v>3.5675804889284848</v>
      </c>
      <c r="AU49" s="29">
        <f t="shared" si="732"/>
        <v>13.739918013154124</v>
      </c>
      <c r="AV49" s="34">
        <f t="shared" si="732"/>
        <v>16.448317357447891</v>
      </c>
      <c r="AW49" s="35">
        <f t="shared" si="732"/>
        <v>2.4492390139315745</v>
      </c>
      <c r="AX49" s="29">
        <f t="shared" si="732"/>
        <v>13.664404419453675</v>
      </c>
      <c r="AY49" s="25"/>
      <c r="AZ49" s="34">
        <f t="shared" ref="AZ49" si="829">+AVERAGE(B47:B49)/AVERAGE(B43:B45)*100-100</f>
        <v>23.645530386967934</v>
      </c>
      <c r="BA49" s="36">
        <f t="shared" ref="BA49" si="830">+AVERAGE(C47:C49)/AVERAGE(C43:C45)*100-100</f>
        <v>6.2579750713043865</v>
      </c>
      <c r="BB49" s="29">
        <f t="shared" ref="BB49" si="831">+AVERAGE(D47:D49)/AVERAGE(D43:D45)*100-100</f>
        <v>16.378024758911764</v>
      </c>
      <c r="BC49" s="34">
        <f t="shared" ref="BC49" si="832">+AVERAGE(E47:E49)/AVERAGE(E43:E45)*100-100</f>
        <v>8.1883992405161763</v>
      </c>
      <c r="BD49" s="36">
        <f t="shared" ref="BD49" si="833">+AVERAGE(F47:F49)/AVERAGE(F43:F45)*100-100</f>
        <v>2.2637436209096364</v>
      </c>
      <c r="BE49" s="29">
        <f t="shared" ref="BE49" si="834">+AVERAGE(G47:G49)/AVERAGE(G43:G45)*100-100</f>
        <v>5.791312094925317</v>
      </c>
      <c r="BF49" s="34">
        <f t="shared" ref="BF49" si="835">+AVERAGE(H47:H49)/AVERAGE(H43:H45)*100-100</f>
        <v>9.3524585201080015</v>
      </c>
      <c r="BG49" s="36">
        <f t="shared" ref="BG49" si="836">+AVERAGE(I47:I49)/AVERAGE(I43:I45)*100-100</f>
        <v>1.0378482733976142</v>
      </c>
      <c r="BH49" s="29">
        <f t="shared" ref="BH49" si="837">+AVERAGE(J47:J49)/AVERAGE(J43:J45)*100-100</f>
        <v>8.0920468445769842</v>
      </c>
      <c r="BI49" s="34">
        <f t="shared" ref="BI49" si="838">+AVERAGE(K47:K49)/AVERAGE(K43:K45)*100-100</f>
        <v>16.708382094272494</v>
      </c>
      <c r="BJ49" s="36">
        <f t="shared" ref="BJ49" si="839">+AVERAGE(L47:L49)/AVERAGE(L43:L45)*100-100</f>
        <v>1.363515731702762</v>
      </c>
      <c r="BK49" s="29">
        <f t="shared" ref="BK49" si="840">+AVERAGE(M47:M49)/AVERAGE(M43:M45)*100-100</f>
        <v>15.120445150751323</v>
      </c>
      <c r="BL49" s="34">
        <f t="shared" ref="BL49" si="841">+AVERAGE(N47:N49)/AVERAGE(N43:N45)*100-100</f>
        <v>-31.89902815952685</v>
      </c>
      <c r="BM49" s="36">
        <f t="shared" ref="BM49" si="842">+AVERAGE(O47:O49)/AVERAGE(O43:O45)*100-100</f>
        <v>-1.2840035927693236</v>
      </c>
      <c r="BN49" s="29">
        <f t="shared" ref="BN49" si="843">+AVERAGE(P47:P49)/AVERAGE(P43:P45)*100-100</f>
        <v>-44.277118007965619</v>
      </c>
      <c r="BO49" s="34">
        <f t="shared" ref="BO49" si="844">+AVERAGE(Q47:Q49)/AVERAGE(Q43:Q45)*100-100</f>
        <v>13.367302757704252</v>
      </c>
      <c r="BP49" s="36">
        <f t="shared" ref="BP49" si="845">+AVERAGE(R47:R49)/AVERAGE(R43:R45)*100-100</f>
        <v>7.6027405326434518</v>
      </c>
      <c r="BQ49" s="29">
        <f t="shared" ref="BQ49" si="846">+AVERAGE(S47:S49)/AVERAGE(S43:S45)*100-100</f>
        <v>5.039163209861087</v>
      </c>
      <c r="BR49" s="34">
        <f t="shared" ref="BR49" si="847">+AVERAGE(T47:T49)/AVERAGE(T43:T45)*100-100</f>
        <v>13.401683958413258</v>
      </c>
      <c r="BS49" s="36">
        <f t="shared" ref="BS49" si="848">+AVERAGE(U47:U49)/AVERAGE(U43:U45)*100-100</f>
        <v>8.6484197999719044</v>
      </c>
      <c r="BT49" s="29">
        <f t="shared" ref="BT49" si="849">+AVERAGE(V47:V49)/AVERAGE(V43:V45)*100-100</f>
        <v>3.4115079865960638</v>
      </c>
      <c r="BU49" s="34">
        <f t="shared" ref="BU49" si="850">+AVERAGE(W47:W49)/AVERAGE(W43:W45)*100-100</f>
        <v>18.139666389565903</v>
      </c>
      <c r="BV49" s="36">
        <f t="shared" ref="BV49" si="851">+AVERAGE(X47:X49)/AVERAGE(X43:X45)*100-100</f>
        <v>4.6337355228222066</v>
      </c>
      <c r="BW49" s="29">
        <f t="shared" ref="BW49" si="852">+AVERAGE(Y47:Y49)/AVERAGE(Y43:Y45)*100-100</f>
        <v>12.902890066990722</v>
      </c>
    </row>
    <row r="50" spans="1:75" x14ac:dyDescent="0.25">
      <c r="A50" s="20" t="s">
        <v>67</v>
      </c>
      <c r="B50" s="42">
        <v>9521066.517674936</v>
      </c>
      <c r="C50" s="28">
        <v>19331189.647091806</v>
      </c>
      <c r="D50" s="31">
        <v>49.252356898310659</v>
      </c>
      <c r="E50" s="30">
        <v>1440004.6571454268</v>
      </c>
      <c r="F50" s="33">
        <v>3782328.009288142</v>
      </c>
      <c r="G50" s="31">
        <v>38.071913742257507</v>
      </c>
      <c r="H50" s="30">
        <v>3726838.4611512977</v>
      </c>
      <c r="I50" s="33">
        <v>7032775.7652943265</v>
      </c>
      <c r="J50" s="31">
        <v>52.992425544728384</v>
      </c>
      <c r="K50" s="30">
        <v>3448438.2677490716</v>
      </c>
      <c r="L50" s="33">
        <v>6075445.2665042486</v>
      </c>
      <c r="M50" s="31">
        <v>56.760255692884698</v>
      </c>
      <c r="N50" s="30">
        <v>278400.19340222608</v>
      </c>
      <c r="O50" s="33">
        <v>957330.49879007787</v>
      </c>
      <c r="P50" s="31">
        <v>29.080886251308417</v>
      </c>
      <c r="Q50" s="30">
        <v>6426556.4606712023</v>
      </c>
      <c r="R50" s="33">
        <v>10396661.267289149</v>
      </c>
      <c r="S50" s="31">
        <v>61.813656283012463</v>
      </c>
      <c r="T50" s="30">
        <v>5615804.4799964903</v>
      </c>
      <c r="U50" s="33">
        <v>9599630.7800449003</v>
      </c>
      <c r="V50" s="31">
        <v>58.500213275600835</v>
      </c>
      <c r="W50" s="30">
        <v>15498661.616646372</v>
      </c>
      <c r="X50" s="33">
        <v>30943323.908918522</v>
      </c>
      <c r="Y50" s="31">
        <v>50.087255209771854</v>
      </c>
      <c r="Z50" s="21"/>
      <c r="AA50" s="34">
        <f t="shared" si="732"/>
        <v>17.653613125201218</v>
      </c>
      <c r="AB50" s="35">
        <f t="shared" si="732"/>
        <v>0.52606824545988218</v>
      </c>
      <c r="AC50" s="29">
        <f t="shared" si="732"/>
        <v>17.037913825416993</v>
      </c>
      <c r="AD50" s="34">
        <f t="shared" si="732"/>
        <v>18.040556421158385</v>
      </c>
      <c r="AE50" s="35">
        <f t="shared" si="732"/>
        <v>13.076617426519732</v>
      </c>
      <c r="AF50" s="29">
        <f t="shared" si="732"/>
        <v>4.3898898884770432</v>
      </c>
      <c r="AG50" s="34">
        <f t="shared" si="732"/>
        <v>22.28604818798911</v>
      </c>
      <c r="AH50" s="35">
        <f t="shared" si="732"/>
        <v>6.5824213146376707</v>
      </c>
      <c r="AI50" s="29">
        <f t="shared" si="732"/>
        <v>14.733786941275625</v>
      </c>
      <c r="AJ50" s="34">
        <f t="shared" si="732"/>
        <v>27.466512225930899</v>
      </c>
      <c r="AK50" s="35">
        <f t="shared" si="732"/>
        <v>10.72894929495925</v>
      </c>
      <c r="AL50" s="29">
        <f t="shared" si="732"/>
        <v>15.115796760959242</v>
      </c>
      <c r="AM50" s="34">
        <f t="shared" si="732"/>
        <v>-18.661107427354764</v>
      </c>
      <c r="AN50" s="35">
        <f t="shared" si="732"/>
        <v>-13.883298568101125</v>
      </c>
      <c r="AO50" s="29">
        <f t="shared" si="732"/>
        <v>-5.5480630119488978</v>
      </c>
      <c r="AP50" s="34">
        <f t="shared" si="732"/>
        <v>10.990581426463393</v>
      </c>
      <c r="AQ50" s="35">
        <f t="shared" si="732"/>
        <v>8.0356018738598749</v>
      </c>
      <c r="AR50" s="29">
        <f t="shared" si="732"/>
        <v>2.7351905310377873</v>
      </c>
      <c r="AS50" s="34">
        <f t="shared" si="732"/>
        <v>30.837384441439497</v>
      </c>
      <c r="AT50" s="35">
        <f t="shared" si="732"/>
        <v>11.400305272547627</v>
      </c>
      <c r="AU50" s="29">
        <f t="shared" si="732"/>
        <v>17.447958622140106</v>
      </c>
      <c r="AV50" s="34">
        <f t="shared" si="732"/>
        <v>11.839098822182152</v>
      </c>
      <c r="AW50" s="35">
        <f t="shared" si="732"/>
        <v>2.5308786010242272</v>
      </c>
      <c r="AX50" s="29">
        <f t="shared" si="732"/>
        <v>9.0784555327753935</v>
      </c>
      <c r="AY50" s="25"/>
      <c r="AZ50" s="34">
        <f t="shared" ref="AZ50" si="853">+AVERAGE(B47:B50)/AVERAGE(B43:B46)*100-100</f>
        <v>21.961560244877603</v>
      </c>
      <c r="BA50" s="36">
        <f t="shared" ref="BA50" si="854">+AVERAGE(C47:C50)/AVERAGE(C43:C46)*100-100</f>
        <v>4.7061906285253059</v>
      </c>
      <c r="BB50" s="29">
        <f t="shared" ref="BB50" si="855">+AVERAGE(D47:D50)/AVERAGE(D43:D46)*100-100</f>
        <v>16.549454254080985</v>
      </c>
      <c r="BC50" s="34">
        <f t="shared" ref="BC50" si="856">+AVERAGE(E47:E50)/AVERAGE(E43:E46)*100-100</f>
        <v>11.253253022997669</v>
      </c>
      <c r="BD50" s="36">
        <f t="shared" ref="BD50" si="857">+AVERAGE(F47:F50)/AVERAGE(F43:F46)*100-100</f>
        <v>5.5561578697512743</v>
      </c>
      <c r="BE50" s="29">
        <f t="shared" ref="BE50" si="858">+AVERAGE(G47:G50)/AVERAGE(G43:G46)*100-100</f>
        <v>5.432703249954443</v>
      </c>
      <c r="BF50" s="34">
        <f t="shared" ref="BF50" si="859">+AVERAGE(H47:H50)/AVERAGE(H43:H46)*100-100</f>
        <v>13.219813842280587</v>
      </c>
      <c r="BG50" s="36">
        <f t="shared" ref="BG50" si="860">+AVERAGE(I47:I50)/AVERAGE(I43:I46)*100-100</f>
        <v>2.6984922163834568</v>
      </c>
      <c r="BH50" s="29">
        <f t="shared" ref="BH50" si="861">+AVERAGE(J47:J50)/AVERAGE(J43:J46)*100-100</f>
        <v>9.7481533923942152</v>
      </c>
      <c r="BI50" s="34">
        <f t="shared" ref="BI50" si="862">+AVERAGE(K47:K50)/AVERAGE(K43:K46)*100-100</f>
        <v>20.027528010733064</v>
      </c>
      <c r="BJ50" s="36">
        <f t="shared" ref="BJ50" si="863">+AVERAGE(L47:L50)/AVERAGE(L43:L46)*100-100</f>
        <v>4.0650657262090562</v>
      </c>
      <c r="BK50" s="29">
        <f t="shared" ref="BK50" si="864">+AVERAGE(M47:M50)/AVERAGE(M43:M46)*100-100</f>
        <v>15.119196356995701</v>
      </c>
      <c r="BL50" s="34">
        <f t="shared" ref="BL50" si="865">+AVERAGE(N47:N50)/AVERAGE(N43:N46)*100-100</f>
        <v>-28.716016795056618</v>
      </c>
      <c r="BM50" s="36">
        <f t="shared" ref="BM50" si="866">+AVERAGE(O47:O50)/AVERAGE(O43:O46)*100-100</f>
        <v>-5.9372398057623741</v>
      </c>
      <c r="BN50" s="29">
        <f t="shared" ref="BN50" si="867">+AVERAGE(P47:P50)/AVERAGE(P43:P46)*100-100</f>
        <v>-39.318696513995292</v>
      </c>
      <c r="BO50" s="34">
        <f t="shared" ref="BO50" si="868">+AVERAGE(Q47:Q50)/AVERAGE(Q43:Q46)*100-100</f>
        <v>12.77654980563203</v>
      </c>
      <c r="BP50" s="36">
        <f t="shared" ref="BP50" si="869">+AVERAGE(R47:R50)/AVERAGE(R43:R46)*100-100</f>
        <v>7.7091521271617438</v>
      </c>
      <c r="BQ50" s="29">
        <f t="shared" ref="BQ50" si="870">+AVERAGE(S47:S50)/AVERAGE(S43:S46)*100-100</f>
        <v>4.458751487616027</v>
      </c>
      <c r="BR50" s="34">
        <f t="shared" ref="BR50" si="871">+AVERAGE(T47:T50)/AVERAGE(T43:T46)*100-100</f>
        <v>17.858549029936228</v>
      </c>
      <c r="BS50" s="36">
        <f t="shared" ref="BS50" si="872">+AVERAGE(U47:U50)/AVERAGE(U43:U46)*100-100</f>
        <v>9.3653943757950486</v>
      </c>
      <c r="BT50" s="29">
        <f t="shared" ref="BT50" si="873">+AVERAGE(V47:V50)/AVERAGE(V43:V46)*100-100</f>
        <v>6.8350692169582032</v>
      </c>
      <c r="BU50" s="34">
        <f t="shared" ref="BU50" si="874">+AVERAGE(W47:W50)/AVERAGE(W43:W46)*100-100</f>
        <v>16.372619262791147</v>
      </c>
      <c r="BV50" s="36">
        <f t="shared" ref="BV50" si="875">+AVERAGE(X47:X50)/AVERAGE(X43:X46)*100-100</f>
        <v>4.0574183636285568</v>
      </c>
      <c r="BW50" s="29">
        <f t="shared" ref="BW50" si="876">+AVERAGE(Y47:Y50)/AVERAGE(Y43:Y46)*100-100</f>
        <v>11.923799473927915</v>
      </c>
    </row>
    <row r="51" spans="1:75" x14ac:dyDescent="0.25">
      <c r="A51" s="20" t="s">
        <v>68</v>
      </c>
      <c r="B51" s="42">
        <v>8921495.1363318451</v>
      </c>
      <c r="C51" s="28">
        <v>17130904.410823703</v>
      </c>
      <c r="D51" s="31">
        <v>52.078366222714067</v>
      </c>
      <c r="E51" s="30">
        <v>1093226.6547732486</v>
      </c>
      <c r="F51" s="33">
        <v>2747890.0253645051</v>
      </c>
      <c r="G51" s="31">
        <v>39.784221518407861</v>
      </c>
      <c r="H51" s="30">
        <v>2976029.1455521337</v>
      </c>
      <c r="I51" s="33">
        <v>4901725.3145437092</v>
      </c>
      <c r="J51" s="31">
        <v>60.713911012558761</v>
      </c>
      <c r="K51" s="30">
        <v>2429325.5914674369</v>
      </c>
      <c r="L51" s="33">
        <v>4231259.8971662363</v>
      </c>
      <c r="M51" s="31">
        <v>57.413764469878281</v>
      </c>
      <c r="N51" s="30">
        <v>546703.55408469681</v>
      </c>
      <c r="O51" s="33">
        <v>670465.41737747286</v>
      </c>
      <c r="P51" s="31">
        <v>81.540902769173258</v>
      </c>
      <c r="Q51" s="30">
        <v>7505544.5888179531</v>
      </c>
      <c r="R51" s="33">
        <v>11605996.743618237</v>
      </c>
      <c r="S51" s="31">
        <v>64.669538985912695</v>
      </c>
      <c r="T51" s="30">
        <v>5300001.8468169598</v>
      </c>
      <c r="U51" s="33">
        <v>8886881.8583172597</v>
      </c>
      <c r="V51" s="31">
        <v>59.63848660660063</v>
      </c>
      <c r="W51" s="30">
        <v>15196293.678658221</v>
      </c>
      <c r="X51" s="33">
        <v>27499634.636032891</v>
      </c>
      <c r="Y51" s="31">
        <v>55.259983922646192</v>
      </c>
      <c r="Z51" s="21"/>
      <c r="AA51" s="34">
        <f t="shared" si="732"/>
        <v>8.0852979488979457</v>
      </c>
      <c r="AB51" s="35">
        <f t="shared" si="732"/>
        <v>-5.8351201262708088</v>
      </c>
      <c r="AC51" s="29">
        <f t="shared" si="732"/>
        <v>14.783025363421487</v>
      </c>
      <c r="AD51" s="34">
        <f t="shared" si="732"/>
        <v>20.457070182941223</v>
      </c>
      <c r="AE51" s="35">
        <f t="shared" si="732"/>
        <v>12.017157857798281</v>
      </c>
      <c r="AF51" s="29">
        <f t="shared" si="732"/>
        <v>7.5344817584616095</v>
      </c>
      <c r="AG51" s="34">
        <f t="shared" si="732"/>
        <v>20.345230024521641</v>
      </c>
      <c r="AH51" s="35">
        <f t="shared" si="732"/>
        <v>0.24645290778573781</v>
      </c>
      <c r="AI51" s="29">
        <f t="shared" si="732"/>
        <v>20.049364874011303</v>
      </c>
      <c r="AJ51" s="34">
        <f t="shared" si="732"/>
        <v>14.777262250735831</v>
      </c>
      <c r="AK51" s="35">
        <f t="shared" si="732"/>
        <v>-0.79870179964714794</v>
      </c>
      <c r="AL51" s="29">
        <f t="shared" si="732"/>
        <v>15.701371184603701</v>
      </c>
      <c r="AM51" s="34">
        <f t="shared" si="732"/>
        <v>53.416099816525787</v>
      </c>
      <c r="AN51" s="35">
        <f t="shared" si="732"/>
        <v>7.3865908247458805</v>
      </c>
      <c r="AO51" s="29">
        <f t="shared" si="732"/>
        <v>42.863367426292285</v>
      </c>
      <c r="AP51" s="34">
        <f t="shared" si="732"/>
        <v>22.582869552581215</v>
      </c>
      <c r="AQ51" s="35">
        <f t="shared" si="732"/>
        <v>21.196720311269956</v>
      </c>
      <c r="AR51" s="29">
        <f t="shared" si="732"/>
        <v>1.1437184420099982</v>
      </c>
      <c r="AS51" s="34">
        <f t="shared" si="732"/>
        <v>24.930263577341023</v>
      </c>
      <c r="AT51" s="35">
        <f t="shared" si="732"/>
        <v>7.6701110752699861</v>
      </c>
      <c r="AU51" s="29">
        <f t="shared" si="732"/>
        <v>16.030588553962602</v>
      </c>
      <c r="AV51" s="34">
        <f t="shared" si="732"/>
        <v>12.439665871418867</v>
      </c>
      <c r="AW51" s="35">
        <f t="shared" si="732"/>
        <v>2.3905659201868019</v>
      </c>
      <c r="AX51" s="29">
        <f t="shared" si="732"/>
        <v>9.8144783759329215</v>
      </c>
      <c r="AY51" s="25"/>
      <c r="AZ51" s="34">
        <f t="shared" ref="AZ51" si="877">+AVERAGE(B51:B51)/AVERAGE(B47:B47)*100-100</f>
        <v>8.0852979488979457</v>
      </c>
      <c r="BA51" s="36">
        <f t="shared" ref="BA51" si="878">+AVERAGE(C51:C51)/AVERAGE(C47:C47)*100-100</f>
        <v>-5.8351201262708088</v>
      </c>
      <c r="BB51" s="29">
        <f t="shared" ref="BB51" si="879">+AVERAGE(D51:D51)/AVERAGE(D47:D47)*100-100</f>
        <v>14.783025363421487</v>
      </c>
      <c r="BC51" s="34">
        <f t="shared" ref="BC51" si="880">+AVERAGE(E51:E51)/AVERAGE(E47:E47)*100-100</f>
        <v>20.457070182941223</v>
      </c>
      <c r="BD51" s="36">
        <f t="shared" ref="BD51" si="881">+AVERAGE(F51:F51)/AVERAGE(F47:F47)*100-100</f>
        <v>12.017157857798281</v>
      </c>
      <c r="BE51" s="29">
        <f t="shared" ref="BE51" si="882">+AVERAGE(G51:G51)/AVERAGE(G47:G47)*100-100</f>
        <v>7.5344817584616095</v>
      </c>
      <c r="BF51" s="34">
        <f t="shared" ref="BF51" si="883">+AVERAGE(H51:H51)/AVERAGE(H47:H47)*100-100</f>
        <v>20.345230024521641</v>
      </c>
      <c r="BG51" s="36">
        <f t="shared" ref="BG51" si="884">+AVERAGE(I51:I51)/AVERAGE(I47:I47)*100-100</f>
        <v>0.24645290778573781</v>
      </c>
      <c r="BH51" s="29">
        <f t="shared" ref="BH51" si="885">+AVERAGE(J51:J51)/AVERAGE(J47:J47)*100-100</f>
        <v>20.049364874011303</v>
      </c>
      <c r="BI51" s="34">
        <f t="shared" ref="BI51" si="886">+AVERAGE(K51:K51)/AVERAGE(K47:K47)*100-100</f>
        <v>14.777262250735831</v>
      </c>
      <c r="BJ51" s="36">
        <f t="shared" ref="BJ51" si="887">+AVERAGE(L51:L51)/AVERAGE(L47:L47)*100-100</f>
        <v>-0.79870179964714794</v>
      </c>
      <c r="BK51" s="29">
        <f t="shared" ref="BK51" si="888">+AVERAGE(M51:M51)/AVERAGE(M47:M47)*100-100</f>
        <v>15.701371184603701</v>
      </c>
      <c r="BL51" s="34">
        <f t="shared" ref="BL51" si="889">+AVERAGE(N51:N51)/AVERAGE(N47:N47)*100-100</f>
        <v>53.416099816525787</v>
      </c>
      <c r="BM51" s="36">
        <f t="shared" ref="BM51" si="890">+AVERAGE(O51:O51)/AVERAGE(O47:O47)*100-100</f>
        <v>7.3865908247458805</v>
      </c>
      <c r="BN51" s="29">
        <f t="shared" ref="BN51" si="891">+AVERAGE(P51:P51)/AVERAGE(P47:P47)*100-100</f>
        <v>42.863367426292285</v>
      </c>
      <c r="BO51" s="34">
        <f t="shared" ref="BO51" si="892">+AVERAGE(Q51:Q51)/AVERAGE(Q47:Q47)*100-100</f>
        <v>22.582869552581215</v>
      </c>
      <c r="BP51" s="36">
        <f t="shared" ref="BP51" si="893">+AVERAGE(R51:R51)/AVERAGE(R47:R47)*100-100</f>
        <v>21.196720311269956</v>
      </c>
      <c r="BQ51" s="29">
        <f t="shared" ref="BQ51" si="894">+AVERAGE(S51:S51)/AVERAGE(S47:S47)*100-100</f>
        <v>1.1437184420099982</v>
      </c>
      <c r="BR51" s="34">
        <f t="shared" ref="BR51" si="895">+AVERAGE(T51:T51)/AVERAGE(T47:T47)*100-100</f>
        <v>24.930263577341023</v>
      </c>
      <c r="BS51" s="36">
        <f t="shared" ref="BS51" si="896">+AVERAGE(U51:U51)/AVERAGE(U47:U47)*100-100</f>
        <v>7.6701110752699861</v>
      </c>
      <c r="BT51" s="29">
        <f t="shared" ref="BT51" si="897">+AVERAGE(V51:V51)/AVERAGE(V47:V47)*100-100</f>
        <v>16.030588553962602</v>
      </c>
      <c r="BU51" s="34">
        <f t="shared" ref="BU51" si="898">+AVERAGE(W51:W51)/AVERAGE(W47:W47)*100-100</f>
        <v>12.439665871418867</v>
      </c>
      <c r="BV51" s="36">
        <f t="shared" ref="BV51" si="899">+AVERAGE(X51:X51)/AVERAGE(X47:X47)*100-100</f>
        <v>2.3905659201868019</v>
      </c>
      <c r="BW51" s="29">
        <f t="shared" ref="BW51" si="900">+AVERAGE(Y51:Y51)/AVERAGE(Y47:Y47)*100-100</f>
        <v>9.8144783759329215</v>
      </c>
    </row>
    <row r="52" spans="1:75" x14ac:dyDescent="0.25">
      <c r="A52" s="20" t="s">
        <v>69</v>
      </c>
      <c r="B52" s="42">
        <v>9974806.7449628189</v>
      </c>
      <c r="C52" s="28">
        <v>18865795.727283698</v>
      </c>
      <c r="D52" s="31">
        <v>52.872441158351258</v>
      </c>
      <c r="E52" s="30">
        <v>1254770.5955222938</v>
      </c>
      <c r="F52" s="33">
        <v>3025553.2889171629</v>
      </c>
      <c r="G52" s="31">
        <v>41.472434153403157</v>
      </c>
      <c r="H52" s="30">
        <v>2895049.6982136718</v>
      </c>
      <c r="I52" s="33">
        <v>4554020.537583854</v>
      </c>
      <c r="J52" s="31">
        <v>63.571292099390639</v>
      </c>
      <c r="K52" s="30">
        <v>2805637.98284837</v>
      </c>
      <c r="L52" s="33">
        <v>4573120.8269422799</v>
      </c>
      <c r="M52" s="31">
        <v>61.350620047454555</v>
      </c>
      <c r="N52" s="30">
        <v>89411.715365301818</v>
      </c>
      <c r="O52" s="33">
        <v>-19100.289358425885</v>
      </c>
      <c r="P52" s="31">
        <v>-468.11707240371624</v>
      </c>
      <c r="Q52" s="30">
        <v>7997426.4752779063</v>
      </c>
      <c r="R52" s="33">
        <v>12096991.037474491</v>
      </c>
      <c r="S52" s="31">
        <v>66.110873774339368</v>
      </c>
      <c r="T52" s="30">
        <v>5849594.9411200769</v>
      </c>
      <c r="U52" s="33">
        <v>9512278.776365811</v>
      </c>
      <c r="V52" s="31">
        <v>61.49520087293876</v>
      </c>
      <c r="W52" s="30">
        <v>16272458.572856616</v>
      </c>
      <c r="X52" s="33">
        <v>29030081.814893395</v>
      </c>
      <c r="Y52" s="31">
        <v>56.053781303875979</v>
      </c>
      <c r="Z52" s="21"/>
      <c r="AA52" s="34">
        <f t="shared" si="732"/>
        <v>15.083388248544466</v>
      </c>
      <c r="AB52" s="35">
        <f t="shared" si="732"/>
        <v>0.20948092969325671</v>
      </c>
      <c r="AC52" s="29">
        <f t="shared" si="732"/>
        <v>14.842814453142111</v>
      </c>
      <c r="AD52" s="34">
        <f t="shared" si="732"/>
        <v>24.199595201520992</v>
      </c>
      <c r="AE52" s="35">
        <f t="shared" si="732"/>
        <v>11.552250246479076</v>
      </c>
      <c r="AF52" s="29">
        <f t="shared" si="732"/>
        <v>11.337597338554019</v>
      </c>
      <c r="AG52" s="34">
        <f t="shared" si="732"/>
        <v>14.98943133045168</v>
      </c>
      <c r="AH52" s="35">
        <f t="shared" si="732"/>
        <v>-11.084905602678845</v>
      </c>
      <c r="AI52" s="29">
        <f t="shared" si="732"/>
        <v>29.324983693562956</v>
      </c>
      <c r="AJ52" s="34">
        <f t="shared" si="732"/>
        <v>17.377899146249206</v>
      </c>
      <c r="AK52" s="35">
        <f t="shared" si="732"/>
        <v>-1.9947944573148106</v>
      </c>
      <c r="AL52" s="29">
        <f t="shared" si="732"/>
        <v>19.767004718056967</v>
      </c>
      <c r="AM52" s="34">
        <f t="shared" si="732"/>
        <v>-29.820894094200966</v>
      </c>
      <c r="AN52" s="35">
        <f t="shared" si="732"/>
        <v>-104.19269465625844</v>
      </c>
      <c r="AO52" s="29">
        <f t="shared" si="732"/>
        <v>-1773.8425203715376</v>
      </c>
      <c r="AP52" s="34">
        <f t="shared" si="732"/>
        <v>17.884614209029337</v>
      </c>
      <c r="AQ52" s="35">
        <f t="shared" si="732"/>
        <v>12.29955080418712</v>
      </c>
      <c r="AR52" s="29">
        <f t="shared" si="732"/>
        <v>4.9733621949928306</v>
      </c>
      <c r="AS52" s="34">
        <f t="shared" si="732"/>
        <v>29.528368186926031</v>
      </c>
      <c r="AT52" s="35">
        <f t="shared" si="732"/>
        <v>11.599720774843831</v>
      </c>
      <c r="AU52" s="29">
        <f t="shared" si="732"/>
        <v>16.065136442638448</v>
      </c>
      <c r="AV52" s="34">
        <f t="shared" si="732"/>
        <v>12.50742525728657</v>
      </c>
      <c r="AW52" s="35">
        <f t="shared" si="732"/>
        <v>0.41933576421675411</v>
      </c>
      <c r="AX52" s="29">
        <f t="shared" si="732"/>
        <v>12.037611482964266</v>
      </c>
      <c r="AY52" s="25"/>
      <c r="AZ52" s="34">
        <f t="shared" ref="AZ52" si="901">+AVERAGE(B51:B52)/AVERAGE(B47:B48)*100-100</f>
        <v>11.669812613819275</v>
      </c>
      <c r="BA52" s="36">
        <f t="shared" ref="BA52" si="902">+AVERAGE(C51:C52)/AVERAGE(C47:C48)*100-100</f>
        <v>-2.7610663897121981</v>
      </c>
      <c r="BB52" s="29">
        <f t="shared" ref="BB52" si="903">+AVERAGE(D51:D52)/AVERAGE(D47:D48)*100-100</f>
        <v>14.813138311890768</v>
      </c>
      <c r="BC52" s="34">
        <f t="shared" ref="BC52" si="904">+AVERAGE(E51:E52)/AVERAGE(E47:E48)*100-100</f>
        <v>22.428557618654722</v>
      </c>
      <c r="BD52" s="36">
        <f t="shared" ref="BD52" si="905">+AVERAGE(F51:F52)/AVERAGE(F47:F48)*100-100</f>
        <v>11.773042392565742</v>
      </c>
      <c r="BE52" s="29">
        <f t="shared" ref="BE52" si="906">+AVERAGE(G51:G52)/AVERAGE(G47:G48)*100-100</f>
        <v>9.442507799309567</v>
      </c>
      <c r="BF52" s="34">
        <f t="shared" ref="BF52" si="907">+AVERAGE(H51:H52)/AVERAGE(H47:H48)*100-100</f>
        <v>17.643315017665657</v>
      </c>
      <c r="BG52" s="36">
        <f t="shared" ref="BG52" si="908">+AVERAGE(I51:I52)/AVERAGE(I47:I48)*100-100</f>
        <v>-5.5505700645711897</v>
      </c>
      <c r="BH52" s="29">
        <f t="shared" ref="BH52" si="909">+AVERAGE(J51:J52)/AVERAGE(J47:J48)*100-100</f>
        <v>24.6212376115962</v>
      </c>
      <c r="BI52" s="34">
        <f t="shared" ref="BI52" si="910">+AVERAGE(K51:K52)/AVERAGE(K47:K48)*100-100</f>
        <v>16.156550582851395</v>
      </c>
      <c r="BJ52" s="36">
        <f t="shared" ref="BJ52" si="911">+AVERAGE(L51:L52)/AVERAGE(L47:L48)*100-100</f>
        <v>-1.4235903089773672</v>
      </c>
      <c r="BK52" s="29">
        <f t="shared" ref="BK52" si="912">+AVERAGE(M51:M52)/AVERAGE(M47:M48)*100-100</f>
        <v>17.766492241047843</v>
      </c>
      <c r="BL52" s="34">
        <f t="shared" ref="BL52" si="913">+AVERAGE(N51:N52)/AVERAGE(N47:N48)*100-100</f>
        <v>31.494391605609877</v>
      </c>
      <c r="BM52" s="36">
        <f t="shared" ref="BM52" si="914">+AVERAGE(O51:O52)/AVERAGE(O47:O48)*100-100</f>
        <v>-39.683310061005749</v>
      </c>
      <c r="BN52" s="29">
        <f t="shared" ref="BN52" si="915">+AVERAGE(P51:P52)/AVERAGE(P47:P48)*100-100</f>
        <v>-554.56682644233888</v>
      </c>
      <c r="BO52" s="34">
        <f t="shared" ref="BO52" si="916">+AVERAGE(Q51:Q52)/AVERAGE(Q47:Q48)*100-100</f>
        <v>20.113385546561773</v>
      </c>
      <c r="BP52" s="36">
        <f t="shared" ref="BP52" si="917">+AVERAGE(R51:R52)/AVERAGE(R47:R48)*100-100</f>
        <v>16.486682550021413</v>
      </c>
      <c r="BQ52" s="29">
        <f t="shared" ref="BQ52" si="918">+AVERAGE(S51:S52)/AVERAGE(S47:S48)*100-100</f>
        <v>3.044063379812556</v>
      </c>
      <c r="BR52" s="34">
        <f t="shared" ref="BR52" si="919">+AVERAGE(T51:T52)/AVERAGE(T47:T48)*100-100</f>
        <v>27.301162031208648</v>
      </c>
      <c r="BS52" s="36">
        <f t="shared" ref="BS52" si="920">+AVERAGE(U51:U52)/AVERAGE(U47:U48)*100-100</f>
        <v>9.6665079551541595</v>
      </c>
      <c r="BT52" s="29">
        <f t="shared" ref="BT52" si="921">+AVERAGE(V51:V52)/AVERAGE(V47:V48)*100-100</f>
        <v>16.04812469939327</v>
      </c>
      <c r="BU52" s="34">
        <f t="shared" ref="BU52" si="922">+AVERAGE(W51:W52)/AVERAGE(W47:W48)*100-100</f>
        <v>12.474693984793646</v>
      </c>
      <c r="BV52" s="36">
        <f t="shared" ref="BV52" si="923">+AVERAGE(X51:X52)/AVERAGE(X47:X48)*100-100</f>
        <v>1.3686967288207228</v>
      </c>
      <c r="BW52" s="29">
        <f t="shared" ref="BW52" si="924">+AVERAGE(Y51:Y52)/AVERAGE(Y47:Y48)*100-100</f>
        <v>10.922832695422287</v>
      </c>
    </row>
    <row r="53" spans="1:75" x14ac:dyDescent="0.25">
      <c r="A53" s="20" t="s">
        <v>70</v>
      </c>
      <c r="B53" s="42">
        <v>10045181.777608287</v>
      </c>
      <c r="C53" s="28">
        <v>18756570.182015903</v>
      </c>
      <c r="D53" s="31">
        <v>53.555536434053209</v>
      </c>
      <c r="E53" s="30">
        <v>1249992.71219052</v>
      </c>
      <c r="F53" s="33">
        <v>2950321.6518001799</v>
      </c>
      <c r="G53" s="31">
        <v>42.368014735878702</v>
      </c>
      <c r="H53" s="30">
        <v>3506031.2381609106</v>
      </c>
      <c r="I53" s="33">
        <v>4972998.8651279928</v>
      </c>
      <c r="J53" s="31">
        <v>70.501348044660645</v>
      </c>
      <c r="K53" s="30">
        <v>3439148.3256447087</v>
      </c>
      <c r="L53" s="33">
        <v>5327695.286725563</v>
      </c>
      <c r="M53" s="31">
        <v>64.552271489956624</v>
      </c>
      <c r="N53" s="30">
        <v>66882.912516201846</v>
      </c>
      <c r="O53" s="33">
        <v>-354696.42159757018</v>
      </c>
      <c r="P53" s="31">
        <v>-18.856382090058286</v>
      </c>
      <c r="Q53" s="30">
        <v>7687664.8489198275</v>
      </c>
      <c r="R53" s="33">
        <v>11381501.216320511</v>
      </c>
      <c r="S53" s="31">
        <v>67.545262288388599</v>
      </c>
      <c r="T53" s="30">
        <v>6540281.5424602302</v>
      </c>
      <c r="U53" s="33">
        <v>10082617.752175778</v>
      </c>
      <c r="V53" s="31">
        <v>64.86689968038182</v>
      </c>
      <c r="W53" s="30">
        <v>15948589.034419317</v>
      </c>
      <c r="X53" s="33">
        <v>27978774.163088806</v>
      </c>
      <c r="Y53" s="31">
        <v>57.002458154366195</v>
      </c>
      <c r="Z53" s="21"/>
      <c r="AA53" s="34">
        <f t="shared" si="732"/>
        <v>15.784606099103641</v>
      </c>
      <c r="AB53" s="35">
        <f t="shared" si="732"/>
        <v>4.065590746846496</v>
      </c>
      <c r="AC53" s="29">
        <f t="shared" si="732"/>
        <v>11.261181787518254</v>
      </c>
      <c r="AD53" s="34">
        <f t="shared" si="732"/>
        <v>24.382233718756936</v>
      </c>
      <c r="AE53" s="35">
        <f t="shared" si="732"/>
        <v>11.415492943584098</v>
      </c>
      <c r="AF53" s="29">
        <f t="shared" si="732"/>
        <v>11.638184629976593</v>
      </c>
      <c r="AG53" s="34">
        <f t="shared" si="732"/>
        <v>24.230660095985328</v>
      </c>
      <c r="AH53" s="35">
        <f t="shared" si="732"/>
        <v>-10.897579762646671</v>
      </c>
      <c r="AI53" s="29">
        <f t="shared" si="732"/>
        <v>39.424563064680484</v>
      </c>
      <c r="AJ53" s="34">
        <f t="shared" si="732"/>
        <v>33.837918316776438</v>
      </c>
      <c r="AK53" s="35">
        <f t="shared" si="732"/>
        <v>11.291079741701822</v>
      </c>
      <c r="AL53" s="29">
        <f t="shared" si="732"/>
        <v>20.259340305983258</v>
      </c>
      <c r="AM53" s="34">
        <f t="shared" si="732"/>
        <v>-73.517807545379924</v>
      </c>
      <c r="AN53" s="35">
        <f t="shared" si="732"/>
        <v>-144.66959101740491</v>
      </c>
      <c r="AO53" s="29">
        <f t="shared" si="732"/>
        <v>-159.28460917473288</v>
      </c>
      <c r="AP53" s="34">
        <f t="shared" si="732"/>
        <v>10.806707729682813</v>
      </c>
      <c r="AQ53" s="35">
        <f t="shared" si="732"/>
        <v>-0.32727531306878177</v>
      </c>
      <c r="AR53" s="29">
        <f t="shared" si="732"/>
        <v>11.17054146731023</v>
      </c>
      <c r="AS53" s="34">
        <f t="shared" si="732"/>
        <v>20.758568129155393</v>
      </c>
      <c r="AT53" s="35">
        <f t="shared" si="732"/>
        <v>2.934546065721193</v>
      </c>
      <c r="AU53" s="29">
        <f t="shared" si="732"/>
        <v>17.315879599890607</v>
      </c>
      <c r="AV53" s="34">
        <f t="shared" si="732"/>
        <v>13.71695143107388</v>
      </c>
      <c r="AW53" s="35">
        <f t="shared" si="732"/>
        <v>0.36599515731441556</v>
      </c>
      <c r="AX53" s="29">
        <f t="shared" si="732"/>
        <v>13.30227060752307</v>
      </c>
      <c r="AY53" s="25"/>
      <c r="AZ53" s="34">
        <f t="shared" ref="AZ53" si="925">+AVERAGE(B51:B53)/AVERAGE(B47:B49)*100-100</f>
        <v>13.064446753174735</v>
      </c>
      <c r="BA53" s="36">
        <f t="shared" ref="BA53" si="926">+AVERAGE(C51:C53)/AVERAGE(C47:C49)*100-100</f>
        <v>-0.52566590697639981</v>
      </c>
      <c r="BB53" s="29">
        <f t="shared" ref="BB53" si="927">+AVERAGE(D51:D53)/AVERAGE(D47:D49)*100-100</f>
        <v>13.58791897860516</v>
      </c>
      <c r="BC53" s="34">
        <f t="shared" ref="BC53" si="928">+AVERAGE(E51:E53)/AVERAGE(E47:E49)*100-100</f>
        <v>23.100297056228669</v>
      </c>
      <c r="BD53" s="36">
        <f t="shared" ref="BD53" si="929">+AVERAGE(F51:F53)/AVERAGE(F47:F49)*100-100</f>
        <v>11.651864912051309</v>
      </c>
      <c r="BE53" s="29">
        <f t="shared" ref="BE53" si="930">+AVERAGE(G51:G53)/AVERAGE(G47:G49)*100-100</f>
        <v>10.185205203352595</v>
      </c>
      <c r="BF53" s="34">
        <f t="shared" ref="BF53" si="931">+AVERAGE(H51:H53)/AVERAGE(H47:H49)*100-100</f>
        <v>20.022851284473006</v>
      </c>
      <c r="BG53" s="36">
        <f t="shared" ref="BG53" si="932">+AVERAGE(I51:I53)/AVERAGE(I47:I49)*100-100</f>
        <v>-7.4644724633392059</v>
      </c>
      <c r="BH53" s="29">
        <f t="shared" ref="BH53" si="933">+AVERAGE(J51:J53)/AVERAGE(J47:J49)*100-100</f>
        <v>29.601693817923888</v>
      </c>
      <c r="BI53" s="34">
        <f t="shared" ref="BI53" si="934">+AVERAGE(K51:K53)/AVERAGE(K47:K49)*100-100</f>
        <v>22.577095619336077</v>
      </c>
      <c r="BJ53" s="36">
        <f t="shared" ref="BJ53" si="935">+AVERAGE(L51:L53)/AVERAGE(L47:L49)*100-100</f>
        <v>3.0132227012509674</v>
      </c>
      <c r="BK53" s="29">
        <f t="shared" ref="BK53" si="936">+AVERAGE(M51:M53)/AVERAGE(M47:M49)*100-100</f>
        <v>18.632436717027943</v>
      </c>
      <c r="BL53" s="34">
        <f t="shared" ref="BL53" si="937">+AVERAGE(N51:N53)/AVERAGE(N47:N49)*100-100</f>
        <v>-4.5250051264060573</v>
      </c>
      <c r="BM53" s="36">
        <f t="shared" ref="BM53" si="938">+AVERAGE(O51:O53)/AVERAGE(O47:O49)*100-100</f>
        <v>-84.168829624456492</v>
      </c>
      <c r="BN53" s="29">
        <f t="shared" ref="BN53" si="939">+AVERAGE(P51:P53)/AVERAGE(P47:P49)*100-100</f>
        <v>-446.97046617597476</v>
      </c>
      <c r="BO53" s="34">
        <f t="shared" ref="BO53" si="940">+AVERAGE(Q51:Q53)/AVERAGE(Q47:Q49)*100-100</f>
        <v>16.859702907696715</v>
      </c>
      <c r="BP53" s="36">
        <f t="shared" ref="BP53" si="941">+AVERAGE(R51:R53)/AVERAGE(R47:R49)*100-100</f>
        <v>10.442807780119054</v>
      </c>
      <c r="BQ53" s="29">
        <f t="shared" ref="BQ53" si="942">+AVERAGE(S51:S53)/AVERAGE(S47:S49)*100-100</f>
        <v>5.6749407912897851</v>
      </c>
      <c r="BR53" s="34">
        <f t="shared" ref="BR53" si="943">+AVERAGE(T51:T53)/AVERAGE(T47:T49)*100-100</f>
        <v>24.801262322480412</v>
      </c>
      <c r="BS53" s="36">
        <f t="shared" ref="BS53" si="944">+AVERAGE(U51:U53)/AVERAGE(U47:U49)*100-100</f>
        <v>7.1849718794646975</v>
      </c>
      <c r="BT53" s="29">
        <f t="shared" ref="BT53" si="945">+AVERAGE(V51:V53)/AVERAGE(V47:V49)*100-100</f>
        <v>16.487125438263746</v>
      </c>
      <c r="BU53" s="34">
        <f t="shared" ref="BU53" si="946">+AVERAGE(W51:W53)/AVERAGE(W47:W49)*100-100</f>
        <v>12.889480800780035</v>
      </c>
      <c r="BV53" s="36">
        <f t="shared" ref="BV53" si="947">+AVERAGE(X51:X53)/AVERAGE(X47:X49)*100-100</f>
        <v>1.0345146181002178</v>
      </c>
      <c r="BW53" s="29">
        <f t="shared" ref="BW53" si="948">+AVERAGE(Y51:Y53)/AVERAGE(Y47:Y49)*100-100</f>
        <v>11.717388021792701</v>
      </c>
    </row>
    <row r="54" spans="1:75" x14ac:dyDescent="0.25">
      <c r="A54" s="20" t="s">
        <v>71</v>
      </c>
      <c r="B54" s="42">
        <v>11399105.326772856</v>
      </c>
      <c r="C54" s="28">
        <v>20301628.716179166</v>
      </c>
      <c r="D54" s="31">
        <v>56.148723268140841</v>
      </c>
      <c r="E54" s="30">
        <v>1787765.6426191274</v>
      </c>
      <c r="F54" s="33">
        <v>4081193.9131773668</v>
      </c>
      <c r="G54" s="31">
        <v>43.804966895760238</v>
      </c>
      <c r="H54" s="30">
        <v>4489190.461072417</v>
      </c>
      <c r="I54" s="33">
        <v>6885025.5986928036</v>
      </c>
      <c r="J54" s="31">
        <v>65.202233408176994</v>
      </c>
      <c r="K54" s="30">
        <v>4027074.7736972761</v>
      </c>
      <c r="L54" s="33">
        <v>6016141.2313415436</v>
      </c>
      <c r="M54" s="31">
        <v>66.937836377874987</v>
      </c>
      <c r="N54" s="30">
        <v>462115.68737514131</v>
      </c>
      <c r="O54" s="33">
        <v>868884.36735126004</v>
      </c>
      <c r="P54" s="31">
        <v>53.184946667169562</v>
      </c>
      <c r="Q54" s="30">
        <v>8380967.6838261001</v>
      </c>
      <c r="R54" s="33">
        <v>11507696.823974159</v>
      </c>
      <c r="S54" s="31">
        <v>72.829236049788022</v>
      </c>
      <c r="T54" s="30">
        <v>7138541.9917754289</v>
      </c>
      <c r="U54" s="33">
        <v>10252829.598056942</v>
      </c>
      <c r="V54" s="31">
        <v>69.625091527204205</v>
      </c>
      <c r="W54" s="30">
        <v>18918487.122515075</v>
      </c>
      <c r="X54" s="33">
        <v>32522715.453966558</v>
      </c>
      <c r="Y54" s="31">
        <v>58.170072389228267</v>
      </c>
      <c r="Z54" s="21"/>
      <c r="AA54" s="34">
        <f t="shared" si="732"/>
        <v>19.72508862963538</v>
      </c>
      <c r="AB54" s="35">
        <f t="shared" si="732"/>
        <v>5.0200690531912073</v>
      </c>
      <c r="AC54" s="29">
        <f t="shared" si="732"/>
        <v>14.002104273037801</v>
      </c>
      <c r="AD54" s="34">
        <f t="shared" si="732"/>
        <v>24.149990331495161</v>
      </c>
      <c r="AE54" s="35">
        <f t="shared" si="732"/>
        <v>7.9016389682573731</v>
      </c>
      <c r="AF54" s="29">
        <f t="shared" si="732"/>
        <v>15.058484299777632</v>
      </c>
      <c r="AG54" s="34">
        <f t="shared" si="732"/>
        <v>20.455729645057204</v>
      </c>
      <c r="AH54" s="35">
        <f t="shared" si="732"/>
        <v>-2.1008798166244276</v>
      </c>
      <c r="AI54" s="29">
        <f t="shared" si="732"/>
        <v>23.04066616679566</v>
      </c>
      <c r="AJ54" s="34">
        <f t="shared" si="732"/>
        <v>16.779668389595457</v>
      </c>
      <c r="AK54" s="35">
        <f t="shared" si="732"/>
        <v>-0.97612656457735625</v>
      </c>
      <c r="AL54" s="29">
        <f t="shared" si="732"/>
        <v>17.930822475604373</v>
      </c>
      <c r="AM54" s="34">
        <f t="shared" si="732"/>
        <v>65.989714923612638</v>
      </c>
      <c r="AN54" s="35">
        <f t="shared" si="732"/>
        <v>-9.2388293855257331</v>
      </c>
      <c r="AO54" s="29">
        <f t="shared" si="732"/>
        <v>82.886264908025794</v>
      </c>
      <c r="AP54" s="34">
        <f t="shared" si="732"/>
        <v>30.411484519203555</v>
      </c>
      <c r="AQ54" s="35">
        <f t="shared" si="732"/>
        <v>10.686464896001226</v>
      </c>
      <c r="AR54" s="29">
        <f t="shared" si="732"/>
        <v>17.820624808765515</v>
      </c>
      <c r="AS54" s="34">
        <f t="shared" si="732"/>
        <v>27.115215944624381</v>
      </c>
      <c r="AT54" s="35">
        <f t="shared" si="732"/>
        <v>6.8044160549369366</v>
      </c>
      <c r="AU54" s="29">
        <f t="shared" si="732"/>
        <v>19.016816569869349</v>
      </c>
      <c r="AV54" s="34">
        <f t="shared" si="732"/>
        <v>22.065295639435291</v>
      </c>
      <c r="AW54" s="35">
        <f t="shared" si="732"/>
        <v>5.1041431414962517</v>
      </c>
      <c r="AX54" s="29">
        <f t="shared" si="732"/>
        <v>16.137472787447706</v>
      </c>
      <c r="AY54" s="25"/>
      <c r="AZ54" s="34">
        <f t="shared" ref="AZ54" si="949">+AVERAGE(B51:B54)/AVERAGE(B47:B50)*100-100</f>
        <v>14.870235572682873</v>
      </c>
      <c r="BA54" s="36">
        <f t="shared" ref="BA54" si="950">+AVERAGE(C51:C54)/AVERAGE(C47:C50)*100-100</f>
        <v>0.91577790726572061</v>
      </c>
      <c r="BB54" s="29">
        <f t="shared" ref="BB54" si="951">+AVERAGE(D51:D54)/AVERAGE(D47:D50)*100-100</f>
        <v>13.69596918890494</v>
      </c>
      <c r="BC54" s="34">
        <f t="shared" ref="BC54" si="952">+AVERAGE(E51:E54)/AVERAGE(E47:E50)*100-100</f>
        <v>23.446762059437077</v>
      </c>
      <c r="BD54" s="36">
        <f t="shared" ref="BD54" si="953">+AVERAGE(F51:F54)/AVERAGE(F47:F50)*100-100</f>
        <v>10.428601442543766</v>
      </c>
      <c r="BE54" s="29">
        <f t="shared" ref="BE54" si="954">+AVERAGE(G51:G54)/AVERAGE(G47:G50)*100-100</f>
        <v>11.419890807116346</v>
      </c>
      <c r="BF54" s="34">
        <f t="shared" ref="BF54" si="955">+AVERAGE(H51:H54)/AVERAGE(H47:H50)*100-100</f>
        <v>20.16265391640016</v>
      </c>
      <c r="BG54" s="36">
        <f t="shared" ref="BG54" si="956">+AVERAGE(I51:I54)/AVERAGE(I47:I50)*100-100</f>
        <v>-5.7972800773651585</v>
      </c>
      <c r="BH54" s="29">
        <f t="shared" ref="BH54" si="957">+AVERAGE(J51:J54)/AVERAGE(J47:J50)*100-100</f>
        <v>27.891393516904088</v>
      </c>
      <c r="BI54" s="34">
        <f t="shared" ref="BI54" si="958">+AVERAGE(K51:K54)/AVERAGE(K47:K50)*100-100</f>
        <v>20.677592115794255</v>
      </c>
      <c r="BJ54" s="36">
        <f t="shared" ref="BJ54" si="959">+AVERAGE(L51:L54)/AVERAGE(L47:L50)*100-100</f>
        <v>1.7887660972842667</v>
      </c>
      <c r="BK54" s="29">
        <f t="shared" ref="BK54" si="960">+AVERAGE(M51:M54)/AVERAGE(M47:M50)*100-100</f>
        <v>18.443953038068315</v>
      </c>
      <c r="BL54" s="34">
        <f t="shared" ref="BL54" si="961">+AVERAGE(N51:N54)/AVERAGE(N47:N50)*100-100</f>
        <v>14.821587858241529</v>
      </c>
      <c r="BM54" s="36">
        <f t="shared" ref="BM54" si="962">+AVERAGE(O51:O54)/AVERAGE(O47:O50)*100-100</f>
        <v>-58.833050902268965</v>
      </c>
      <c r="BN54" s="29">
        <f t="shared" ref="BN54" si="963">+AVERAGE(P51:P54)/AVERAGE(P47:P50)*100-100</f>
        <v>-341.38090994908066</v>
      </c>
      <c r="BO54" s="34">
        <f t="shared" ref="BO54" si="964">+AVERAGE(Q51:Q54)/AVERAGE(Q47:Q50)*100-100</f>
        <v>20.17476260324986</v>
      </c>
      <c r="BP54" s="36">
        <f t="shared" ref="BP54" si="965">+AVERAGE(R51:R54)/AVERAGE(R47:R50)*100-100</f>
        <v>10.502888280073279</v>
      </c>
      <c r="BQ54" s="29">
        <f t="shared" ref="BQ54" si="966">+AVERAGE(S51:S54)/AVERAGE(S47:S50)*100-100</f>
        <v>8.6841697223403145</v>
      </c>
      <c r="BR54" s="34">
        <f t="shared" ref="BR54" si="967">+AVERAGE(T51:T54)/AVERAGE(T47:T50)*100-100</f>
        <v>25.457884429100332</v>
      </c>
      <c r="BS54" s="36">
        <f t="shared" ref="BS54" si="968">+AVERAGE(U51:U54)/AVERAGE(U47:U50)*100-100</f>
        <v>7.0839772614190224</v>
      </c>
      <c r="BT54" s="29">
        <f t="shared" ref="BT54" si="969">+AVERAGE(V51:V54)/AVERAGE(V47:V50)*100-100</f>
        <v>17.165422494328936</v>
      </c>
      <c r="BU54" s="34">
        <f t="shared" ref="BU54" si="970">+AVERAGE(W51:W54)/AVERAGE(W47:W50)*100-100</f>
        <v>15.362662076045197</v>
      </c>
      <c r="BV54" s="36">
        <f t="shared" ref="BV54" si="971">+AVERAGE(X51:X54)/AVERAGE(X47:X50)*100-100</f>
        <v>2.1334906646040395</v>
      </c>
      <c r="BW54" s="29">
        <f t="shared" ref="BW54" si="972">+AVERAGE(Y51:Y54)/AVERAGE(Y47:Y50)*100-100</f>
        <v>12.820203315379302</v>
      </c>
    </row>
    <row r="55" spans="1:75" x14ac:dyDescent="0.25">
      <c r="A55" s="20" t="s">
        <v>72</v>
      </c>
      <c r="B55" s="42">
        <v>10842273.63697546</v>
      </c>
      <c r="C55" s="28">
        <v>18600949.980368774</v>
      </c>
      <c r="D55" s="31">
        <v>58.2888166917188</v>
      </c>
      <c r="E55" s="30">
        <v>1246108.1523557238</v>
      </c>
      <c r="F55" s="33">
        <v>2728204.9086313997</v>
      </c>
      <c r="G55" s="31">
        <v>45.675020538718705</v>
      </c>
      <c r="H55" s="30">
        <v>3722876.8318157671</v>
      </c>
      <c r="I55" s="33">
        <v>5392367.5497869765</v>
      </c>
      <c r="J55" s="31">
        <v>69.039745481793759</v>
      </c>
      <c r="K55" s="30">
        <v>3205867.6560509065</v>
      </c>
      <c r="L55" s="33">
        <v>4827242.4439650802</v>
      </c>
      <c r="M55" s="31">
        <v>66.411987656820855</v>
      </c>
      <c r="N55" s="30">
        <v>517009.17576486059</v>
      </c>
      <c r="O55" s="33">
        <v>565125.10582189634</v>
      </c>
      <c r="P55" s="31">
        <v>91.485791453724602</v>
      </c>
      <c r="Q55" s="30">
        <v>8810611.4989765361</v>
      </c>
      <c r="R55" s="33">
        <v>11986436.00093063</v>
      </c>
      <c r="S55" s="31">
        <v>73.504847465021953</v>
      </c>
      <c r="T55" s="30">
        <v>6756565.8640351109</v>
      </c>
      <c r="U55" s="33">
        <v>9074274.5059043691</v>
      </c>
      <c r="V55" s="31">
        <v>74.458468934776093</v>
      </c>
      <c r="W55" s="30">
        <v>17865304.256088372</v>
      </c>
      <c r="X55" s="33">
        <v>29633683.933813415</v>
      </c>
      <c r="Y55" s="31">
        <v>60.287152606440628</v>
      </c>
      <c r="Z55" s="21"/>
      <c r="AA55" s="34">
        <f t="shared" si="732"/>
        <v>21.529782522903005</v>
      </c>
      <c r="AB55" s="35">
        <f t="shared" si="732"/>
        <v>8.5812490356099431</v>
      </c>
      <c r="AC55" s="29">
        <f t="shared" si="732"/>
        <v>11.925202189418997</v>
      </c>
      <c r="AD55" s="34">
        <f t="shared" si="732"/>
        <v>13.984428289866855</v>
      </c>
      <c r="AE55" s="35">
        <f t="shared" si="732"/>
        <v>-0.71637207280500093</v>
      </c>
      <c r="AF55" s="29">
        <f t="shared" si="732"/>
        <v>14.806872663287422</v>
      </c>
      <c r="AG55" s="34">
        <f t="shared" si="732"/>
        <v>25.09544260948671</v>
      </c>
      <c r="AH55" s="35">
        <f t="shared" si="732"/>
        <v>10.00958241759291</v>
      </c>
      <c r="AI55" s="29">
        <f t="shared" si="732"/>
        <v>13.71322375775263</v>
      </c>
      <c r="AJ55" s="34">
        <f t="shared" si="732"/>
        <v>31.965335042405684</v>
      </c>
      <c r="AK55" s="35">
        <f t="shared" si="732"/>
        <v>14.085226653129638</v>
      </c>
      <c r="AL55" s="29">
        <f t="shared" si="732"/>
        <v>15.672588742484265</v>
      </c>
      <c r="AM55" s="34">
        <f t="shared" si="732"/>
        <v>-5.4315319697438582</v>
      </c>
      <c r="AN55" s="35">
        <f t="shared" si="732"/>
        <v>-15.711520508785583</v>
      </c>
      <c r="AO55" s="29">
        <f t="shared" si="732"/>
        <v>12.19619644475047</v>
      </c>
      <c r="AP55" s="34">
        <f t="shared" ref="AP55:AX55" si="973">+Q55/Q51*100-100</f>
        <v>17.388037532984896</v>
      </c>
      <c r="AQ55" s="35">
        <f t="shared" si="973"/>
        <v>3.2779541965801684</v>
      </c>
      <c r="AR55" s="29">
        <f t="shared" si="973"/>
        <v>13.662241323591147</v>
      </c>
      <c r="AS55" s="34">
        <f t="shared" si="973"/>
        <v>27.482330371128555</v>
      </c>
      <c r="AT55" s="35">
        <f t="shared" si="973"/>
        <v>2.1086433979284607</v>
      </c>
      <c r="AU55" s="29">
        <f t="shared" si="973"/>
        <v>24.849695509435051</v>
      </c>
      <c r="AV55" s="34">
        <f t="shared" si="973"/>
        <v>17.56356275990197</v>
      </c>
      <c r="AW55" s="35">
        <f t="shared" si="973"/>
        <v>7.7602823674765204</v>
      </c>
      <c r="AX55" s="29">
        <f t="shared" si="973"/>
        <v>9.097303920376703</v>
      </c>
      <c r="AY55" s="25"/>
      <c r="AZ55" s="34">
        <f t="shared" ref="AZ55" si="974">+AVERAGE(B55:B55)/AVERAGE(B51:B51)*100-100</f>
        <v>21.529782522903005</v>
      </c>
      <c r="BA55" s="36">
        <f t="shared" ref="BA55" si="975">+AVERAGE(C55:C55)/AVERAGE(C51:C51)*100-100</f>
        <v>8.5812490356099431</v>
      </c>
      <c r="BB55" s="29">
        <f t="shared" ref="BB55" si="976">+AVERAGE(D55:D55)/AVERAGE(D51:D51)*100-100</f>
        <v>11.925202189418997</v>
      </c>
      <c r="BC55" s="34">
        <f t="shared" ref="BC55" si="977">+AVERAGE(E55:E55)/AVERAGE(E51:E51)*100-100</f>
        <v>13.984428289866855</v>
      </c>
      <c r="BD55" s="36">
        <f t="shared" ref="BD55" si="978">+AVERAGE(F55:F55)/AVERAGE(F51:F51)*100-100</f>
        <v>-0.71637207280500093</v>
      </c>
      <c r="BE55" s="29">
        <f t="shared" ref="BE55" si="979">+AVERAGE(G55:G55)/AVERAGE(G51:G51)*100-100</f>
        <v>14.806872663287422</v>
      </c>
      <c r="BF55" s="34">
        <f t="shared" ref="BF55" si="980">+AVERAGE(H55:H55)/AVERAGE(H51:H51)*100-100</f>
        <v>25.09544260948671</v>
      </c>
      <c r="BG55" s="36">
        <f t="shared" ref="BG55" si="981">+AVERAGE(I55:I55)/AVERAGE(I51:I51)*100-100</f>
        <v>10.00958241759291</v>
      </c>
      <c r="BH55" s="29">
        <f t="shared" ref="BH55" si="982">+AVERAGE(J55:J55)/AVERAGE(J51:J51)*100-100</f>
        <v>13.71322375775263</v>
      </c>
      <c r="BI55" s="34">
        <f t="shared" ref="BI55" si="983">+AVERAGE(K55:K55)/AVERAGE(K51:K51)*100-100</f>
        <v>31.965335042405684</v>
      </c>
      <c r="BJ55" s="36">
        <f t="shared" ref="BJ55" si="984">+AVERAGE(L55:L55)/AVERAGE(L51:L51)*100-100</f>
        <v>14.085226653129638</v>
      </c>
      <c r="BK55" s="29">
        <f t="shared" ref="BK55" si="985">+AVERAGE(M55:M55)/AVERAGE(M51:M51)*100-100</f>
        <v>15.672588742484265</v>
      </c>
      <c r="BL55" s="34">
        <f t="shared" ref="BL55" si="986">+AVERAGE(N55:N55)/AVERAGE(N51:N51)*100-100</f>
        <v>-5.4315319697438582</v>
      </c>
      <c r="BM55" s="36">
        <f t="shared" ref="BM55" si="987">+AVERAGE(O55:O55)/AVERAGE(O51:O51)*100-100</f>
        <v>-15.711520508785583</v>
      </c>
      <c r="BN55" s="29">
        <f t="shared" ref="BN55" si="988">+AVERAGE(P55:P55)/AVERAGE(P51:P51)*100-100</f>
        <v>12.19619644475047</v>
      </c>
      <c r="BO55" s="34">
        <f t="shared" ref="BO55" si="989">+AVERAGE(Q55:Q55)/AVERAGE(Q51:Q51)*100-100</f>
        <v>17.388037532984896</v>
      </c>
      <c r="BP55" s="36">
        <f t="shared" ref="BP55" si="990">+AVERAGE(R55:R55)/AVERAGE(R51:R51)*100-100</f>
        <v>3.2779541965801684</v>
      </c>
      <c r="BQ55" s="29">
        <f t="shared" ref="BQ55" si="991">+AVERAGE(S55:S55)/AVERAGE(S51:S51)*100-100</f>
        <v>13.662241323591147</v>
      </c>
      <c r="BR55" s="34">
        <f t="shared" ref="BR55" si="992">+AVERAGE(T55:T55)/AVERAGE(T51:T51)*100-100</f>
        <v>27.482330371128555</v>
      </c>
      <c r="BS55" s="36">
        <f t="shared" ref="BS55" si="993">+AVERAGE(U55:U55)/AVERAGE(U51:U51)*100-100</f>
        <v>2.1086433979284607</v>
      </c>
      <c r="BT55" s="29">
        <f t="shared" ref="BT55" si="994">+AVERAGE(V55:V55)/AVERAGE(V51:V51)*100-100</f>
        <v>24.849695509435051</v>
      </c>
      <c r="BU55" s="34">
        <f t="shared" ref="BU55" si="995">+AVERAGE(W55:W55)/AVERAGE(W51:W51)*100-100</f>
        <v>17.56356275990197</v>
      </c>
      <c r="BV55" s="36">
        <f t="shared" ref="BV55" si="996">+AVERAGE(X55:X55)/AVERAGE(X51:X51)*100-100</f>
        <v>7.7602823674765204</v>
      </c>
      <c r="BW55" s="29">
        <f t="shared" ref="BW55" si="997">+AVERAGE(Y55:Y55)/AVERAGE(Y51:Y51)*100-100</f>
        <v>9.097303920376703</v>
      </c>
    </row>
    <row r="56" spans="1:75" x14ac:dyDescent="0.25">
      <c r="A56" s="20" t="s">
        <v>73</v>
      </c>
      <c r="B56" s="42">
        <v>11733852.447977163</v>
      </c>
      <c r="C56" s="28">
        <v>19993451.165241338</v>
      </c>
      <c r="D56" s="31">
        <v>58.688479297543651</v>
      </c>
      <c r="E56" s="30">
        <v>1501388.0398539098</v>
      </c>
      <c r="F56" s="33">
        <v>3237843.7394815306</v>
      </c>
      <c r="G56" s="31">
        <v>46.369996845317928</v>
      </c>
      <c r="H56" s="30">
        <v>3522070.9440083052</v>
      </c>
      <c r="I56" s="33">
        <v>4491738.2505285246</v>
      </c>
      <c r="J56" s="31">
        <v>78.412203640625705</v>
      </c>
      <c r="K56" s="30">
        <v>3483023.4540805803</v>
      </c>
      <c r="L56" s="33">
        <v>5021176.8019205509</v>
      </c>
      <c r="M56" s="31">
        <v>69.366676209217687</v>
      </c>
      <c r="N56" s="30">
        <v>39047.489927724935</v>
      </c>
      <c r="O56" s="33">
        <v>-529438.55139202625</v>
      </c>
      <c r="P56" s="31">
        <v>-7.3752638195800673</v>
      </c>
      <c r="Q56" s="30">
        <v>8527340.5679324642</v>
      </c>
      <c r="R56" s="33">
        <v>11713964.092498396</v>
      </c>
      <c r="S56" s="31">
        <v>72.796369363923191</v>
      </c>
      <c r="T56" s="30">
        <v>6913488.4487315351</v>
      </c>
      <c r="U56" s="33">
        <v>9386783.6320260242</v>
      </c>
      <c r="V56" s="31">
        <v>73.6513029355865</v>
      </c>
      <c r="W56" s="30">
        <v>18371163.551040307</v>
      </c>
      <c r="X56" s="33">
        <v>30050213.615723766</v>
      </c>
      <c r="Y56" s="31">
        <v>61.134885049294965</v>
      </c>
      <c r="Z56" s="21"/>
      <c r="AA56" s="34">
        <f t="shared" ref="AA56:AX66" si="998">+B56/B52*100-100</f>
        <v>17.634885045794448</v>
      </c>
      <c r="AB56" s="35">
        <f t="shared" si="998"/>
        <v>5.9772482128958302</v>
      </c>
      <c r="AC56" s="29">
        <f t="shared" si="998"/>
        <v>11.000131659844385</v>
      </c>
      <c r="AD56" s="34">
        <f t="shared" si="998"/>
        <v>19.654385049480865</v>
      </c>
      <c r="AE56" s="35">
        <f t="shared" si="998"/>
        <v>7.016582763291737</v>
      </c>
      <c r="AF56" s="29">
        <f t="shared" si="998"/>
        <v>11.809199994866674</v>
      </c>
      <c r="AG56" s="34">
        <f t="shared" si="998"/>
        <v>21.658393159244312</v>
      </c>
      <c r="AH56" s="35">
        <f t="shared" si="998"/>
        <v>-1.3676329858708414</v>
      </c>
      <c r="AI56" s="29">
        <f t="shared" si="998"/>
        <v>23.345304226366864</v>
      </c>
      <c r="AJ56" s="34">
        <f t="shared" si="998"/>
        <v>24.143723294781864</v>
      </c>
      <c r="AK56" s="35">
        <f t="shared" si="998"/>
        <v>9.7975975692261414</v>
      </c>
      <c r="AL56" s="29">
        <f t="shared" si="998"/>
        <v>13.065974158961609</v>
      </c>
      <c r="AM56" s="34">
        <f t="shared" si="998"/>
        <v>-56.328441112898979</v>
      </c>
      <c r="AN56" s="35">
        <f t="shared" si="998"/>
        <v>2671.8875952969279</v>
      </c>
      <c r="AO56" s="29">
        <f t="shared" si="998"/>
        <v>-98.424483050423873</v>
      </c>
      <c r="AP56" s="34">
        <f t="shared" si="998"/>
        <v>6.6260576985941384</v>
      </c>
      <c r="AQ56" s="35">
        <f t="shared" si="998"/>
        <v>-3.1662993201329215</v>
      </c>
      <c r="AR56" s="29">
        <f t="shared" si="998"/>
        <v>10.112550640918556</v>
      </c>
      <c r="AS56" s="34">
        <f t="shared" si="998"/>
        <v>18.187473121134516</v>
      </c>
      <c r="AT56" s="35">
        <f t="shared" si="998"/>
        <v>-1.3192963252043484</v>
      </c>
      <c r="AU56" s="29">
        <f t="shared" si="998"/>
        <v>19.767562167598498</v>
      </c>
      <c r="AV56" s="34">
        <f t="shared" si="998"/>
        <v>12.897282661911021</v>
      </c>
      <c r="AW56" s="35">
        <f t="shared" si="998"/>
        <v>3.5140507261919254</v>
      </c>
      <c r="AX56" s="29">
        <f t="shared" si="998"/>
        <v>9.0646939907114614</v>
      </c>
      <c r="AY56" s="25"/>
      <c r="AZ56" s="34">
        <f t="shared" ref="AZ56" si="999">+AVERAGE(B55:B56)/AVERAGE(B51:B52)*100-100</f>
        <v>19.473779720362089</v>
      </c>
      <c r="BA56" s="36">
        <f t="shared" ref="BA56" si="1000">+AVERAGE(C55:C56)/AVERAGE(C51:C52)*100-100</f>
        <v>7.2164976165487076</v>
      </c>
      <c r="BB56" s="29">
        <f t="shared" ref="BB56" si="1001">+AVERAGE(D55:D56)/AVERAGE(D51:D52)*100-100</f>
        <v>11.45916730733687</v>
      </c>
      <c r="BC56" s="34">
        <f t="shared" ref="BC56" si="1002">+AVERAGE(E55:E56)/AVERAGE(E51:E52)*100-100</f>
        <v>17.014455270925311</v>
      </c>
      <c r="BD56" s="36">
        <f t="shared" ref="BD56" si="1003">+AVERAGE(F55:F56)/AVERAGE(F51:F52)*100-100</f>
        <v>3.3360565497337973</v>
      </c>
      <c r="BE56" s="29">
        <f t="shared" ref="BE56" si="1004">+AVERAGE(G55:G56)/AVERAGE(G51:G52)*100-100</f>
        <v>13.276896056119924</v>
      </c>
      <c r="BF56" s="34">
        <f t="shared" ref="BF56" si="1005">+AVERAGE(H55:H56)/AVERAGE(H51:H52)*100-100</f>
        <v>23.400621395454536</v>
      </c>
      <c r="BG56" s="36">
        <f t="shared" ref="BG56" si="1006">+AVERAGE(I55:I56)/AVERAGE(I51:I52)*100-100</f>
        <v>4.5301550494988732</v>
      </c>
      <c r="BH56" s="29">
        <f t="shared" ref="BH56" si="1007">+AVERAGE(J55:J56)/AVERAGE(J51:J52)*100-100</f>
        <v>18.639987247398011</v>
      </c>
      <c r="BI56" s="34">
        <f t="shared" ref="BI56" si="1008">+AVERAGE(K55:K56)/AVERAGE(K51:K52)*100-100</f>
        <v>27.773403103491589</v>
      </c>
      <c r="BJ56" s="36">
        <f t="shared" ref="BJ56" si="1009">+AVERAGE(L55:L56)/AVERAGE(L51:L52)*100-100</f>
        <v>11.858171000241782</v>
      </c>
      <c r="BK56" s="29">
        <f t="shared" ref="BK56" si="1010">+AVERAGE(M55:M56)/AVERAGE(M51:M52)*100-100</f>
        <v>14.326078830663718</v>
      </c>
      <c r="BL56" s="34">
        <f t="shared" ref="BL56" si="1011">+AVERAGE(N55:N56)/AVERAGE(N51:N52)*100-100</f>
        <v>-12.585549758400518</v>
      </c>
      <c r="BM56" s="36">
        <f t="shared" ref="BM56" si="1012">+AVERAGE(O55:O56)/AVERAGE(O51:O52)*100-100</f>
        <v>-94.521267274715612</v>
      </c>
      <c r="BN56" s="29">
        <f t="shared" ref="BN56" si="1013">+AVERAGE(P55:P56)/AVERAGE(P51:P52)*100-100</f>
        <v>-121.75781495110265</v>
      </c>
      <c r="BO56" s="34">
        <f t="shared" ref="BO56" si="1014">+AVERAGE(Q55:Q56)/AVERAGE(Q51:Q52)*100-100</f>
        <v>11.836318311029231</v>
      </c>
      <c r="BP56" s="36">
        <f t="shared" ref="BP56" si="1015">+AVERAGE(R55:R56)/AVERAGE(R51:R52)*100-100</f>
        <v>-1.091713706135522E-2</v>
      </c>
      <c r="BQ56" s="29">
        <f t="shared" ref="BQ56" si="1016">+AVERAGE(S55:S56)/AVERAGE(S51:S52)*100-100</f>
        <v>11.867835359371412</v>
      </c>
      <c r="BR56" s="34">
        <f t="shared" ref="BR56" si="1017">+AVERAGE(T55:T56)/AVERAGE(T51:T52)*100-100</f>
        <v>22.60581770595094</v>
      </c>
      <c r="BS56" s="36">
        <f t="shared" ref="BS56" si="1018">+AVERAGE(U55:U56)/AVERAGE(U51:U52)*100-100</f>
        <v>0.33641482063396211</v>
      </c>
      <c r="BT56" s="29">
        <f t="shared" ref="BT56" si="1019">+AVERAGE(V55:V56)/AVERAGE(V51:V52)*100-100</f>
        <v>22.269679848869202</v>
      </c>
      <c r="BU56" s="34">
        <f t="shared" ref="BU56" si="1020">+AVERAGE(W55:W56)/AVERAGE(W51:W52)*100-100</f>
        <v>15.150634246657617</v>
      </c>
      <c r="BV56" s="36">
        <f t="shared" ref="BV56" si="1021">+AVERAGE(X55:X56)/AVERAGE(X51:X52)*100-100</f>
        <v>5.5796867499752238</v>
      </c>
      <c r="BW56" s="29">
        <f t="shared" ref="BW56" si="1022">+AVERAGE(Y55:Y56)/AVERAGE(Y51:Y52)*100-100</f>
        <v>9.0808826820683066</v>
      </c>
    </row>
    <row r="57" spans="1:75" x14ac:dyDescent="0.25">
      <c r="A57" s="20" t="s">
        <v>74</v>
      </c>
      <c r="B57" s="42">
        <v>11262808.168036301</v>
      </c>
      <c r="C57" s="28">
        <v>18970920.808220029</v>
      </c>
      <c r="D57" s="31">
        <v>59.368800712910932</v>
      </c>
      <c r="E57" s="30">
        <v>1534837.6407213886</v>
      </c>
      <c r="F57" s="33">
        <v>3311278.5287903356</v>
      </c>
      <c r="G57" s="31">
        <v>46.351813276248009</v>
      </c>
      <c r="H57" s="30">
        <v>4103156.5613208539</v>
      </c>
      <c r="I57" s="33">
        <v>5498439.2477808883</v>
      </c>
      <c r="J57" s="31">
        <v>74.624022862066624</v>
      </c>
      <c r="K57" s="30">
        <v>3514533.0748086045</v>
      </c>
      <c r="L57" s="33">
        <v>4916722.5028397581</v>
      </c>
      <c r="M57" s="31">
        <v>71.481216863036522</v>
      </c>
      <c r="N57" s="30">
        <v>588623.48651224934</v>
      </c>
      <c r="O57" s="33">
        <v>581716.74494113028</v>
      </c>
      <c r="P57" s="31">
        <v>101.18730320747737</v>
      </c>
      <c r="Q57" s="30">
        <v>9072184.8823669087</v>
      </c>
      <c r="R57" s="33">
        <v>12691984.546667429</v>
      </c>
      <c r="S57" s="31">
        <v>71.479640154061002</v>
      </c>
      <c r="T57" s="30">
        <v>7609877.7099945657</v>
      </c>
      <c r="U57" s="33">
        <v>10417577.487430762</v>
      </c>
      <c r="V57" s="31">
        <v>73.04843874860731</v>
      </c>
      <c r="W57" s="30">
        <v>18363109.542450886</v>
      </c>
      <c r="X57" s="33">
        <v>30055045.644027922</v>
      </c>
      <c r="Y57" s="31">
        <v>61.098258708183742</v>
      </c>
      <c r="Z57" s="21"/>
      <c r="AA57" s="34">
        <f t="shared" si="998"/>
        <v>12.121496826888944</v>
      </c>
      <c r="AB57" s="35">
        <f t="shared" si="998"/>
        <v>1.1428028905287277</v>
      </c>
      <c r="AC57" s="29">
        <f t="shared" si="998"/>
        <v>10.854646719888649</v>
      </c>
      <c r="AD57" s="34">
        <f t="shared" si="998"/>
        <v>22.787727140560591</v>
      </c>
      <c r="AE57" s="35">
        <f t="shared" si="998"/>
        <v>12.234492356788039</v>
      </c>
      <c r="AF57" s="29">
        <f t="shared" si="998"/>
        <v>9.402844492960611</v>
      </c>
      <c r="AG57" s="34">
        <f t="shared" si="998"/>
        <v>17.031374867987935</v>
      </c>
      <c r="AH57" s="35">
        <f t="shared" si="998"/>
        <v>10.565865726160226</v>
      </c>
      <c r="AI57" s="29">
        <f t="shared" si="998"/>
        <v>5.8476538842837158</v>
      </c>
      <c r="AJ57" s="34">
        <f t="shared" si="998"/>
        <v>2.1919598117293759</v>
      </c>
      <c r="AK57" s="35">
        <f t="shared" si="998"/>
        <v>-7.7138943157988251</v>
      </c>
      <c r="AL57" s="29">
        <f t="shared" si="998"/>
        <v>10.733852137423156</v>
      </c>
      <c r="AM57" s="34">
        <f t="shared" si="998"/>
        <v>780.08052336186768</v>
      </c>
      <c r="AN57" s="35">
        <f t="shared" si="998"/>
        <v>-264.00412000804783</v>
      </c>
      <c r="AO57" s="29">
        <f t="shared" si="998"/>
        <v>-636.62098447202493</v>
      </c>
      <c r="AP57" s="34">
        <f t="shared" si="998"/>
        <v>18.009630501017696</v>
      </c>
      <c r="AQ57" s="35">
        <f t="shared" si="998"/>
        <v>11.514151827948211</v>
      </c>
      <c r="AR57" s="29">
        <f t="shared" si="998"/>
        <v>5.8248021139874169</v>
      </c>
      <c r="AS57" s="34">
        <f t="shared" si="998"/>
        <v>16.353977433393325</v>
      </c>
      <c r="AT57" s="35">
        <f t="shared" si="998"/>
        <v>3.3221504919464167</v>
      </c>
      <c r="AU57" s="29">
        <f t="shared" si="998"/>
        <v>12.612810398736983</v>
      </c>
      <c r="AV57" s="34">
        <f t="shared" si="998"/>
        <v>15.139398869835389</v>
      </c>
      <c r="AW57" s="35">
        <f t="shared" si="998"/>
        <v>7.4208808035566278</v>
      </c>
      <c r="AX57" s="29">
        <f t="shared" si="998"/>
        <v>7.1853051367115768</v>
      </c>
      <c r="AY57" s="37"/>
      <c r="AZ57" s="34">
        <f t="shared" ref="AZ57" si="1023">+AVERAGE(B55:B57)/AVERAGE(B51:B53)*100-100</f>
        <v>16.92190577306296</v>
      </c>
      <c r="BA57" s="36">
        <f t="shared" ref="BA57" si="1024">+AVERAGE(C55:C57)/AVERAGE(C51:C53)*100-100</f>
        <v>5.1358605929211905</v>
      </c>
      <c r="BB57" s="29">
        <f t="shared" ref="BB57" si="1025">+AVERAGE(D55:D57)/AVERAGE(D51:D53)*100-100</f>
        <v>11.254914130038301</v>
      </c>
      <c r="BC57" s="34">
        <f t="shared" ref="BC57" si="1026">+AVERAGE(E55:E57)/AVERAGE(E51:E53)*100-100</f>
        <v>19.020171750899124</v>
      </c>
      <c r="BD57" s="36">
        <f t="shared" ref="BD57" si="1027">+AVERAGE(F55:F57)/AVERAGE(F51:F53)*100-100</f>
        <v>6.3454507655086587</v>
      </c>
      <c r="BE57" s="29">
        <f t="shared" ref="BE57" si="1028">+AVERAGE(G55:G57)/AVERAGE(G51:G53)*100-100</f>
        <v>11.949200919103987</v>
      </c>
      <c r="BF57" s="34">
        <f t="shared" ref="BF57" si="1029">+AVERAGE(H55:H57)/AVERAGE(H51:H53)*100-100</f>
        <v>21.01920781560483</v>
      </c>
      <c r="BG57" s="36">
        <f t="shared" ref="BG57" si="1030">+AVERAGE(I55:I57)/AVERAGE(I51:I53)*100-100</f>
        <v>6.6104179506355081</v>
      </c>
      <c r="BH57" s="29">
        <f t="shared" ref="BH57" si="1031">+AVERAGE(J55:J57)/AVERAGE(J51:J53)*100-100</f>
        <v>14.009910163630934</v>
      </c>
      <c r="BI57" s="34">
        <f t="shared" ref="BI57" si="1032">+AVERAGE(K55:K57)/AVERAGE(K51:K53)*100-100</f>
        <v>17.630765000697508</v>
      </c>
      <c r="BJ57" s="36">
        <f t="shared" ref="BJ57" si="1033">+AVERAGE(L55:L57)/AVERAGE(L51:L53)*100-100</f>
        <v>4.4796372267314553</v>
      </c>
      <c r="BK57" s="29">
        <f t="shared" ref="BK57" si="1034">+AVERAGE(M55:M57)/AVERAGE(M51:M53)*100-100</f>
        <v>13.061128892092341</v>
      </c>
      <c r="BL57" s="34">
        <f t="shared" ref="BL57" si="1035">+AVERAGE(N55:N57)/AVERAGE(N51:N53)*100-100</f>
        <v>62.828323254450481</v>
      </c>
      <c r="BM57" s="36">
        <f t="shared" ref="BM57" si="1036">+AVERAGE(O55:O57)/AVERAGE(O51:O53)*100-100</f>
        <v>108.11204080751827</v>
      </c>
      <c r="BN57" s="29">
        <f t="shared" ref="BN57" si="1037">+AVERAGE(P55:P57)/AVERAGE(P51:P53)*100-100</f>
        <v>-145.70373790989763</v>
      </c>
      <c r="BO57" s="34">
        <f t="shared" ref="BO57" si="1038">+AVERAGE(Q55:Q57)/AVERAGE(Q51:Q53)*100-100</f>
        <v>13.882763061504889</v>
      </c>
      <c r="BP57" s="36">
        <f t="shared" ref="BP57" si="1039">+AVERAGE(R55:R57)/AVERAGE(R51:R53)*100-100</f>
        <v>3.7278457804520144</v>
      </c>
      <c r="BQ57" s="29">
        <f t="shared" ref="BQ57" si="1040">+AVERAGE(S55:S57)/AVERAGE(S51:S53)*100-100</f>
        <v>9.8097142135499951</v>
      </c>
      <c r="BR57" s="34">
        <f t="shared" ref="BR57" si="1041">+AVERAGE(T55:T57)/AVERAGE(T51:T53)*100-100</f>
        <v>20.29439448543296</v>
      </c>
      <c r="BS57" s="36">
        <f t="shared" ref="BS57" si="1042">+AVERAGE(U55:U57)/AVERAGE(U51:U53)*100-100</f>
        <v>1.3933723980009916</v>
      </c>
      <c r="BT57" s="29">
        <f t="shared" ref="BT57" si="1043">+AVERAGE(V55:V57)/AVERAGE(V51:V53)*100-100</f>
        <v>18.901888427277129</v>
      </c>
      <c r="BU57" s="34">
        <f t="shared" ref="BU57" si="1044">+AVERAGE(W55:W57)/AVERAGE(W51:W53)*100-100</f>
        <v>15.146855283039585</v>
      </c>
      <c r="BV57" s="36">
        <f t="shared" ref="BV57" si="1045">+AVERAGE(X55:X57)/AVERAGE(X51:X53)*100-100</f>
        <v>6.1892628084432459</v>
      </c>
      <c r="BW57" s="29">
        <f t="shared" ref="BW57" si="1046">+AVERAGE(Y55:Y57)/AVERAGE(Y51:Y53)*100-100</f>
        <v>8.4389209178535936</v>
      </c>
    </row>
    <row r="58" spans="1:75" x14ac:dyDescent="0.25">
      <c r="A58" s="20" t="s">
        <v>75</v>
      </c>
      <c r="B58" s="42">
        <v>13002329.736910414</v>
      </c>
      <c r="C58" s="28">
        <v>20490602.318615679</v>
      </c>
      <c r="D58" s="31">
        <v>63.455088019046755</v>
      </c>
      <c r="E58" s="30">
        <v>2002637.8629665726</v>
      </c>
      <c r="F58" s="33">
        <v>4100933.9984584278</v>
      </c>
      <c r="G58" s="31">
        <v>48.833701388985517</v>
      </c>
      <c r="H58" s="30">
        <v>5264310.3599756528</v>
      </c>
      <c r="I58" s="33">
        <v>7324182.4360037399</v>
      </c>
      <c r="J58" s="31">
        <v>71.87574047988889</v>
      </c>
      <c r="K58" s="30">
        <v>4384598.7184615387</v>
      </c>
      <c r="L58" s="33">
        <v>6299540.7459335355</v>
      </c>
      <c r="M58" s="31">
        <v>69.601878855881267</v>
      </c>
      <c r="N58" s="30">
        <v>879711.6415141141</v>
      </c>
      <c r="O58" s="33">
        <v>1024641.6900702044</v>
      </c>
      <c r="P58" s="31">
        <v>85.85553857893872</v>
      </c>
      <c r="Q58" s="30">
        <v>8625237.3592700884</v>
      </c>
      <c r="R58" s="33">
        <v>11799496.623013314</v>
      </c>
      <c r="S58" s="31">
        <v>73.09835016561415</v>
      </c>
      <c r="T58" s="30">
        <v>7812434.8708624914</v>
      </c>
      <c r="U58" s="33">
        <v>10797125.27394817</v>
      </c>
      <c r="V58" s="31">
        <v>72.356619680172784</v>
      </c>
      <c r="W58" s="30">
        <v>21082080.448260237</v>
      </c>
      <c r="X58" s="33">
        <v>32918090.10214299</v>
      </c>
      <c r="Y58" s="31">
        <v>64.044057182065302</v>
      </c>
      <c r="Z58" s="21"/>
      <c r="AA58" s="34">
        <f t="shared" si="998"/>
        <v>14.064475800325283</v>
      </c>
      <c r="AB58" s="35">
        <f t="shared" si="998"/>
        <v>0.93082976286484609</v>
      </c>
      <c r="AC58" s="29">
        <f t="shared" si="998"/>
        <v>13.012521613383839</v>
      </c>
      <c r="AD58" s="34">
        <f t="shared" si="998"/>
        <v>12.019037351710793</v>
      </c>
      <c r="AE58" s="35">
        <f t="shared" si="998"/>
        <v>0.48368408120292372</v>
      </c>
      <c r="AF58" s="29">
        <f t="shared" si="998"/>
        <v>11.479827173918025</v>
      </c>
      <c r="AG58" s="34">
        <f t="shared" si="998"/>
        <v>17.266362512898795</v>
      </c>
      <c r="AH58" s="35">
        <f t="shared" si="998"/>
        <v>6.3784343429938133</v>
      </c>
      <c r="AI58" s="29">
        <f t="shared" si="998"/>
        <v>10.23508969383704</v>
      </c>
      <c r="AJ58" s="34">
        <f t="shared" si="998"/>
        <v>8.8780061174781366</v>
      </c>
      <c r="AK58" s="35">
        <f t="shared" si="998"/>
        <v>4.710652620912569</v>
      </c>
      <c r="AL58" s="29">
        <f t="shared" si="998"/>
        <v>3.9798753920986059</v>
      </c>
      <c r="AM58" s="34">
        <f t="shared" si="998"/>
        <v>90.366106485359865</v>
      </c>
      <c r="AN58" s="35">
        <f t="shared" si="998"/>
        <v>17.926127868287111</v>
      </c>
      <c r="AO58" s="29">
        <f t="shared" si="998"/>
        <v>61.428268634395977</v>
      </c>
      <c r="AP58" s="34">
        <f t="shared" si="998"/>
        <v>2.9145760329727608</v>
      </c>
      <c r="AQ58" s="35">
        <f t="shared" si="998"/>
        <v>2.5356924456963839</v>
      </c>
      <c r="AR58" s="29">
        <f t="shared" si="998"/>
        <v>0.36951385243442303</v>
      </c>
      <c r="AS58" s="34">
        <f t="shared" si="998"/>
        <v>9.4402033337266857</v>
      </c>
      <c r="AT58" s="35">
        <f t="shared" si="998"/>
        <v>5.3087361950732088</v>
      </c>
      <c r="AU58" s="29">
        <f t="shared" si="998"/>
        <v>3.9231950623738783</v>
      </c>
      <c r="AV58" s="34">
        <f t="shared" si="998"/>
        <v>11.43639716925486</v>
      </c>
      <c r="AW58" s="35">
        <f t="shared" si="998"/>
        <v>1.2156876898426816</v>
      </c>
      <c r="AX58" s="29">
        <f t="shared" si="998"/>
        <v>10.097949945004302</v>
      </c>
      <c r="AY58" s="37"/>
      <c r="AZ58" s="34">
        <f t="shared" ref="AZ58" si="1047">+AVERAGE(B55:B58)/AVERAGE(B51:B54)*100-100</f>
        <v>16.114477174668423</v>
      </c>
      <c r="BA58" s="36">
        <f t="shared" ref="BA58" si="1048">+AVERAGE(C55:C58)/AVERAGE(C51:C54)*100-100</f>
        <v>3.9984401746937266</v>
      </c>
      <c r="BB58" s="29">
        <f t="shared" ref="BB58" si="1049">+AVERAGE(D55:D58)/AVERAGE(D51:D54)*100-100</f>
        <v>11.714662961208916</v>
      </c>
      <c r="BC58" s="34">
        <f t="shared" ref="BC58" si="1050">+AVERAGE(E55:E58)/AVERAGE(E51:E54)*100-100</f>
        <v>16.696191894411868</v>
      </c>
      <c r="BD58" s="36">
        <f t="shared" ref="BD58" si="1051">+AVERAGE(F55:F58)/AVERAGE(F51:F54)*100-100</f>
        <v>4.4771896693169566</v>
      </c>
      <c r="BE58" s="29">
        <f t="shared" ref="BE58" si="1052">+AVERAGE(G55:G58)/AVERAGE(G51:G54)*100-100</f>
        <v>11.826397682468254</v>
      </c>
      <c r="BF58" s="34">
        <f t="shared" ref="BF58" si="1053">+AVERAGE(H55:H58)/AVERAGE(H51:H54)*100-100</f>
        <v>19.804230736278924</v>
      </c>
      <c r="BG58" s="36">
        <f t="shared" ref="BG58" si="1054">+AVERAGE(I55:I58)/AVERAGE(I51:I54)*100-100</f>
        <v>6.5354798681933204</v>
      </c>
      <c r="BH58" s="29">
        <f t="shared" ref="BH58" si="1055">+AVERAGE(J55:J58)/AVERAGE(J51:J54)*100-100</f>
        <v>13.063228075949823</v>
      </c>
      <c r="BI58" s="34">
        <f t="shared" ref="BI58" si="1056">+AVERAGE(K55:K58)/AVERAGE(K51:K54)*100-100</f>
        <v>14.855590097397211</v>
      </c>
      <c r="BJ58" s="36">
        <f t="shared" ref="BJ58" si="1057">+AVERAGE(L55:L58)/AVERAGE(L51:L54)*100-100</f>
        <v>4.5486170883888093</v>
      </c>
      <c r="BK58" s="29">
        <f t="shared" ref="BK58" si="1058">+AVERAGE(M55:M58)/AVERAGE(M51:M54)*100-100</f>
        <v>10.632083742513146</v>
      </c>
      <c r="BL58" s="34">
        <f t="shared" ref="BL58" si="1059">+AVERAGE(N55:N58)/AVERAGE(N51:N54)*100-100</f>
        <v>73.750553228189744</v>
      </c>
      <c r="BM58" s="36">
        <f t="shared" ref="BM58" si="1060">+AVERAGE(O55:O58)/AVERAGE(O51:O54)*100-100</f>
        <v>40.881185626848236</v>
      </c>
      <c r="BN58" s="29">
        <f t="shared" ref="BN58" si="1061">+AVERAGE(P55:P58)/AVERAGE(P51:P54)*100-100</f>
        <v>-176.97805904921648</v>
      </c>
      <c r="BO58" s="34">
        <f t="shared" ref="BO58" si="1062">+AVERAGE(Q55:Q58)/AVERAGE(Q51:Q54)*100-100</f>
        <v>10.971158627022376</v>
      </c>
      <c r="BP58" s="36">
        <f t="shared" ref="BP58" si="1063">+AVERAGE(R55:R58)/AVERAGE(R51:R54)*100-100</f>
        <v>3.4333985699981184</v>
      </c>
      <c r="BQ58" s="29">
        <f t="shared" ref="BQ58" si="1064">+AVERAGE(S55:S58)/AVERAGE(S51:S54)*100-100</f>
        <v>7.2741799033954351</v>
      </c>
      <c r="BR58" s="34">
        <f t="shared" ref="BR58" si="1065">+AVERAGE(T55:T58)/AVERAGE(T51:T54)*100-100</f>
        <v>17.173652274781048</v>
      </c>
      <c r="BS58" s="36">
        <f t="shared" ref="BS58" si="1066">+AVERAGE(U55:U58)/AVERAGE(U51:U54)*100-100</f>
        <v>2.4297468423070967</v>
      </c>
      <c r="BT58" s="29">
        <f t="shared" ref="BT58" si="1067">+AVERAGE(V55:V58)/AVERAGE(V51:V54)*100-100</f>
        <v>14.822122646916029</v>
      </c>
      <c r="BU58" s="34">
        <f t="shared" ref="BU58" si="1068">+AVERAGE(W55:W58)/AVERAGE(W51:W54)*100-100</f>
        <v>14.088660100610426</v>
      </c>
      <c r="BV58" s="36">
        <f t="shared" ref="BV58" si="1069">+AVERAGE(X55:X58)/AVERAGE(X51:X54)*100-100</f>
        <v>4.8071171927070964</v>
      </c>
      <c r="BW58" s="29">
        <f t="shared" ref="BW58" si="1070">+AVERAGE(Y55:Y58)/AVERAGE(Y51:Y54)*100-100</f>
        <v>8.8650210413822066</v>
      </c>
    </row>
    <row r="59" spans="1:75" x14ac:dyDescent="0.25">
      <c r="A59" s="20" t="s">
        <v>76</v>
      </c>
      <c r="B59" s="42">
        <v>13446091.664501233</v>
      </c>
      <c r="C59" s="28">
        <v>20504268.473427925</v>
      </c>
      <c r="D59" s="31">
        <v>65.577036712752829</v>
      </c>
      <c r="E59" s="30">
        <v>1406695.1935437499</v>
      </c>
      <c r="F59" s="33">
        <v>2858100.1971212882</v>
      </c>
      <c r="G59" s="31">
        <v>49.217840401837194</v>
      </c>
      <c r="H59" s="30">
        <v>4237322.8437421322</v>
      </c>
      <c r="I59" s="33">
        <v>5363098.6105010184</v>
      </c>
      <c r="J59" s="31">
        <v>79.008855728391751</v>
      </c>
      <c r="K59" s="30">
        <v>3529345.9673474911</v>
      </c>
      <c r="L59" s="33">
        <v>5424444.5759133892</v>
      </c>
      <c r="M59" s="31">
        <v>65.063729898156552</v>
      </c>
      <c r="N59" s="30">
        <v>707976.87639464159</v>
      </c>
      <c r="O59" s="33">
        <v>-61345.965412370861</v>
      </c>
      <c r="P59" s="31">
        <v>-1154.0724343248708</v>
      </c>
      <c r="Q59" s="30">
        <v>8426391.5182153229</v>
      </c>
      <c r="R59" s="33">
        <v>12100911.284327356</v>
      </c>
      <c r="S59" s="31">
        <v>69.634354969025082</v>
      </c>
      <c r="T59" s="30">
        <v>6619785.2862172602</v>
      </c>
      <c r="U59" s="33">
        <v>9503876.6810724139</v>
      </c>
      <c r="V59" s="31">
        <v>69.653526748731821</v>
      </c>
      <c r="W59" s="30">
        <v>20896715.933785174</v>
      </c>
      <c r="X59" s="33">
        <v>31322501.884305172</v>
      </c>
      <c r="Y59" s="31">
        <v>66.714708840853916</v>
      </c>
      <c r="Z59" s="21"/>
      <c r="AA59" s="34">
        <f t="shared" si="998"/>
        <v>24.015424390747327</v>
      </c>
      <c r="AB59" s="35">
        <f t="shared" si="998"/>
        <v>10.232372513596829</v>
      </c>
      <c r="AC59" s="29">
        <f t="shared" si="998"/>
        <v>12.503633517867385</v>
      </c>
      <c r="AD59" s="34">
        <f t="shared" si="998"/>
        <v>12.887086958258152</v>
      </c>
      <c r="AE59" s="35">
        <f t="shared" si="998"/>
        <v>4.7611998673168046</v>
      </c>
      <c r="AF59" s="29">
        <f t="shared" si="998"/>
        <v>7.7565807772658673</v>
      </c>
      <c r="AG59" s="34">
        <f t="shared" si="998"/>
        <v>13.818507438384771</v>
      </c>
      <c r="AH59" s="35">
        <f t="shared" si="998"/>
        <v>-0.54278457497049715</v>
      </c>
      <c r="AI59" s="29">
        <f t="shared" si="998"/>
        <v>14.43966830559495</v>
      </c>
      <c r="AJ59" s="34">
        <f t="shared" si="998"/>
        <v>10.090195416708369</v>
      </c>
      <c r="AK59" s="35">
        <f t="shared" si="998"/>
        <v>12.371496540326433</v>
      </c>
      <c r="AL59" s="29">
        <f t="shared" si="998"/>
        <v>-2.0301421569119782</v>
      </c>
      <c r="AM59" s="34">
        <f t="shared" si="998"/>
        <v>36.937004134842368</v>
      </c>
      <c r="AN59" s="35">
        <f t="shared" si="998"/>
        <v>-110.8552893475068</v>
      </c>
      <c r="AO59" s="29">
        <f t="shared" si="998"/>
        <v>-1361.477237051203</v>
      </c>
      <c r="AP59" s="34">
        <f t="shared" si="998"/>
        <v>-4.360877571390418</v>
      </c>
      <c r="AQ59" s="35">
        <f t="shared" si="998"/>
        <v>0.9550402086811971</v>
      </c>
      <c r="AR59" s="29">
        <f t="shared" si="998"/>
        <v>-5.2656289067720081</v>
      </c>
      <c r="AS59" s="34">
        <f t="shared" si="998"/>
        <v>-2.0244097455769321</v>
      </c>
      <c r="AT59" s="35">
        <f t="shared" si="998"/>
        <v>4.7342867453317155</v>
      </c>
      <c r="AU59" s="29">
        <f t="shared" si="998"/>
        <v>-6.4531842445663159</v>
      </c>
      <c r="AV59" s="34">
        <f t="shared" si="998"/>
        <v>16.96815029984009</v>
      </c>
      <c r="AW59" s="35">
        <f t="shared" si="998"/>
        <v>5.6989807756056194</v>
      </c>
      <c r="AX59" s="29">
        <f t="shared" si="998"/>
        <v>10.661568769672854</v>
      </c>
      <c r="AY59" s="25"/>
      <c r="AZ59" s="34">
        <f t="shared" ref="AZ59" si="1071">+AVERAGE(B59:B59)/AVERAGE(B55:B55)*100-100</f>
        <v>24.015424390747327</v>
      </c>
      <c r="BA59" s="36">
        <f t="shared" ref="BA59" si="1072">+AVERAGE(C59:C59)/AVERAGE(C55:C55)*100-100</f>
        <v>10.232372513596829</v>
      </c>
      <c r="BB59" s="29">
        <f t="shared" ref="BB59" si="1073">+AVERAGE(D59:D59)/AVERAGE(D55:D55)*100-100</f>
        <v>12.503633517867385</v>
      </c>
      <c r="BC59" s="34">
        <f t="shared" ref="BC59" si="1074">+AVERAGE(E59:E59)/AVERAGE(E55:E55)*100-100</f>
        <v>12.887086958258152</v>
      </c>
      <c r="BD59" s="36">
        <f t="shared" ref="BD59" si="1075">+AVERAGE(F59:F59)/AVERAGE(F55:F55)*100-100</f>
        <v>4.7611998673168046</v>
      </c>
      <c r="BE59" s="29">
        <f t="shared" ref="BE59" si="1076">+AVERAGE(G59:G59)/AVERAGE(G55:G55)*100-100</f>
        <v>7.7565807772658673</v>
      </c>
      <c r="BF59" s="34">
        <f t="shared" ref="BF59" si="1077">+AVERAGE(H59:H59)/AVERAGE(H55:H55)*100-100</f>
        <v>13.818507438384771</v>
      </c>
      <c r="BG59" s="36">
        <f t="shared" ref="BG59" si="1078">+AVERAGE(I59:I59)/AVERAGE(I55:I55)*100-100</f>
        <v>-0.54278457497049715</v>
      </c>
      <c r="BH59" s="29">
        <f t="shared" ref="BH59" si="1079">+AVERAGE(J59:J59)/AVERAGE(J55:J55)*100-100</f>
        <v>14.43966830559495</v>
      </c>
      <c r="BI59" s="34">
        <f t="shared" ref="BI59" si="1080">+AVERAGE(K59:K59)/AVERAGE(K55:K55)*100-100</f>
        <v>10.090195416708369</v>
      </c>
      <c r="BJ59" s="36">
        <f t="shared" ref="BJ59" si="1081">+AVERAGE(L59:L59)/AVERAGE(L55:L55)*100-100</f>
        <v>12.371496540326433</v>
      </c>
      <c r="BK59" s="29">
        <f t="shared" ref="BK59" si="1082">+AVERAGE(M59:M59)/AVERAGE(M55:M55)*100-100</f>
        <v>-2.0301421569119782</v>
      </c>
      <c r="BL59" s="34">
        <f t="shared" ref="BL59" si="1083">+AVERAGE(N59:N59)/AVERAGE(N55:N55)*100-100</f>
        <v>36.937004134842368</v>
      </c>
      <c r="BM59" s="36">
        <f t="shared" ref="BM59" si="1084">+AVERAGE(O59:O59)/AVERAGE(O55:O55)*100-100</f>
        <v>-110.8552893475068</v>
      </c>
      <c r="BN59" s="29">
        <f t="shared" ref="BN59" si="1085">+AVERAGE(P59:P59)/AVERAGE(P55:P55)*100-100</f>
        <v>-1361.477237051203</v>
      </c>
      <c r="BO59" s="34">
        <f t="shared" ref="BO59" si="1086">+AVERAGE(Q59:Q59)/AVERAGE(Q55:Q55)*100-100</f>
        <v>-4.360877571390418</v>
      </c>
      <c r="BP59" s="36">
        <f t="shared" ref="BP59" si="1087">+AVERAGE(R59:R59)/AVERAGE(R55:R55)*100-100</f>
        <v>0.9550402086811971</v>
      </c>
      <c r="BQ59" s="29">
        <f t="shared" ref="BQ59" si="1088">+AVERAGE(S59:S59)/AVERAGE(S55:S55)*100-100</f>
        <v>-5.2656289067720081</v>
      </c>
      <c r="BR59" s="34">
        <f t="shared" ref="BR59" si="1089">+AVERAGE(T59:T59)/AVERAGE(T55:T55)*100-100</f>
        <v>-2.0244097455769321</v>
      </c>
      <c r="BS59" s="36">
        <f t="shared" ref="BS59" si="1090">+AVERAGE(U59:U59)/AVERAGE(U55:U55)*100-100</f>
        <v>4.7342867453317155</v>
      </c>
      <c r="BT59" s="29">
        <f t="shared" ref="BT59" si="1091">+AVERAGE(V59:V59)/AVERAGE(V55:V55)*100-100</f>
        <v>-6.4531842445663159</v>
      </c>
      <c r="BU59" s="34">
        <f t="shared" ref="BU59" si="1092">+AVERAGE(W59:W59)/AVERAGE(W55:W55)*100-100</f>
        <v>16.96815029984009</v>
      </c>
      <c r="BV59" s="36">
        <f t="shared" ref="BV59" si="1093">+AVERAGE(X59:X59)/AVERAGE(X55:X55)*100-100</f>
        <v>5.6989807756056194</v>
      </c>
      <c r="BW59" s="29">
        <f t="shared" ref="BW59" si="1094">+AVERAGE(Y59:Y59)/AVERAGE(Y55:Y55)*100-100</f>
        <v>10.661568769672854</v>
      </c>
    </row>
    <row r="60" spans="1:75" x14ac:dyDescent="0.25">
      <c r="A60" s="20" t="s">
        <v>77</v>
      </c>
      <c r="B60" s="42">
        <v>13279694.68268949</v>
      </c>
      <c r="C60" s="28">
        <v>19901282.082535997</v>
      </c>
      <c r="D60" s="31">
        <v>66.727835059143459</v>
      </c>
      <c r="E60" s="30">
        <v>1537681.278190267</v>
      </c>
      <c r="F60" s="33">
        <v>3128862.3695412502</v>
      </c>
      <c r="G60" s="31">
        <v>49.145059659997763</v>
      </c>
      <c r="H60" s="30">
        <v>4082770.7017800654</v>
      </c>
      <c r="I60" s="33">
        <v>5170960.537796583</v>
      </c>
      <c r="J60" s="31">
        <v>78.955750521348776</v>
      </c>
      <c r="K60" s="30">
        <v>3729713.6283284244</v>
      </c>
      <c r="L60" s="33">
        <v>5594315.0317319389</v>
      </c>
      <c r="M60" s="31">
        <v>66.669710360836547</v>
      </c>
      <c r="N60" s="30">
        <v>353057.07345164102</v>
      </c>
      <c r="O60" s="33">
        <v>-423354.49393535592</v>
      </c>
      <c r="P60" s="31">
        <v>-83.395140127070675</v>
      </c>
      <c r="Q60" s="30">
        <v>9703178.3984167911</v>
      </c>
      <c r="R60" s="33">
        <v>13607846.374803016</v>
      </c>
      <c r="S60" s="31">
        <v>71.305760890890795</v>
      </c>
      <c r="T60" s="30">
        <v>7364153.4726285702</v>
      </c>
      <c r="U60" s="33">
        <v>10427159.731145332</v>
      </c>
      <c r="V60" s="31">
        <v>70.624730631413115</v>
      </c>
      <c r="W60" s="30">
        <v>21239171.588448044</v>
      </c>
      <c r="X60" s="33">
        <v>31381791.633531518</v>
      </c>
      <c r="Y60" s="31">
        <v>67.679920370620067</v>
      </c>
      <c r="Z60" s="21"/>
      <c r="AA60" s="34">
        <f t="shared" si="998"/>
        <v>13.174208910210211</v>
      </c>
      <c r="AB60" s="35">
        <f t="shared" si="998"/>
        <v>-0.4609963629769851</v>
      </c>
      <c r="AC60" s="29">
        <f t="shared" si="998"/>
        <v>13.698354187780581</v>
      </c>
      <c r="AD60" s="34">
        <f t="shared" si="998"/>
        <v>2.4173123385136819</v>
      </c>
      <c r="AE60" s="35">
        <f t="shared" si="998"/>
        <v>-3.3658625526422554</v>
      </c>
      <c r="AF60" s="29">
        <f t="shared" si="998"/>
        <v>5.9846085906301738</v>
      </c>
      <c r="AG60" s="34">
        <f t="shared" si="998"/>
        <v>15.919604309095888</v>
      </c>
      <c r="AH60" s="35">
        <f t="shared" si="998"/>
        <v>15.121591005177933</v>
      </c>
      <c r="AI60" s="29">
        <f t="shared" si="998"/>
        <v>0.693191691454345</v>
      </c>
      <c r="AJ60" s="34">
        <f t="shared" si="998"/>
        <v>7.0826446476790466</v>
      </c>
      <c r="AK60" s="35">
        <f t="shared" si="998"/>
        <v>11.414420412206326</v>
      </c>
      <c r="AL60" s="29">
        <f t="shared" si="998"/>
        <v>-3.8879848304202937</v>
      </c>
      <c r="AM60" s="34">
        <f t="shared" si="998"/>
        <v>804.17354381839402</v>
      </c>
      <c r="AN60" s="35">
        <f t="shared" si="998"/>
        <v>-20.037085923899738</v>
      </c>
      <c r="AO60" s="29">
        <f t="shared" si="998"/>
        <v>1030.7411120083705</v>
      </c>
      <c r="AP60" s="34">
        <f t="shared" si="998"/>
        <v>13.789033299621337</v>
      </c>
      <c r="AQ60" s="35">
        <f t="shared" si="998"/>
        <v>16.167731669225958</v>
      </c>
      <c r="AR60" s="29">
        <f t="shared" si="998"/>
        <v>-2.0476412299912283</v>
      </c>
      <c r="AS60" s="34">
        <f t="shared" si="998"/>
        <v>6.5186342211900552</v>
      </c>
      <c r="AT60" s="35">
        <f t="shared" si="998"/>
        <v>11.083414084135597</v>
      </c>
      <c r="AU60" s="29">
        <f t="shared" si="998"/>
        <v>-4.1093262217239328</v>
      </c>
      <c r="AV60" s="34">
        <f t="shared" si="998"/>
        <v>15.611466467214214</v>
      </c>
      <c r="AW60" s="35">
        <f t="shared" si="998"/>
        <v>4.4311765461494161</v>
      </c>
      <c r="AX60" s="29">
        <f t="shared" si="998"/>
        <v>10.705892905576974</v>
      </c>
      <c r="AY60" s="25"/>
      <c r="AZ60" s="34">
        <f t="shared" ref="AZ60" si="1095">+AVERAGE(B59:B60)/AVERAGE(B55:B56)*100-100</f>
        <v>18.380745423830348</v>
      </c>
      <c r="BA60" s="36">
        <f t="shared" ref="BA60" si="1096">+AVERAGE(C59:C60)/AVERAGE(C55:C56)*100-100</f>
        <v>4.6927775962131193</v>
      </c>
      <c r="BB60" s="29">
        <f t="shared" ref="BB60" si="1097">+AVERAGE(D59:D60)/AVERAGE(D55:D56)*100-100</f>
        <v>13.103034783810344</v>
      </c>
      <c r="BC60" s="34">
        <f t="shared" ref="BC60" si="1098">+AVERAGE(E59:E60)/AVERAGE(E55:E56)*100-100</f>
        <v>7.1658071841055317</v>
      </c>
      <c r="BD60" s="36">
        <f t="shared" ref="BD60" si="1099">+AVERAGE(F59:F60)/AVERAGE(F55:F56)*100-100</f>
        <v>0.35054891073045269</v>
      </c>
      <c r="BE60" s="29">
        <f t="shared" ref="BE60" si="1100">+AVERAGE(G59:G60)/AVERAGE(G55:G56)*100-100</f>
        <v>6.8639051383285477</v>
      </c>
      <c r="BF60" s="34">
        <f t="shared" ref="BF60" si="1101">+AVERAGE(H59:H60)/AVERAGE(H55:H56)*100-100</f>
        <v>14.83993816057334</v>
      </c>
      <c r="BG60" s="36">
        <f t="shared" ref="BG60" si="1102">+AVERAGE(I59:I60)/AVERAGE(I55:I56)*100-100</f>
        <v>6.5757425215071237</v>
      </c>
      <c r="BH60" s="29">
        <f t="shared" ref="BH60" si="1103">+AVERAGE(J59:J60)/AVERAGE(J55:J56)*100-100</f>
        <v>7.1295477542945918</v>
      </c>
      <c r="BI60" s="34">
        <f t="shared" ref="BI60" si="1104">+AVERAGE(K59:K60)/AVERAGE(K55:K56)*100-100</f>
        <v>8.5241107405801415</v>
      </c>
      <c r="BJ60" s="36">
        <f t="shared" ref="BJ60" si="1105">+AVERAGE(L59:L60)/AVERAGE(L55:L56)*100-100</f>
        <v>11.883535139394368</v>
      </c>
      <c r="BK60" s="29">
        <f t="shared" ref="BK60" si="1106">+AVERAGE(M59:M60)/AVERAGE(M55:M56)*100-100</f>
        <v>-2.9792778127766297</v>
      </c>
      <c r="BL60" s="34">
        <f t="shared" ref="BL60" si="1107">+AVERAGE(N59:N60)/AVERAGE(N55:N56)*100-100</f>
        <v>90.81399708152631</v>
      </c>
      <c r="BM60" s="36">
        <f t="shared" ref="BM60" si="1108">+AVERAGE(O59:O60)/AVERAGE(O55:O56)*100-100</f>
        <v>-1458.2159081797663</v>
      </c>
      <c r="BN60" s="29">
        <f t="shared" ref="BN60" si="1109">+AVERAGE(P59:P60)/AVERAGE(P55:P56)*100-100</f>
        <v>-1571.239818913695</v>
      </c>
      <c r="BO60" s="34">
        <f t="shared" ref="BO60" si="1110">+AVERAGE(Q59:Q60)/AVERAGE(Q55:Q56)*100-100</f>
        <v>4.565809425866334</v>
      </c>
      <c r="BP60" s="36">
        <f t="shared" ref="BP60" si="1111">+AVERAGE(R59:R60)/AVERAGE(R55:R56)*100-100</f>
        <v>8.4739395022203325</v>
      </c>
      <c r="BQ60" s="29">
        <f t="shared" ref="BQ60" si="1112">+AVERAGE(S59:S60)/AVERAGE(S55:S56)*100-100</f>
        <v>-3.6644267800571129</v>
      </c>
      <c r="BR60" s="34">
        <f t="shared" ref="BR60" si="1113">+AVERAGE(T59:T60)/AVERAGE(T55:T56)*100-100</f>
        <v>2.2961462983072778</v>
      </c>
      <c r="BS60" s="36">
        <f t="shared" ref="BS60" si="1114">+AVERAGE(U59:U60)/AVERAGE(U55:U56)*100-100</f>
        <v>7.9625894859575226</v>
      </c>
      <c r="BT60" s="29">
        <f t="shared" ref="BT60" si="1115">+AVERAGE(V59:V60)/AVERAGE(V55:V56)*100-100</f>
        <v>-5.287641991017594</v>
      </c>
      <c r="BU60" s="34">
        <f t="shared" ref="BU60" si="1116">+AVERAGE(W59:W60)/AVERAGE(W55:W56)*100-100</f>
        <v>16.280338763989462</v>
      </c>
      <c r="BV60" s="36">
        <f t="shared" ref="BV60" si="1117">+AVERAGE(X59:X60)/AVERAGE(X55:X56)*100-100</f>
        <v>5.0606547030421325</v>
      </c>
      <c r="BW60" s="29">
        <f t="shared" ref="BW60" si="1118">+AVERAGE(Y59:Y60)/AVERAGE(Y55:Y56)*100-100</f>
        <v>10.683885566571689</v>
      </c>
    </row>
    <row r="61" spans="1:75" x14ac:dyDescent="0.25">
      <c r="A61" s="20" t="s">
        <v>78</v>
      </c>
      <c r="B61" s="42">
        <v>14228342.229868218</v>
      </c>
      <c r="C61" s="28">
        <v>20374808.11688387</v>
      </c>
      <c r="D61" s="31">
        <v>69.833012160137613</v>
      </c>
      <c r="E61" s="30">
        <v>1598783.1134552141</v>
      </c>
      <c r="F61" s="33">
        <v>3191119.2448567129</v>
      </c>
      <c r="G61" s="31">
        <v>50.101014433479833</v>
      </c>
      <c r="H61" s="30">
        <v>4884668.5020781681</v>
      </c>
      <c r="I61" s="33">
        <v>6107334.3173542218</v>
      </c>
      <c r="J61" s="31">
        <v>79.980368656063206</v>
      </c>
      <c r="K61" s="30">
        <v>4129168.998831755</v>
      </c>
      <c r="L61" s="33">
        <v>5871564.2809946174</v>
      </c>
      <c r="M61" s="31">
        <v>70.324853841714088</v>
      </c>
      <c r="N61" s="30">
        <v>755499.50324641354</v>
      </c>
      <c r="O61" s="33">
        <v>235770.03635960445</v>
      </c>
      <c r="P61" s="31">
        <v>320.4391511795418</v>
      </c>
      <c r="Q61" s="30">
        <v>10575703.098386157</v>
      </c>
      <c r="R61" s="33">
        <v>13870845.344099374</v>
      </c>
      <c r="S61" s="31">
        <v>76.244113722203949</v>
      </c>
      <c r="T61" s="30">
        <v>8861582.9887971692</v>
      </c>
      <c r="U61" s="33">
        <v>11648442.681431588</v>
      </c>
      <c r="V61" s="31">
        <v>76.075259424361832</v>
      </c>
      <c r="W61" s="30">
        <v>22425913.954990588</v>
      </c>
      <c r="X61" s="33">
        <v>31895664.341762591</v>
      </c>
      <c r="Y61" s="31">
        <v>70.310226853081147</v>
      </c>
      <c r="Z61" s="21"/>
      <c r="AA61" s="34">
        <f t="shared" si="998"/>
        <v>26.33032559542356</v>
      </c>
      <c r="AB61" s="35">
        <f t="shared" si="998"/>
        <v>7.4002064678670791</v>
      </c>
      <c r="AC61" s="29">
        <f t="shared" si="998"/>
        <v>17.625775359398531</v>
      </c>
      <c r="AD61" s="34">
        <f t="shared" si="998"/>
        <v>4.166269515241396</v>
      </c>
      <c r="AE61" s="35">
        <f t="shared" si="998"/>
        <v>-3.628788182234814</v>
      </c>
      <c r="AF61" s="29">
        <f t="shared" si="998"/>
        <v>8.0885749493494501</v>
      </c>
      <c r="AG61" s="34">
        <f t="shared" si="998"/>
        <v>19.04660300131799</v>
      </c>
      <c r="AH61" s="35">
        <f t="shared" si="998"/>
        <v>11.073961939637272</v>
      </c>
      <c r="AI61" s="29">
        <f t="shared" si="998"/>
        <v>7.1777767916601363</v>
      </c>
      <c r="AJ61" s="34">
        <f t="shared" si="998"/>
        <v>17.488409155364764</v>
      </c>
      <c r="AK61" s="35">
        <f t="shared" si="998"/>
        <v>19.420290195417181</v>
      </c>
      <c r="AL61" s="29">
        <f t="shared" si="998"/>
        <v>-1.617715914850919</v>
      </c>
      <c r="AM61" s="34">
        <f t="shared" si="998"/>
        <v>28.3502137712766</v>
      </c>
      <c r="AN61" s="35">
        <f t="shared" si="998"/>
        <v>-59.469958805558477</v>
      </c>
      <c r="AO61" s="29">
        <f t="shared" si="998"/>
        <v>216.6792087763265</v>
      </c>
      <c r="AP61" s="34">
        <f t="shared" si="998"/>
        <v>16.572834829915692</v>
      </c>
      <c r="AQ61" s="35">
        <f t="shared" si="998"/>
        <v>9.2882306395612773</v>
      </c>
      <c r="AR61" s="29">
        <f t="shared" si="998"/>
        <v>6.6654974169903625</v>
      </c>
      <c r="AS61" s="34">
        <f t="shared" si="998"/>
        <v>16.448428299427917</v>
      </c>
      <c r="AT61" s="35">
        <f t="shared" si="998"/>
        <v>11.815272749215595</v>
      </c>
      <c r="AU61" s="29">
        <f t="shared" si="998"/>
        <v>4.1435802429278255</v>
      </c>
      <c r="AV61" s="34">
        <f t="shared" si="998"/>
        <v>22.124817167525592</v>
      </c>
      <c r="AW61" s="35">
        <f t="shared" si="998"/>
        <v>6.124158717091845</v>
      </c>
      <c r="AX61" s="29">
        <f t="shared" si="998"/>
        <v>15.077300629622556</v>
      </c>
      <c r="AY61" s="25"/>
      <c r="AZ61" s="34">
        <f t="shared" ref="AZ61" si="1119">+AVERAGE(B59:B61)/AVERAGE(B55:B57)*100-100</f>
        <v>21.026650162428069</v>
      </c>
      <c r="BA61" s="36">
        <f t="shared" ref="BA61" si="1120">+AVERAGE(C59:C61)/AVERAGE(C55:C57)*100-100</f>
        <v>5.5850234305929263</v>
      </c>
      <c r="BB61" s="29">
        <f t="shared" ref="BB61" si="1121">+AVERAGE(D59:D61)/AVERAGE(D55:D57)*100-100</f>
        <v>14.625663801008088</v>
      </c>
      <c r="BC61" s="34">
        <f t="shared" ref="BC61" si="1122">+AVERAGE(E59:E61)/AVERAGE(E55:E57)*100-100</f>
        <v>6.0907384252125922</v>
      </c>
      <c r="BD61" s="36">
        <f t="shared" ref="BD61" si="1123">+AVERAGE(F59:F61)/AVERAGE(F55:F57)*100-100</f>
        <v>-1.0697624810634352</v>
      </c>
      <c r="BE61" s="29">
        <f t="shared" ref="BE61" si="1124">+AVERAGE(G59:G61)/AVERAGE(G55:G57)*100-100</f>
        <v>7.2740710802411854</v>
      </c>
      <c r="BF61" s="34">
        <f t="shared" ref="BF61" si="1125">+AVERAGE(H59:H61)/AVERAGE(H55:H57)*100-100</f>
        <v>16.360950298792872</v>
      </c>
      <c r="BG61" s="36">
        <f t="shared" ref="BG61" si="1126">+AVERAGE(I59:I61)/AVERAGE(I55:I57)*100-100</f>
        <v>8.1836159986491879</v>
      </c>
      <c r="BH61" s="29">
        <f t="shared" ref="BH61" si="1127">+AVERAGE(J59:J61)/AVERAGE(J55:J57)*100-100</f>
        <v>7.1457541216688867</v>
      </c>
      <c r="BI61" s="34">
        <f t="shared" ref="BI61" si="1128">+AVERAGE(K59:K61)/AVERAGE(K55:K57)*100-100</f>
        <v>11.611831362615604</v>
      </c>
      <c r="BJ61" s="36">
        <f t="shared" ref="BJ61" si="1129">+AVERAGE(L59:L61)/AVERAGE(L55:L57)*100-100</f>
        <v>14.393238995474022</v>
      </c>
      <c r="BK61" s="29">
        <f t="shared" ref="BK61" si="1130">+AVERAGE(M59:M61)/AVERAGE(M55:M57)*100-100</f>
        <v>-2.5096929565289372</v>
      </c>
      <c r="BL61" s="34">
        <f t="shared" ref="BL61" si="1131">+AVERAGE(N59:N61)/AVERAGE(N55:N57)*100-100</f>
        <v>58.693539814922588</v>
      </c>
      <c r="BM61" s="36">
        <f t="shared" ref="BM61" si="1132">+AVERAGE(O59:O61)/AVERAGE(O55:O57)*100-100</f>
        <v>-140.31893306072843</v>
      </c>
      <c r="BN61" s="29">
        <f t="shared" ref="BN61" si="1133">+AVERAGE(P59:P61)/AVERAGE(P55:P57)*100-100</f>
        <v>-594.89431101662694</v>
      </c>
      <c r="BO61" s="34">
        <f t="shared" ref="BO61" si="1134">+AVERAGE(Q59:Q61)/AVERAGE(Q55:Q57)*100-100</f>
        <v>8.6903603345581502</v>
      </c>
      <c r="BP61" s="36">
        <f t="shared" ref="BP61" si="1135">+AVERAGE(R59:R61)/AVERAGE(R55:R57)*100-100</f>
        <v>8.757926677939281</v>
      </c>
      <c r="BQ61" s="29">
        <f t="shared" ref="BQ61" si="1136">+AVERAGE(S59:S61)/AVERAGE(S55:S57)*100-100</f>
        <v>-0.27395768808682419</v>
      </c>
      <c r="BR61" s="34">
        <f t="shared" ref="BR61" si="1137">+AVERAGE(T59:T61)/AVERAGE(T55:T57)*100-100</f>
        <v>7.357118073531538</v>
      </c>
      <c r="BS61" s="36">
        <f t="shared" ref="BS61" si="1138">+AVERAGE(U59:U61)/AVERAGE(U55:U57)*100-100</f>
        <v>9.3523929015410374</v>
      </c>
      <c r="BT61" s="29">
        <f t="shared" ref="BT61" si="1139">+AVERAGE(V59:V61)/AVERAGE(V55:V57)*100-100</f>
        <v>-2.1725143285505482</v>
      </c>
      <c r="BU61" s="34">
        <f t="shared" ref="BU61" si="1140">+AVERAGE(W59:W61)/AVERAGE(W55:W57)*100-100</f>
        <v>18.245972974955535</v>
      </c>
      <c r="BV61" s="36">
        <f t="shared" ref="BV61" si="1141">+AVERAGE(X59:X61)/AVERAGE(X55:X57)*100-100</f>
        <v>5.4168396607357607</v>
      </c>
      <c r="BW61" s="29">
        <f t="shared" ref="BW61" si="1142">+AVERAGE(Y59:Y61)/AVERAGE(Y55:Y57)*100-100</f>
        <v>12.15457137786089</v>
      </c>
    </row>
    <row r="62" spans="1:75" x14ac:dyDescent="0.25">
      <c r="A62" s="20" t="s">
        <v>79</v>
      </c>
      <c r="B62" s="42">
        <v>15890898.69264246</v>
      </c>
      <c r="C62" s="28">
        <v>21173014.078226302</v>
      </c>
      <c r="D62" s="31">
        <v>75.052605330216963</v>
      </c>
      <c r="E62" s="30">
        <v>2350845.860382271</v>
      </c>
      <c r="F62" s="33">
        <v>4526808.3351025004</v>
      </c>
      <c r="G62" s="31">
        <v>51.931641155490652</v>
      </c>
      <c r="H62" s="30">
        <v>5958784.7392181596</v>
      </c>
      <c r="I62" s="33">
        <v>7915226.2198854648</v>
      </c>
      <c r="J62" s="31">
        <v>75.28255761342453</v>
      </c>
      <c r="K62" s="30">
        <v>4683108.6553058466</v>
      </c>
      <c r="L62" s="33">
        <v>6666226.5968314316</v>
      </c>
      <c r="M62" s="31">
        <v>70.251267149121603</v>
      </c>
      <c r="N62" s="30">
        <v>1275676.083912313</v>
      </c>
      <c r="O62" s="33">
        <v>1248999.6230540331</v>
      </c>
      <c r="P62" s="31">
        <v>102.13582617367419</v>
      </c>
      <c r="Q62" s="30">
        <v>10274061.987196069</v>
      </c>
      <c r="R62" s="33">
        <v>12793902.151293684</v>
      </c>
      <c r="S62" s="31">
        <v>80.304365827568759</v>
      </c>
      <c r="T62" s="30">
        <v>9170343.9567660261</v>
      </c>
      <c r="U62" s="33">
        <v>11701873.576874619</v>
      </c>
      <c r="V62" s="31">
        <v>78.366458982163053</v>
      </c>
      <c r="W62" s="30">
        <v>25304247.322672933</v>
      </c>
      <c r="X62" s="33">
        <v>34707077.207633339</v>
      </c>
      <c r="Y62" s="31">
        <v>72.908033054156505</v>
      </c>
      <c r="Z62" s="21"/>
      <c r="AA62" s="34">
        <f t="shared" si="998"/>
        <v>22.215779896214372</v>
      </c>
      <c r="AB62" s="35">
        <f t="shared" si="998"/>
        <v>3.3303645690817518</v>
      </c>
      <c r="AC62" s="29">
        <f t="shared" si="998"/>
        <v>18.276733471221547</v>
      </c>
      <c r="AD62" s="34">
        <f t="shared" si="998"/>
        <v>17.387466993153055</v>
      </c>
      <c r="AE62" s="35">
        <f t="shared" si="998"/>
        <v>10.384813235330341</v>
      </c>
      <c r="AF62" s="29">
        <f t="shared" si="998"/>
        <v>6.3438561452232562</v>
      </c>
      <c r="AG62" s="34">
        <f t="shared" si="998"/>
        <v>13.192124547263944</v>
      </c>
      <c r="AH62" s="35">
        <f t="shared" si="998"/>
        <v>8.0697578063636115</v>
      </c>
      <c r="AI62" s="29">
        <f t="shared" si="998"/>
        <v>4.7398706584301351</v>
      </c>
      <c r="AJ62" s="34">
        <f t="shared" si="998"/>
        <v>6.8081472447505575</v>
      </c>
      <c r="AK62" s="35">
        <f t="shared" si="998"/>
        <v>5.8208346558373876</v>
      </c>
      <c r="AL62" s="29">
        <f t="shared" si="998"/>
        <v>0.93300397046030525</v>
      </c>
      <c r="AM62" s="34">
        <f t="shared" si="998"/>
        <v>45.010708476778291</v>
      </c>
      <c r="AN62" s="35">
        <f t="shared" si="998"/>
        <v>21.896233108420233</v>
      </c>
      <c r="AO62" s="29">
        <f t="shared" si="998"/>
        <v>18.962419739253946</v>
      </c>
      <c r="AP62" s="34">
        <f t="shared" si="998"/>
        <v>19.116281201860303</v>
      </c>
      <c r="AQ62" s="35">
        <f t="shared" si="998"/>
        <v>8.427525004252459</v>
      </c>
      <c r="AR62" s="29">
        <f t="shared" si="998"/>
        <v>9.8579730536030041</v>
      </c>
      <c r="AS62" s="34">
        <f t="shared" si="998"/>
        <v>17.381381199964125</v>
      </c>
      <c r="AT62" s="35">
        <f t="shared" si="998"/>
        <v>8.379529550420898</v>
      </c>
      <c r="AU62" s="29">
        <f t="shared" si="998"/>
        <v>8.3058596829905298</v>
      </c>
      <c r="AV62" s="34">
        <f t="shared" si="998"/>
        <v>20.02727807046729</v>
      </c>
      <c r="AW62" s="35">
        <f t="shared" si="998"/>
        <v>5.4346625212435669</v>
      </c>
      <c r="AX62" s="29">
        <f t="shared" si="998"/>
        <v>13.840434635320761</v>
      </c>
      <c r="AY62" s="25"/>
      <c r="AZ62" s="34">
        <f t="shared" ref="AZ62" si="1143">+AVERAGE(B59:B62)/AVERAGE(B55:B58)*100-100</f>
        <v>21.356732136774184</v>
      </c>
      <c r="BA62" s="36">
        <f t="shared" ref="BA62" si="1144">+AVERAGE(C59:C62)/AVERAGE(C55:C58)*100-100</f>
        <v>4.9931488416236789</v>
      </c>
      <c r="BB62" s="29">
        <f t="shared" ref="BB62" si="1145">+AVERAGE(D59:D62)/AVERAGE(D55:D58)*100-100</f>
        <v>15.591793086634482</v>
      </c>
      <c r="BC62" s="34">
        <f t="shared" ref="BC62" si="1146">+AVERAGE(E59:E62)/AVERAGE(E55:E58)*100-100</f>
        <v>9.6903180975571104</v>
      </c>
      <c r="BD62" s="36">
        <f t="shared" ref="BD62" si="1147">+AVERAGE(F59:F62)/AVERAGE(F55:F58)*100-100</f>
        <v>2.4414904670989586</v>
      </c>
      <c r="BE62" s="29">
        <f t="shared" ref="BE62" si="1148">+AVERAGE(G59:G62)/AVERAGE(G55:G58)*100-100</f>
        <v>7.0314512582119164</v>
      </c>
      <c r="BF62" s="34">
        <f t="shared" ref="BF62" si="1149">+AVERAGE(H59:H62)/AVERAGE(H55:H58)*100-100</f>
        <v>15.356780674034894</v>
      </c>
      <c r="BG62" s="36">
        <f t="shared" ref="BG62" si="1150">+AVERAGE(I59:I62)/AVERAGE(I55:I58)*100-100</f>
        <v>8.1468903994752253</v>
      </c>
      <c r="BH62" s="29">
        <f t="shared" ref="BH62" si="1151">+AVERAGE(J59:J62)/AVERAGE(J55:J58)*100-100</f>
        <v>6.5574784012150928</v>
      </c>
      <c r="BI62" s="34">
        <f t="shared" ref="BI62" si="1152">+AVERAGE(K59:K62)/AVERAGE(K55:K58)*100-100</f>
        <v>10.16802863715003</v>
      </c>
      <c r="BJ62" s="36">
        <f t="shared" ref="BJ62" si="1153">+AVERAGE(L59:L62)/AVERAGE(L55:L58)*100-100</f>
        <v>11.829601473671758</v>
      </c>
      <c r="BK62" s="29">
        <f t="shared" ref="BK62" si="1154">+AVERAGE(M59:M62)/AVERAGE(M55:M58)*100-100</f>
        <v>-1.6442134666599344</v>
      </c>
      <c r="BL62" s="34">
        <f t="shared" ref="BL62" si="1155">+AVERAGE(N59:N62)/AVERAGE(N55:N58)*100-100</f>
        <v>52.747583081455019</v>
      </c>
      <c r="BM62" s="36">
        <f t="shared" ref="BM62" si="1156">+AVERAGE(O59:O62)/AVERAGE(O55:O58)*100-100</f>
        <v>-39.09611450985647</v>
      </c>
      <c r="BN62" s="29">
        <f t="shared" ref="BN62" si="1157">+AVERAGE(P59:P62)/AVERAGE(P55:P58)*100-100</f>
        <v>-400.52829468433475</v>
      </c>
      <c r="BO62" s="34">
        <f t="shared" ref="BO62" si="1158">+AVERAGE(Q59:Q62)/AVERAGE(Q55:Q58)*100-100</f>
        <v>11.257081653916615</v>
      </c>
      <c r="BP62" s="36">
        <f t="shared" ref="BP62" si="1159">+AVERAGE(R59:R62)/AVERAGE(R55:R58)*100-100</f>
        <v>8.6770297855432261</v>
      </c>
      <c r="BQ62" s="29">
        <f t="shared" ref="BQ62" si="1160">+AVERAGE(S59:S62)/AVERAGE(S55:S58)*100-100</f>
        <v>2.2722106285483932</v>
      </c>
      <c r="BR62" s="34">
        <f t="shared" ref="BR62" si="1161">+AVERAGE(T59:T62)/AVERAGE(T55:T58)*100-100</f>
        <v>10.049023585723035</v>
      </c>
      <c r="BS62" s="36">
        <f t="shared" ref="BS62" si="1162">+AVERAGE(U59:U62)/AVERAGE(U55:U58)*100-100</f>
        <v>9.0876436632558466</v>
      </c>
      <c r="BT62" s="29">
        <f t="shared" ref="BT62" si="1163">+AVERAGE(V59:V62)/AVERAGE(V55:V58)*100-100</f>
        <v>0.41059100362966205</v>
      </c>
      <c r="BU62" s="34">
        <f t="shared" ref="BU62" si="1164">+AVERAGE(W59:W62)/AVERAGE(W55:W58)*100-100</f>
        <v>18.742177979169213</v>
      </c>
      <c r="BV62" s="36">
        <f t="shared" ref="BV62" si="1165">+AVERAGE(X59:X62)/AVERAGE(X55:X58)*100-100</f>
        <v>5.4216228722019792</v>
      </c>
      <c r="BW62" s="29">
        <f t="shared" ref="BW62" si="1166">+AVERAGE(Y59:Y62)/AVERAGE(Y55:Y58)*100-100</f>
        <v>12.592467291479934</v>
      </c>
    </row>
    <row r="63" spans="1:75" x14ac:dyDescent="0.25">
      <c r="A63" s="20" t="s">
        <v>80</v>
      </c>
      <c r="B63" s="42">
        <v>16668894.143331891</v>
      </c>
      <c r="C63" s="28">
        <v>21243843.593523987</v>
      </c>
      <c r="D63" s="31">
        <v>78.464587022346876</v>
      </c>
      <c r="E63" s="30">
        <v>1571270.929827316</v>
      </c>
      <c r="F63" s="33">
        <v>2967489.6162939579</v>
      </c>
      <c r="G63" s="31">
        <v>52.949500520566161</v>
      </c>
      <c r="H63" s="30">
        <v>5872479.159267338</v>
      </c>
      <c r="I63" s="33">
        <v>6865054.1959340917</v>
      </c>
      <c r="J63" s="31">
        <v>85.541628538713979</v>
      </c>
      <c r="K63" s="30">
        <v>4612560.7238649484</v>
      </c>
      <c r="L63" s="33">
        <v>6581437.2034164304</v>
      </c>
      <c r="M63" s="31">
        <v>70.084399217097499</v>
      </c>
      <c r="N63" s="30">
        <v>1259918.4354023896</v>
      </c>
      <c r="O63" s="33">
        <v>283616.9925176613</v>
      </c>
      <c r="P63" s="31">
        <v>444.23235160140575</v>
      </c>
      <c r="Q63" s="30">
        <v>11178295.632856291</v>
      </c>
      <c r="R63" s="33">
        <v>13263070.696627114</v>
      </c>
      <c r="S63" s="31">
        <v>84.281354510905274</v>
      </c>
      <c r="T63" s="30">
        <v>9484485.5195559058</v>
      </c>
      <c r="U63" s="33">
        <v>10894166.837624684</v>
      </c>
      <c r="V63" s="31">
        <v>87.060219114689659</v>
      </c>
      <c r="W63" s="30">
        <v>25806454.34572693</v>
      </c>
      <c r="X63" s="33">
        <v>33445291.264754467</v>
      </c>
      <c r="Y63" s="31">
        <v>77.160202138596574</v>
      </c>
      <c r="Z63" s="21"/>
      <c r="AA63" s="34">
        <f t="shared" si="998"/>
        <v>23.968321496268814</v>
      </c>
      <c r="AB63" s="35">
        <f t="shared" si="998"/>
        <v>3.6069324836167596</v>
      </c>
      <c r="AC63" s="29">
        <f t="shared" si="998"/>
        <v>19.652535331911068</v>
      </c>
      <c r="AD63" s="34">
        <f t="shared" si="998"/>
        <v>11.699459629841087</v>
      </c>
      <c r="AE63" s="35">
        <f t="shared" si="998"/>
        <v>3.8273472456580748</v>
      </c>
      <c r="AF63" s="29">
        <f t="shared" si="998"/>
        <v>7.5819257575342078</v>
      </c>
      <c r="AG63" s="34">
        <f t="shared" si="998"/>
        <v>38.589372956088965</v>
      </c>
      <c r="AH63" s="35">
        <f t="shared" si="998"/>
        <v>28.005369554313688</v>
      </c>
      <c r="AI63" s="29">
        <f t="shared" si="998"/>
        <v>8.2684058009647714</v>
      </c>
      <c r="AJ63" s="34">
        <f t="shared" si="998"/>
        <v>30.691656939814152</v>
      </c>
      <c r="AK63" s="35">
        <f t="shared" si="998"/>
        <v>21.3292367782783</v>
      </c>
      <c r="AL63" s="29">
        <f t="shared" si="998"/>
        <v>7.7165408850672179</v>
      </c>
      <c r="AM63" s="34">
        <f t="shared" si="998"/>
        <v>77.960393539757916</v>
      </c>
      <c r="AN63" s="35">
        <f t="shared" si="998"/>
        <v>-562.32379034411258</v>
      </c>
      <c r="AO63" s="29">
        <f t="shared" si="998"/>
        <v>-138.49258836697547</v>
      </c>
      <c r="AP63" s="34">
        <f t="shared" si="998"/>
        <v>32.658156325779316</v>
      </c>
      <c r="AQ63" s="35">
        <f t="shared" si="998"/>
        <v>9.6038999459895393</v>
      </c>
      <c r="AR63" s="29">
        <f t="shared" si="998"/>
        <v>21.034156988164113</v>
      </c>
      <c r="AS63" s="34">
        <f t="shared" si="998"/>
        <v>43.274821002172104</v>
      </c>
      <c r="AT63" s="35">
        <f t="shared" si="998"/>
        <v>14.628663683327488</v>
      </c>
      <c r="AU63" s="29">
        <f t="shared" si="998"/>
        <v>24.990396292137149</v>
      </c>
      <c r="AV63" s="34">
        <f t="shared" si="998"/>
        <v>23.495263215038676</v>
      </c>
      <c r="AW63" s="35">
        <f t="shared" si="998"/>
        <v>6.7772024989899222</v>
      </c>
      <c r="AX63" s="29">
        <f t="shared" si="998"/>
        <v>15.656957032758839</v>
      </c>
      <c r="AY63" s="25"/>
      <c r="AZ63" s="34">
        <f t="shared" ref="AZ63" si="1167">+AVERAGE(B63:B63)/AVERAGE(B59:B59)*100-100</f>
        <v>23.968321496268814</v>
      </c>
      <c r="BA63" s="36">
        <f t="shared" ref="BA63" si="1168">+AVERAGE(C63:C63)/AVERAGE(C59:C59)*100-100</f>
        <v>3.6069324836167596</v>
      </c>
      <c r="BB63" s="29">
        <f t="shared" ref="BB63" si="1169">+AVERAGE(D63:D63)/AVERAGE(D59:D59)*100-100</f>
        <v>19.652535331911068</v>
      </c>
      <c r="BC63" s="34">
        <f t="shared" ref="BC63" si="1170">+AVERAGE(E63:E63)/AVERAGE(E59:E59)*100-100</f>
        <v>11.699459629841087</v>
      </c>
      <c r="BD63" s="36">
        <f t="shared" ref="BD63" si="1171">+AVERAGE(F63:F63)/AVERAGE(F59:F59)*100-100</f>
        <v>3.8273472456580748</v>
      </c>
      <c r="BE63" s="29">
        <f t="shared" ref="BE63" si="1172">+AVERAGE(G63:G63)/AVERAGE(G59:G59)*100-100</f>
        <v>7.5819257575342078</v>
      </c>
      <c r="BF63" s="34">
        <f t="shared" ref="BF63" si="1173">+AVERAGE(H63:H63)/AVERAGE(H59:H59)*100-100</f>
        <v>38.589372956088965</v>
      </c>
      <c r="BG63" s="36">
        <f t="shared" ref="BG63" si="1174">+AVERAGE(I63:I63)/AVERAGE(I59:I59)*100-100</f>
        <v>28.005369554313688</v>
      </c>
      <c r="BH63" s="29">
        <f t="shared" ref="BH63" si="1175">+AVERAGE(J63:J63)/AVERAGE(J59:J59)*100-100</f>
        <v>8.2684058009647714</v>
      </c>
      <c r="BI63" s="34">
        <f t="shared" ref="BI63" si="1176">+AVERAGE(K63:K63)/AVERAGE(K59:K59)*100-100</f>
        <v>30.691656939814152</v>
      </c>
      <c r="BJ63" s="36">
        <f t="shared" ref="BJ63" si="1177">+AVERAGE(L63:L63)/AVERAGE(L59:L59)*100-100</f>
        <v>21.3292367782783</v>
      </c>
      <c r="BK63" s="29">
        <f t="shared" ref="BK63" si="1178">+AVERAGE(M63:M63)/AVERAGE(M59:M59)*100-100</f>
        <v>7.7165408850672179</v>
      </c>
      <c r="BL63" s="34">
        <f t="shared" ref="BL63" si="1179">+AVERAGE(N63:N63)/AVERAGE(N59:N59)*100-100</f>
        <v>77.960393539757916</v>
      </c>
      <c r="BM63" s="36">
        <f t="shared" ref="BM63" si="1180">+AVERAGE(O63:O63)/AVERAGE(O59:O59)*100-100</f>
        <v>-562.32379034411258</v>
      </c>
      <c r="BN63" s="29">
        <f t="shared" ref="BN63" si="1181">+AVERAGE(P63:P63)/AVERAGE(P59:P59)*100-100</f>
        <v>-138.49258836697547</v>
      </c>
      <c r="BO63" s="34">
        <f t="shared" ref="BO63" si="1182">+AVERAGE(Q63:Q63)/AVERAGE(Q59:Q59)*100-100</f>
        <v>32.658156325779316</v>
      </c>
      <c r="BP63" s="36">
        <f t="shared" ref="BP63" si="1183">+AVERAGE(R63:R63)/AVERAGE(R59:R59)*100-100</f>
        <v>9.6038999459895393</v>
      </c>
      <c r="BQ63" s="29">
        <f t="shared" ref="BQ63" si="1184">+AVERAGE(S63:S63)/AVERAGE(S59:S59)*100-100</f>
        <v>21.034156988164113</v>
      </c>
      <c r="BR63" s="34">
        <f t="shared" ref="BR63" si="1185">+AVERAGE(T63:T63)/AVERAGE(T59:T59)*100-100</f>
        <v>43.274821002172104</v>
      </c>
      <c r="BS63" s="36">
        <f t="shared" ref="BS63" si="1186">+AVERAGE(U63:U63)/AVERAGE(U59:U59)*100-100</f>
        <v>14.628663683327488</v>
      </c>
      <c r="BT63" s="29">
        <f t="shared" ref="BT63" si="1187">+AVERAGE(V63:V63)/AVERAGE(V59:V59)*100-100</f>
        <v>24.990396292137149</v>
      </c>
      <c r="BU63" s="34">
        <f t="shared" ref="BU63" si="1188">+AVERAGE(W63:W63)/AVERAGE(W59:W59)*100-100</f>
        <v>23.495263215038676</v>
      </c>
      <c r="BV63" s="36">
        <f t="shared" ref="BV63" si="1189">+AVERAGE(X63:X63)/AVERAGE(X59:X59)*100-100</f>
        <v>6.7772024989899222</v>
      </c>
      <c r="BW63" s="29">
        <f t="shared" ref="BW63" si="1190">+AVERAGE(Y63:Y63)/AVERAGE(Y59:Y59)*100-100</f>
        <v>15.656957032758839</v>
      </c>
    </row>
    <row r="64" spans="1:75" x14ac:dyDescent="0.25">
      <c r="A64" s="20" t="s">
        <v>81</v>
      </c>
      <c r="B64" s="42">
        <v>17317218.719493225</v>
      </c>
      <c r="C64" s="28">
        <v>21337199.882648066</v>
      </c>
      <c r="D64" s="31">
        <v>81.159752988844673</v>
      </c>
      <c r="E64" s="30">
        <v>1833068.3837699639</v>
      </c>
      <c r="F64" s="33">
        <v>3390601.8223129115</v>
      </c>
      <c r="G64" s="31">
        <v>54.063215907774435</v>
      </c>
      <c r="H64" s="30">
        <v>5403431.1357372748</v>
      </c>
      <c r="I64" s="33">
        <v>6834840.099691689</v>
      </c>
      <c r="J64" s="31">
        <v>79.057169691226818</v>
      </c>
      <c r="K64" s="30">
        <v>5166210.883711935</v>
      </c>
      <c r="L64" s="33">
        <v>7156230.9033842888</v>
      </c>
      <c r="M64" s="31">
        <v>72.191785780259778</v>
      </c>
      <c r="N64" s="30">
        <v>237220.25202533975</v>
      </c>
      <c r="O64" s="33">
        <v>-321390.80369259976</v>
      </c>
      <c r="P64" s="31">
        <v>-73.810528894981545</v>
      </c>
      <c r="Q64" s="30">
        <v>12326516.54294776</v>
      </c>
      <c r="R64" s="33">
        <v>15262866.490723338</v>
      </c>
      <c r="S64" s="31">
        <v>80.761477868130001</v>
      </c>
      <c r="T64" s="30">
        <v>10248173.376286637</v>
      </c>
      <c r="U64" s="33">
        <v>12350649.53274587</v>
      </c>
      <c r="V64" s="31">
        <v>82.976796881128905</v>
      </c>
      <c r="W64" s="30">
        <v>26632061.405661587</v>
      </c>
      <c r="X64" s="33">
        <v>34474858.762630135</v>
      </c>
      <c r="Y64" s="31">
        <v>77.250675888279659</v>
      </c>
      <c r="Z64" s="21"/>
      <c r="AA64" s="34">
        <f t="shared" si="998"/>
        <v>30.403741450974621</v>
      </c>
      <c r="AB64" s="35">
        <f t="shared" si="998"/>
        <v>7.2152024887488722</v>
      </c>
      <c r="AC64" s="29">
        <f t="shared" si="998"/>
        <v>21.628032614739624</v>
      </c>
      <c r="AD64" s="34">
        <f t="shared" si="998"/>
        <v>19.209904534140179</v>
      </c>
      <c r="AE64" s="35">
        <f t="shared" si="998"/>
        <v>8.3653232983219112</v>
      </c>
      <c r="AF64" s="29">
        <f t="shared" si="998"/>
        <v>10.00742756607103</v>
      </c>
      <c r="AG64" s="34">
        <f t="shared" si="998"/>
        <v>32.347161533744924</v>
      </c>
      <c r="AH64" s="35">
        <f t="shared" si="998"/>
        <v>32.177378839640255</v>
      </c>
      <c r="AI64" s="29">
        <f t="shared" si="998"/>
        <v>0.12845064382058524</v>
      </c>
      <c r="AJ64" s="34">
        <f t="shared" si="998"/>
        <v>38.514947755581886</v>
      </c>
      <c r="AK64" s="35">
        <f t="shared" si="998"/>
        <v>27.91969817203514</v>
      </c>
      <c r="AL64" s="29">
        <f t="shared" si="998"/>
        <v>8.2827349774524208</v>
      </c>
      <c r="AM64" s="34">
        <f t="shared" si="998"/>
        <v>-32.809658872949242</v>
      </c>
      <c r="AN64" s="35">
        <f t="shared" si="998"/>
        <v>-24.084707190642334</v>
      </c>
      <c r="AO64" s="29">
        <f t="shared" si="998"/>
        <v>-11.493009325825085</v>
      </c>
      <c r="AP64" s="34">
        <f t="shared" si="998"/>
        <v>27.035864299465032</v>
      </c>
      <c r="AQ64" s="35">
        <f t="shared" si="998"/>
        <v>12.162248678709673</v>
      </c>
      <c r="AR64" s="29">
        <f t="shared" si="998"/>
        <v>13.260803698186407</v>
      </c>
      <c r="AS64" s="34">
        <f t="shared" si="998"/>
        <v>39.162952189651236</v>
      </c>
      <c r="AT64" s="35">
        <f t="shared" si="998"/>
        <v>18.446919882268446</v>
      </c>
      <c r="AU64" s="29">
        <f t="shared" si="998"/>
        <v>17.489718034013606</v>
      </c>
      <c r="AV64" s="34">
        <f t="shared" si="998"/>
        <v>25.39124369684329</v>
      </c>
      <c r="AW64" s="35">
        <f t="shared" si="998"/>
        <v>9.8562477414248804</v>
      </c>
      <c r="AX64" s="29">
        <f t="shared" si="998"/>
        <v>14.141203868517366</v>
      </c>
      <c r="AY64" s="25"/>
      <c r="AZ64" s="34">
        <f t="shared" ref="AZ64" si="1191">+AVERAGE(B63:B64)/AVERAGE(B59:B60)*100-100</f>
        <v>27.16599774209287</v>
      </c>
      <c r="BA64" s="36">
        <f t="shared" ref="BA64" si="1192">+AVERAGE(C63:C64)/AVERAGE(C59:C60)*100-100</f>
        <v>5.3841437383583184</v>
      </c>
      <c r="BB64" s="29">
        <f t="shared" ref="BB64" si="1193">+AVERAGE(D63:D64)/AVERAGE(D59:D60)*100-100</f>
        <v>20.648875489933687</v>
      </c>
      <c r="BC64" s="34">
        <f t="shared" ref="BC64" si="1194">+AVERAGE(E63:E64)/AVERAGE(E59:E60)*100-100</f>
        <v>15.62174016396682</v>
      </c>
      <c r="BD64" s="36">
        <f t="shared" ref="BD64" si="1195">+AVERAGE(F63:F64)/AVERAGE(F59:F60)*100-100</f>
        <v>6.1989509339995408</v>
      </c>
      <c r="BE64" s="29">
        <f t="shared" ref="BE64" si="1196">+AVERAGE(G63:G64)/AVERAGE(G59:G60)*100-100</f>
        <v>8.7937793223542826</v>
      </c>
      <c r="BF64" s="34">
        <f t="shared" ref="BF64" si="1197">+AVERAGE(H63:H64)/AVERAGE(H59:H60)*100-100</f>
        <v>35.526244185958831</v>
      </c>
      <c r="BG64" s="36">
        <f t="shared" ref="BG64" si="1198">+AVERAGE(I63:I64)/AVERAGE(I59:I60)*100-100</f>
        <v>30.053326099272994</v>
      </c>
      <c r="BH64" s="29">
        <f t="shared" ref="BH64" si="1199">+AVERAGE(J63:J64)/AVERAGE(J59:J60)*100-100</f>
        <v>4.1997964846072193</v>
      </c>
      <c r="BI64" s="34">
        <f t="shared" ref="BI64" si="1200">+AVERAGE(K63:K64)/AVERAGE(K59:K60)*100-100</f>
        <v>34.711273253658277</v>
      </c>
      <c r="BJ64" s="36">
        <f t="shared" ref="BJ64" si="1201">+AVERAGE(L63:L64)/AVERAGE(L59:L60)*100-100</f>
        <v>24.675268323930808</v>
      </c>
      <c r="BK64" s="29">
        <f t="shared" ref="BK64" si="1202">+AVERAGE(M63:M64)/AVERAGE(M59:M60)*100-100</f>
        <v>8.0030892062309817</v>
      </c>
      <c r="BL64" s="34">
        <f t="shared" ref="BL64" si="1203">+AVERAGE(N63:N64)/AVERAGE(N59:N60)*100-100</f>
        <v>41.101864614664549</v>
      </c>
      <c r="BM64" s="36">
        <f t="shared" ref="BM64" si="1204">+AVERAGE(O63:O64)/AVERAGE(O59:O60)*100-100</f>
        <v>-92.206772152481221</v>
      </c>
      <c r="BN64" s="29">
        <f t="shared" ref="BN64" si="1205">+AVERAGE(P63:P64)/AVERAGE(P59:P60)*100-100</f>
        <v>-129.93386092322294</v>
      </c>
      <c r="BO64" s="34">
        <f t="shared" ref="BO64" si="1206">+AVERAGE(Q63:Q64)/AVERAGE(Q59:Q60)*100-100</f>
        <v>29.649033506529406</v>
      </c>
      <c r="BP64" s="36">
        <f t="shared" ref="BP64" si="1207">+AVERAGE(R63:R64)/AVERAGE(R59:R60)*100-100</f>
        <v>10.958053926886535</v>
      </c>
      <c r="BQ64" s="29">
        <f t="shared" ref="BQ64" si="1208">+AVERAGE(S63:S64)/AVERAGE(S59:S60)*100-100</f>
        <v>17.101388325149202</v>
      </c>
      <c r="BR64" s="34">
        <f t="shared" ref="BR64" si="1209">+AVERAGE(T63:T64)/AVERAGE(T59:T60)*100-100</f>
        <v>41.109448747837519</v>
      </c>
      <c r="BS64" s="36">
        <f t="shared" ref="BS64" si="1210">+AVERAGE(U63:U64)/AVERAGE(U59:U60)*100-100</f>
        <v>16.626230014418411</v>
      </c>
      <c r="BT64" s="29">
        <f t="shared" ref="BT64" si="1211">+AVERAGE(V63:V64)/AVERAGE(V59:V60)*100-100</f>
        <v>21.214092027839598</v>
      </c>
      <c r="BU64" s="34">
        <f t="shared" ref="BU64" si="1212">+AVERAGE(W63:W64)/AVERAGE(W59:W60)*100-100</f>
        <v>24.45095816177853</v>
      </c>
      <c r="BV64" s="36">
        <f t="shared" ref="BV64" si="1213">+AVERAGE(X63:X64)/AVERAGE(X59:X60)*100-100</f>
        <v>8.3181808085665239</v>
      </c>
      <c r="BW64" s="29">
        <f t="shared" ref="BW64" si="1214">+AVERAGE(Y63:Y64)/AVERAGE(Y59:Y60)*100-100</f>
        <v>14.893637441349</v>
      </c>
    </row>
    <row r="65" spans="1:75" x14ac:dyDescent="0.25">
      <c r="A65" s="20" t="s">
        <v>82</v>
      </c>
      <c r="B65" s="42">
        <v>17638812.948697843</v>
      </c>
      <c r="C65" s="28">
        <v>21195737.559084535</v>
      </c>
      <c r="D65" s="31">
        <v>83.218679696936576</v>
      </c>
      <c r="E65" s="30">
        <v>1876556.3775017082</v>
      </c>
      <c r="F65" s="33">
        <v>3368818.7291722097</v>
      </c>
      <c r="G65" s="31">
        <v>55.703691066892688</v>
      </c>
      <c r="H65" s="30">
        <v>6193881.5320004392</v>
      </c>
      <c r="I65" s="33">
        <v>7858762.7966615185</v>
      </c>
      <c r="J65" s="31">
        <v>78.814969891083393</v>
      </c>
      <c r="K65" s="30">
        <v>5476991.2135197613</v>
      </c>
      <c r="L65" s="33">
        <v>7246773.0037516877</v>
      </c>
      <c r="M65" s="31">
        <v>75.578346536924741</v>
      </c>
      <c r="N65" s="30">
        <v>716890.3184806779</v>
      </c>
      <c r="O65" s="33">
        <v>611989.79290983081</v>
      </c>
      <c r="P65" s="31">
        <v>117.14089463356505</v>
      </c>
      <c r="Q65" s="30">
        <v>12191395.2386887</v>
      </c>
      <c r="R65" s="33">
        <v>14966384.165178502</v>
      </c>
      <c r="S65" s="31">
        <v>81.458521337797663</v>
      </c>
      <c r="T65" s="30">
        <v>11697121.394513324</v>
      </c>
      <c r="U65" s="33">
        <v>13870389.620491657</v>
      </c>
      <c r="V65" s="31">
        <v>84.331599288547608</v>
      </c>
      <c r="W65" s="30">
        <v>26203524.702375367</v>
      </c>
      <c r="X65" s="33">
        <v>33519313.629605111</v>
      </c>
      <c r="Y65" s="31">
        <v>78.174407125185724</v>
      </c>
      <c r="Z65" s="21"/>
      <c r="AA65" s="34">
        <f t="shared" si="998"/>
        <v>23.96955782853145</v>
      </c>
      <c r="AB65" s="35">
        <f t="shared" si="998"/>
        <v>4.0291395015415503</v>
      </c>
      <c r="AC65" s="29">
        <f t="shared" si="998"/>
        <v>19.168108495883885</v>
      </c>
      <c r="AD65" s="34">
        <f t="shared" si="998"/>
        <v>17.3740429023036</v>
      </c>
      <c r="AE65" s="35">
        <f t="shared" si="998"/>
        <v>5.568562961158662</v>
      </c>
      <c r="AF65" s="29">
        <f t="shared" si="998"/>
        <v>11.182760861761892</v>
      </c>
      <c r="AG65" s="34">
        <f t="shared" si="998"/>
        <v>26.802494977197952</v>
      </c>
      <c r="AH65" s="35">
        <f t="shared" si="998"/>
        <v>28.67746202022289</v>
      </c>
      <c r="AI65" s="29">
        <f t="shared" si="998"/>
        <v>-1.4571060180921762</v>
      </c>
      <c r="AJ65" s="34">
        <f t="shared" si="998"/>
        <v>32.641488276923013</v>
      </c>
      <c r="AK65" s="35">
        <f t="shared" si="998"/>
        <v>23.421505018831468</v>
      </c>
      <c r="AL65" s="29">
        <f t="shared" si="998"/>
        <v>7.4703215267750522</v>
      </c>
      <c r="AM65" s="34">
        <f t="shared" si="998"/>
        <v>-5.1104182861577527</v>
      </c>
      <c r="AN65" s="35">
        <f t="shared" si="998"/>
        <v>159.57064025574618</v>
      </c>
      <c r="AO65" s="29">
        <f t="shared" si="998"/>
        <v>-63.443638456047744</v>
      </c>
      <c r="AP65" s="34">
        <f t="shared" si="998"/>
        <v>15.277396928333744</v>
      </c>
      <c r="AQ65" s="35">
        <f t="shared" si="998"/>
        <v>7.8981402639974476</v>
      </c>
      <c r="AR65" s="29">
        <f t="shared" si="998"/>
        <v>6.8390953229418443</v>
      </c>
      <c r="AS65" s="34">
        <f t="shared" si="998"/>
        <v>31.998102475605634</v>
      </c>
      <c r="AT65" s="35">
        <f t="shared" si="998"/>
        <v>19.075055780649592</v>
      </c>
      <c r="AU65" s="29">
        <f t="shared" si="998"/>
        <v>10.85285798123985</v>
      </c>
      <c r="AV65" s="34">
        <f t="shared" si="998"/>
        <v>16.844846345912785</v>
      </c>
      <c r="AW65" s="35">
        <f t="shared" si="998"/>
        <v>5.0905015504461204</v>
      </c>
      <c r="AX65" s="29">
        <f t="shared" si="998"/>
        <v>11.184973543802386</v>
      </c>
      <c r="AY65" s="25"/>
      <c r="AZ65" s="34">
        <f t="shared" ref="AZ65" si="1215">+AVERAGE(B63:B65)/AVERAGE(B59:B61)*100-100</f>
        <v>26.055485991811395</v>
      </c>
      <c r="BA65" s="36">
        <f t="shared" ref="BA65" si="1216">+AVERAGE(C63:C65)/AVERAGE(C59:C61)*100-100</f>
        <v>4.9299188550977959</v>
      </c>
      <c r="BB65" s="29">
        <f t="shared" ref="BB65" si="1217">+AVERAGE(D63:D65)/AVERAGE(D59:D61)*100-100</f>
        <v>20.137311712326394</v>
      </c>
      <c r="BC65" s="34">
        <f t="shared" ref="BC65" si="1218">+AVERAGE(E63:E65)/AVERAGE(E59:E61)*100-100</f>
        <v>16.23839295266643</v>
      </c>
      <c r="BD65" s="36">
        <f t="shared" ref="BD65" si="1219">+AVERAGE(F63:F65)/AVERAGE(F59:F61)*100-100</f>
        <v>5.979771890581759</v>
      </c>
      <c r="BE65" s="29">
        <f t="shared" ref="BE65" si="1220">+AVERAGE(G63:G65)/AVERAGE(G59:G61)*100-100</f>
        <v>9.5999711770824234</v>
      </c>
      <c r="BF65" s="34">
        <f t="shared" ref="BF65" si="1221">+AVERAGE(H63:H65)/AVERAGE(H59:H61)*100-100</f>
        <v>32.299179372033791</v>
      </c>
      <c r="BG65" s="36">
        <f t="shared" ref="BG65" si="1222">+AVERAGE(I63:I65)/AVERAGE(I59:I61)*100-100</f>
        <v>29.548388701852446</v>
      </c>
      <c r="BH65" s="29">
        <f t="shared" ref="BH65" si="1223">+AVERAGE(J63:J65)/AVERAGE(J59:J61)*100-100</f>
        <v>2.2983436474695083</v>
      </c>
      <c r="BI65" s="34">
        <f t="shared" ref="BI65" si="1224">+AVERAGE(K63:K65)/AVERAGE(K59:K61)*100-100</f>
        <v>33.960806059462271</v>
      </c>
      <c r="BJ65" s="36">
        <f t="shared" ref="BJ65" si="1225">+AVERAGE(L63:L65)/AVERAGE(L59:L61)*100-100</f>
        <v>24.239423997464456</v>
      </c>
      <c r="BK65" s="29">
        <f t="shared" ref="BK65" si="1226">+AVERAGE(M63:M65)/AVERAGE(M59:M61)*100-100</f>
        <v>7.8176634638427345</v>
      </c>
      <c r="BL65" s="34">
        <f t="shared" ref="BL65" si="1227">+AVERAGE(N63:N65)/AVERAGE(N59:N61)*100-100</f>
        <v>21.882093728522563</v>
      </c>
      <c r="BM65" s="36">
        <f t="shared" ref="BM65" si="1228">+AVERAGE(O63:O65)/AVERAGE(O59:O61)*100-100</f>
        <v>-330.67328406150295</v>
      </c>
      <c r="BN65" s="29">
        <f t="shared" ref="BN65" si="1229">+AVERAGE(P63:P65)/AVERAGE(P59:P61)*100-100</f>
        <v>-153.16767779128705</v>
      </c>
      <c r="BO65" s="34">
        <f t="shared" ref="BO65" si="1230">+AVERAGE(Q63:Q65)/AVERAGE(Q59:Q61)*100-100</f>
        <v>24.354181880858278</v>
      </c>
      <c r="BP65" s="36">
        <f t="shared" ref="BP65" si="1231">+AVERAGE(R63:R65)/AVERAGE(R59:R61)*100-100</f>
        <v>9.8856937725725089</v>
      </c>
      <c r="BQ65" s="29">
        <f t="shared" ref="BQ65" si="1232">+AVERAGE(S63:S65)/AVERAGE(S59:S61)*100-100</f>
        <v>13.498735240179101</v>
      </c>
      <c r="BR65" s="34">
        <f t="shared" ref="BR65" si="1233">+AVERAGE(T63:T65)/AVERAGE(T59:T61)*100-100</f>
        <v>37.575235258518489</v>
      </c>
      <c r="BS65" s="36">
        <f t="shared" ref="BS65" si="1234">+AVERAGE(U63:U65)/AVERAGE(U59:U61)*100-100</f>
        <v>17.529506679944305</v>
      </c>
      <c r="BT65" s="29">
        <f t="shared" ref="BT65" si="1235">+AVERAGE(V63:V65)/AVERAGE(V59:V61)*100-100</f>
        <v>17.570825305423242</v>
      </c>
      <c r="BU65" s="34">
        <f t="shared" ref="BU65" si="1236">+AVERAGE(W63:W65)/AVERAGE(W59:W61)*100-100</f>
        <v>21.808931371760636</v>
      </c>
      <c r="BV65" s="36">
        <f t="shared" ref="BV65" si="1237">+AVERAGE(X63:X65)/AVERAGE(X59:X61)*100-100</f>
        <v>7.2299247823570028</v>
      </c>
      <c r="BW65" s="29">
        <f t="shared" ref="BW65" si="1238">+AVERAGE(Y63:Y65)/AVERAGE(Y59:Y61)*100-100</f>
        <v>13.619818124253243</v>
      </c>
    </row>
    <row r="66" spans="1:75" x14ac:dyDescent="0.25">
      <c r="A66" s="20" t="s">
        <v>83</v>
      </c>
      <c r="B66" s="42">
        <v>19500390.617258072</v>
      </c>
      <c r="C66" s="28">
        <v>23004863.427315798</v>
      </c>
      <c r="D66" s="31">
        <v>84.76638289494673</v>
      </c>
      <c r="E66" s="30">
        <v>2699263.5379577652</v>
      </c>
      <c r="F66" s="33">
        <v>4655178.6003415817</v>
      </c>
      <c r="G66" s="31">
        <v>57.984102645593495</v>
      </c>
      <c r="H66" s="30">
        <v>6425675.1516428245</v>
      </c>
      <c r="I66" s="33">
        <v>7943091.2160111219</v>
      </c>
      <c r="J66" s="31">
        <v>80.89640389235872</v>
      </c>
      <c r="K66" s="30">
        <v>5072579.6480814395</v>
      </c>
      <c r="L66" s="33">
        <v>6481293.233776303</v>
      </c>
      <c r="M66" s="31">
        <v>78.264930548836148</v>
      </c>
      <c r="N66" s="30">
        <v>1353095.503561385</v>
      </c>
      <c r="O66" s="33">
        <v>1461797.9822348189</v>
      </c>
      <c r="P66" s="31">
        <v>92.563782410805644</v>
      </c>
      <c r="Q66" s="30">
        <v>9884124.3833816834</v>
      </c>
      <c r="R66" s="33">
        <v>12272322.409438245</v>
      </c>
      <c r="S66" s="31">
        <v>80.539966712251015</v>
      </c>
      <c r="T66" s="30">
        <v>9747903.515935082</v>
      </c>
      <c r="U66" s="33">
        <v>11607721.513567161</v>
      </c>
      <c r="V66" s="31">
        <v>83.977751400580075</v>
      </c>
      <c r="W66" s="30">
        <v>28761550.174305264</v>
      </c>
      <c r="X66" s="33">
        <v>36267734.139539585</v>
      </c>
      <c r="Y66" s="31">
        <v>79.303410749746902</v>
      </c>
      <c r="Z66" s="21"/>
      <c r="AA66" s="34">
        <f t="shared" si="998"/>
        <v>22.714208896736721</v>
      </c>
      <c r="AB66" s="35">
        <f t="shared" si="998"/>
        <v>8.651811888102003</v>
      </c>
      <c r="AC66" s="29">
        <f t="shared" si="998"/>
        <v>12.942625405195486</v>
      </c>
      <c r="AD66" s="34">
        <f t="shared" si="998"/>
        <v>14.820949490871243</v>
      </c>
      <c r="AE66" s="35">
        <f t="shared" si="998"/>
        <v>2.8357786708938448</v>
      </c>
      <c r="AF66" s="29">
        <f t="shared" si="998"/>
        <v>11.654670169157427</v>
      </c>
      <c r="AG66" s="34">
        <f t="shared" si="998"/>
        <v>7.8353293978181853</v>
      </c>
      <c r="AH66" s="35">
        <f t="shared" si="998"/>
        <v>0.35204295305737787</v>
      </c>
      <c r="AI66" s="29">
        <f t="shared" si="998"/>
        <v>7.4570344803656354</v>
      </c>
      <c r="AJ66" s="34">
        <f t="shared" si="998"/>
        <v>8.3165055829813355</v>
      </c>
      <c r="AK66" s="35">
        <f t="shared" si="998"/>
        <v>-2.774183571002979</v>
      </c>
      <c r="AL66" s="29">
        <f t="shared" si="998"/>
        <v>11.40714427642142</v>
      </c>
      <c r="AM66" s="34">
        <f t="shared" si="998"/>
        <v>6.0688932422122264</v>
      </c>
      <c r="AN66" s="35">
        <f t="shared" si="998"/>
        <v>17.037503875337819</v>
      </c>
      <c r="AO66" s="29">
        <f t="shared" si="998"/>
        <v>-9.3718767659371736</v>
      </c>
      <c r="AP66" s="34">
        <f t="shared" ref="AP66:AX66" si="1239">+Q66/Q62*100-100</f>
        <v>-3.795359657167154</v>
      </c>
      <c r="AQ66" s="35">
        <f t="shared" si="1239"/>
        <v>-4.0767838903840499</v>
      </c>
      <c r="AR66" s="29">
        <f t="shared" si="1239"/>
        <v>0.29338490162309938</v>
      </c>
      <c r="AS66" s="34">
        <f t="shared" si="1239"/>
        <v>6.2981231880939674</v>
      </c>
      <c r="AT66" s="35">
        <f t="shared" si="1239"/>
        <v>-0.80458964702475555</v>
      </c>
      <c r="AU66" s="29">
        <f t="shared" si="1239"/>
        <v>7.1603240612086267</v>
      </c>
      <c r="AV66" s="34">
        <f t="shared" si="1239"/>
        <v>13.662934951376897</v>
      </c>
      <c r="AW66" s="35">
        <f t="shared" si="1239"/>
        <v>4.496653298028221</v>
      </c>
      <c r="AX66" s="29">
        <f t="shared" si="1239"/>
        <v>8.7718423165248112</v>
      </c>
      <c r="AY66" s="25"/>
      <c r="AZ66" s="34">
        <f t="shared" ref="AZ66" si="1240">+AVERAGE(B63:B66)/AVERAGE(B59:B62)*100-100</f>
        <v>25.121439543562474</v>
      </c>
      <c r="BA66" s="36">
        <f t="shared" ref="BA66" si="1241">+AVERAGE(C63:C66)/AVERAGE(C59:C62)*100-100</f>
        <v>5.891486279843221</v>
      </c>
      <c r="BB66" s="29">
        <f t="shared" ref="BB66" si="1242">+AVERAGE(D63:D66)/AVERAGE(D59:D62)*100-100</f>
        <v>18.189265250411395</v>
      </c>
      <c r="BC66" s="34">
        <f t="shared" ref="BC66" si="1243">+AVERAGE(E63:E66)/AVERAGE(E59:E62)*100-100</f>
        <v>15.755046787538632</v>
      </c>
      <c r="BD66" s="36">
        <f t="shared" ref="BD66" si="1244">+AVERAGE(F63:F66)/AVERAGE(F59:F62)*100-100</f>
        <v>4.9412918619113242</v>
      </c>
      <c r="BE66" s="29">
        <f t="shared" ref="BE66" si="1245">+AVERAGE(G63:G66)/AVERAGE(G59:G62)*100-100</f>
        <v>10.132437530402754</v>
      </c>
      <c r="BF66" s="34">
        <f t="shared" ref="BF66" si="1246">+AVERAGE(H63:H66)/AVERAGE(H59:H62)*100-100</f>
        <v>24.692298583705579</v>
      </c>
      <c r="BG66" s="36">
        <f t="shared" ref="BG66" si="1247">+AVERAGE(I63:I66)/AVERAGE(I59:I62)*100-100</f>
        <v>20.137660175083411</v>
      </c>
      <c r="BH66" s="29">
        <f t="shared" ref="BH66" si="1248">+AVERAGE(J63:J66)/AVERAGE(J59:J62)*100-100</f>
        <v>3.5382073232895976</v>
      </c>
      <c r="BI66" s="34">
        <f t="shared" ref="BI66" si="1249">+AVERAGE(K63:K66)/AVERAGE(K59:K62)*100-100</f>
        <v>26.488182988095559</v>
      </c>
      <c r="BJ66" s="36">
        <f t="shared" ref="BJ66" si="1250">+AVERAGE(L63:L66)/AVERAGE(L59:L62)*100-100</f>
        <v>16.594890925427919</v>
      </c>
      <c r="BK66" s="29">
        <f t="shared" ref="BK66" si="1251">+AVERAGE(M63:M66)/AVERAGE(M59:M62)*100-100</f>
        <v>8.7436888826114938</v>
      </c>
      <c r="BL66" s="34">
        <f t="shared" ref="BL66" si="1252">+AVERAGE(N63:N66)/AVERAGE(N59:N62)*100-100</f>
        <v>15.358434374559465</v>
      </c>
      <c r="BM66" s="36">
        <f t="shared" ref="BM66" si="1253">+AVERAGE(O63:O66)/AVERAGE(O59:O62)*100-100</f>
        <v>103.58730814182908</v>
      </c>
      <c r="BN66" s="29">
        <f t="shared" ref="BN66" si="1254">+AVERAGE(P63:P66)/AVERAGE(P59:P62)*100-100</f>
        <v>-171.1905472961993</v>
      </c>
      <c r="BO66" s="34">
        <f t="shared" ref="BO66" si="1255">+AVERAGE(Q63:Q66)/AVERAGE(Q59:Q62)*100-100</f>
        <v>16.934605978488619</v>
      </c>
      <c r="BP66" s="36">
        <f t="shared" ref="BP66" si="1256">+AVERAGE(R63:R66)/AVERAGE(R59:R62)*100-100</f>
        <v>6.4749124532309139</v>
      </c>
      <c r="BQ66" s="29">
        <f t="shared" ref="BQ66" si="1257">+AVERAGE(S63:S66)/AVERAGE(S59:S62)*100-100</f>
        <v>9.9340699023088916</v>
      </c>
      <c r="BR66" s="34">
        <f t="shared" ref="BR66" si="1258">+AVERAGE(T63:T66)/AVERAGE(T59:T62)*100-100</f>
        <v>28.616493417575214</v>
      </c>
      <c r="BS66" s="36">
        <f t="shared" ref="BS66" si="1259">+AVERAGE(U63:U66)/AVERAGE(U59:U62)*100-100</f>
        <v>12.572561849739316</v>
      </c>
      <c r="BT66" s="29">
        <f t="shared" ref="BT66" si="1260">+AVERAGE(V63:V66)/AVERAGE(V59:V62)*100-100</f>
        <v>14.802658279890409</v>
      </c>
      <c r="BU66" s="34">
        <f t="shared" ref="BU66" si="1261">+AVERAGE(W63:W66)/AVERAGE(W59:W62)*100-100</f>
        <v>19.515202974176546</v>
      </c>
      <c r="BV66" s="36">
        <f t="shared" ref="BV66" si="1262">+AVERAGE(X63:X66)/AVERAGE(X59:X62)*100-100</f>
        <v>6.4962921197049042</v>
      </c>
      <c r="BW66" s="29">
        <f t="shared" ref="BW66" si="1263">+AVERAGE(Y63:Y66)/AVERAGE(Y59:Y62)*100-100</f>
        <v>12.346619384966772</v>
      </c>
    </row>
    <row r="67" spans="1:75" x14ac:dyDescent="0.25">
      <c r="A67" s="20" t="s">
        <v>84</v>
      </c>
      <c r="B67" s="42">
        <v>17569544.795589827</v>
      </c>
      <c r="C67" s="28">
        <v>20654264.124127287</v>
      </c>
      <c r="D67" s="31">
        <v>85.064975881014107</v>
      </c>
      <c r="E67" s="30">
        <v>1971646.1595286077</v>
      </c>
      <c r="F67" s="33">
        <v>3220545.1150032566</v>
      </c>
      <c r="G67" s="31">
        <v>61.220883084154963</v>
      </c>
      <c r="H67" s="30">
        <v>4956723.4188889945</v>
      </c>
      <c r="I67" s="33">
        <v>6254027.4529704833</v>
      </c>
      <c r="J67" s="31">
        <v>79.256502408455106</v>
      </c>
      <c r="K67" s="30">
        <v>4264292.6901086885</v>
      </c>
      <c r="L67" s="33">
        <v>5507026.871541257</v>
      </c>
      <c r="M67" s="31">
        <v>77.433664109128202</v>
      </c>
      <c r="N67" s="30">
        <v>692430.72878030594</v>
      </c>
      <c r="O67" s="33">
        <v>747000.58142922632</v>
      </c>
      <c r="P67" s="31">
        <v>92.69480452819559</v>
      </c>
      <c r="Q67" s="30">
        <v>10321356.224298112</v>
      </c>
      <c r="R67" s="33">
        <v>12587563.198231509</v>
      </c>
      <c r="S67" s="31">
        <v>81.996460011801261</v>
      </c>
      <c r="T67" s="30">
        <v>8322174.6417105449</v>
      </c>
      <c r="U67" s="33">
        <v>9872928.629357269</v>
      </c>
      <c r="V67" s="31">
        <v>84.292867437170173</v>
      </c>
      <c r="W67" s="30">
        <v>26497095.956595</v>
      </c>
      <c r="X67" s="33">
        <v>32843471.260975271</v>
      </c>
      <c r="Y67" s="31">
        <v>80.676904539256</v>
      </c>
      <c r="Z67" s="21"/>
      <c r="AA67" s="34">
        <f t="shared" ref="AA67:AX77" si="1264">+B67/B63*100-100</f>
        <v>5.4031817858668489</v>
      </c>
      <c r="AB67" s="35">
        <f t="shared" si="1264"/>
        <v>-2.7752956606045984</v>
      </c>
      <c r="AC67" s="29">
        <f t="shared" si="1264"/>
        <v>8.4119334710669307</v>
      </c>
      <c r="AD67" s="34">
        <f t="shared" si="1264"/>
        <v>25.480979893473446</v>
      </c>
      <c r="AE67" s="35">
        <f t="shared" si="1264"/>
        <v>8.5275950864264445</v>
      </c>
      <c r="AF67" s="29">
        <f t="shared" si="1264"/>
        <v>15.621266456283394</v>
      </c>
      <c r="AG67" s="34">
        <f t="shared" si="1264"/>
        <v>-15.594022823106883</v>
      </c>
      <c r="AH67" s="35">
        <f t="shared" si="1264"/>
        <v>-8.9005377892791557</v>
      </c>
      <c r="AI67" s="29">
        <f t="shared" si="1264"/>
        <v>-7.3474473629110122</v>
      </c>
      <c r="AJ67" s="34">
        <f t="shared" si="1264"/>
        <v>-7.5504270752329461</v>
      </c>
      <c r="AK67" s="35">
        <f t="shared" si="1264"/>
        <v>-16.32485882137486</v>
      </c>
      <c r="AL67" s="29">
        <f t="shared" si="1264"/>
        <v>10.48630647352087</v>
      </c>
      <c r="AM67" s="34">
        <f t="shared" si="1264"/>
        <v>-45.041622590500538</v>
      </c>
      <c r="AN67" s="35">
        <f t="shared" si="1264"/>
        <v>163.38357754876387</v>
      </c>
      <c r="AO67" s="29">
        <f t="shared" si="1264"/>
        <v>-79.133711402593349</v>
      </c>
      <c r="AP67" s="34">
        <f t="shared" si="1264"/>
        <v>-7.6661007787214146</v>
      </c>
      <c r="AQ67" s="35">
        <f t="shared" si="1264"/>
        <v>-5.0931455757631738</v>
      </c>
      <c r="AR67" s="29">
        <f t="shared" si="1264"/>
        <v>-2.7110320098241516</v>
      </c>
      <c r="AS67" s="34">
        <f t="shared" si="1264"/>
        <v>-12.254864804725685</v>
      </c>
      <c r="AT67" s="35">
        <f t="shared" si="1264"/>
        <v>-9.3741744870329313</v>
      </c>
      <c r="AU67" s="29">
        <f t="shared" si="1264"/>
        <v>-3.1786638095567952</v>
      </c>
      <c r="AV67" s="34">
        <f t="shared" si="1264"/>
        <v>2.6762359587086308</v>
      </c>
      <c r="AW67" s="35">
        <f t="shared" si="1264"/>
        <v>-1.7994162437251902</v>
      </c>
      <c r="AX67" s="29">
        <f t="shared" si="1264"/>
        <v>4.5576635405162165</v>
      </c>
      <c r="AY67" s="25"/>
      <c r="AZ67" s="34">
        <f t="shared" ref="AZ67" si="1265">+AVERAGE(B67:B67)/AVERAGE(B63:B63)*100-100</f>
        <v>5.4031817858668489</v>
      </c>
      <c r="BA67" s="36">
        <f t="shared" ref="BA67" si="1266">+AVERAGE(C67:C67)/AVERAGE(C63:C63)*100-100</f>
        <v>-2.7752956606045984</v>
      </c>
      <c r="BB67" s="29">
        <f t="shared" ref="BB67" si="1267">+AVERAGE(D67:D67)/AVERAGE(D63:D63)*100-100</f>
        <v>8.4119334710669307</v>
      </c>
      <c r="BC67" s="34">
        <f t="shared" ref="BC67" si="1268">+AVERAGE(E67:E67)/AVERAGE(E63:E63)*100-100</f>
        <v>25.480979893473446</v>
      </c>
      <c r="BD67" s="36">
        <f t="shared" ref="BD67" si="1269">+AVERAGE(F67:F67)/AVERAGE(F63:F63)*100-100</f>
        <v>8.5275950864264445</v>
      </c>
      <c r="BE67" s="29">
        <f t="shared" ref="BE67" si="1270">+AVERAGE(G67:G67)/AVERAGE(G63:G63)*100-100</f>
        <v>15.621266456283394</v>
      </c>
      <c r="BF67" s="34">
        <f t="shared" ref="BF67" si="1271">+AVERAGE(H67:H67)/AVERAGE(H63:H63)*100-100</f>
        <v>-15.594022823106883</v>
      </c>
      <c r="BG67" s="36">
        <f t="shared" ref="BG67" si="1272">+AVERAGE(I67:I67)/AVERAGE(I63:I63)*100-100</f>
        <v>-8.9005377892791557</v>
      </c>
      <c r="BH67" s="29">
        <f t="shared" ref="BH67" si="1273">+AVERAGE(J67:J67)/AVERAGE(J63:J63)*100-100</f>
        <v>-7.3474473629110122</v>
      </c>
      <c r="BI67" s="34">
        <f t="shared" ref="BI67" si="1274">+AVERAGE(K67:K67)/AVERAGE(K63:K63)*100-100</f>
        <v>-7.5504270752329461</v>
      </c>
      <c r="BJ67" s="36">
        <f t="shared" ref="BJ67" si="1275">+AVERAGE(L67:L67)/AVERAGE(L63:L63)*100-100</f>
        <v>-16.32485882137486</v>
      </c>
      <c r="BK67" s="29">
        <f t="shared" ref="BK67" si="1276">+AVERAGE(M67:M67)/AVERAGE(M63:M63)*100-100</f>
        <v>10.48630647352087</v>
      </c>
      <c r="BL67" s="34">
        <f t="shared" ref="BL67" si="1277">+AVERAGE(N67:N67)/AVERAGE(N63:N63)*100-100</f>
        <v>-45.041622590500538</v>
      </c>
      <c r="BM67" s="36">
        <f t="shared" ref="BM67" si="1278">+AVERAGE(O67:O67)/AVERAGE(O63:O63)*100-100</f>
        <v>163.38357754876387</v>
      </c>
      <c r="BN67" s="29">
        <f t="shared" ref="BN67" si="1279">+AVERAGE(P67:P67)/AVERAGE(P63:P63)*100-100</f>
        <v>-79.133711402593349</v>
      </c>
      <c r="BO67" s="34">
        <f t="shared" ref="BO67" si="1280">+AVERAGE(Q67:Q67)/AVERAGE(Q63:Q63)*100-100</f>
        <v>-7.6661007787214146</v>
      </c>
      <c r="BP67" s="36">
        <f t="shared" ref="BP67" si="1281">+AVERAGE(R67:R67)/AVERAGE(R63:R63)*100-100</f>
        <v>-5.0931455757631738</v>
      </c>
      <c r="BQ67" s="29">
        <f t="shared" ref="BQ67" si="1282">+AVERAGE(S67:S67)/AVERAGE(S63:S63)*100-100</f>
        <v>-2.7110320098241516</v>
      </c>
      <c r="BR67" s="34">
        <f t="shared" ref="BR67" si="1283">+AVERAGE(T67:T67)/AVERAGE(T63:T63)*100-100</f>
        <v>-12.254864804725685</v>
      </c>
      <c r="BS67" s="36">
        <f t="shared" ref="BS67" si="1284">+AVERAGE(U67:U67)/AVERAGE(U63:U63)*100-100</f>
        <v>-9.3741744870329313</v>
      </c>
      <c r="BT67" s="29">
        <f t="shared" ref="BT67" si="1285">+AVERAGE(V67:V67)/AVERAGE(V63:V63)*100-100</f>
        <v>-3.1786638095567952</v>
      </c>
      <c r="BU67" s="34">
        <f t="shared" ref="BU67" si="1286">+AVERAGE(W67:W67)/AVERAGE(W63:W63)*100-100</f>
        <v>2.6762359587086308</v>
      </c>
      <c r="BV67" s="36">
        <f t="shared" ref="BV67" si="1287">+AVERAGE(X67:X67)/AVERAGE(X63:X63)*100-100</f>
        <v>-1.7994162437251902</v>
      </c>
      <c r="BW67" s="29">
        <f t="shared" ref="BW67" si="1288">+AVERAGE(Y67:Y67)/AVERAGE(Y63:Y63)*100-100</f>
        <v>4.5576635405162165</v>
      </c>
    </row>
    <row r="68" spans="1:75" x14ac:dyDescent="0.25">
      <c r="A68" s="20" t="s">
        <v>85</v>
      </c>
      <c r="B68" s="42">
        <v>17794625.761984129</v>
      </c>
      <c r="C68" s="28">
        <v>21574867.269648187</v>
      </c>
      <c r="D68" s="31">
        <v>82.478494720650488</v>
      </c>
      <c r="E68" s="30">
        <v>2266684.6040961929</v>
      </c>
      <c r="F68" s="33">
        <v>3594173.35910573</v>
      </c>
      <c r="G68" s="31">
        <v>63.065533507269919</v>
      </c>
      <c r="H68" s="30">
        <v>4242270.9872735795</v>
      </c>
      <c r="I68" s="33">
        <v>5357484.7446690053</v>
      </c>
      <c r="J68" s="31">
        <v>79.184004984706206</v>
      </c>
      <c r="K68" s="30">
        <v>4594317.2497009579</v>
      </c>
      <c r="L68" s="33">
        <v>5741542.4246353935</v>
      </c>
      <c r="M68" s="31">
        <v>80.018867926290937</v>
      </c>
      <c r="N68" s="30">
        <v>-352046.26242737845</v>
      </c>
      <c r="O68" s="33">
        <v>-384057.67996638827</v>
      </c>
      <c r="P68" s="31">
        <v>91.664945343154869</v>
      </c>
      <c r="Q68" s="30">
        <v>10484800.099300798</v>
      </c>
      <c r="R68" s="33">
        <v>12354852.969777737</v>
      </c>
      <c r="S68" s="31">
        <v>84.863819302006789</v>
      </c>
      <c r="T68" s="30">
        <v>8055004.2769614849</v>
      </c>
      <c r="U68" s="33">
        <v>9595829.7930144761</v>
      </c>
      <c r="V68" s="31">
        <v>83.942758997510836</v>
      </c>
      <c r="W68" s="30">
        <v>26733377.175693214</v>
      </c>
      <c r="X68" s="33">
        <v>33285548.55018618</v>
      </c>
      <c r="Y68" s="31">
        <v>80.315266955525914</v>
      </c>
      <c r="Z68" s="21"/>
      <c r="AA68" s="34">
        <f t="shared" si="1264"/>
        <v>2.7568343983177073</v>
      </c>
      <c r="AB68" s="35">
        <f t="shared" si="1264"/>
        <v>1.113863994841239</v>
      </c>
      <c r="AC68" s="29">
        <f t="shared" si="1264"/>
        <v>1.6248715443812074</v>
      </c>
      <c r="AD68" s="34">
        <f t="shared" si="1264"/>
        <v>23.655212438634507</v>
      </c>
      <c r="AE68" s="35">
        <f t="shared" si="1264"/>
        <v>6.0039942010634348</v>
      </c>
      <c r="AF68" s="29">
        <f t="shared" si="1264"/>
        <v>16.651465230726188</v>
      </c>
      <c r="AG68" s="34">
        <f t="shared" si="1264"/>
        <v>-21.489311500316916</v>
      </c>
      <c r="AH68" s="35">
        <f t="shared" si="1264"/>
        <v>-21.615068289444324</v>
      </c>
      <c r="AI68" s="29">
        <f t="shared" si="1264"/>
        <v>0.1604349029629617</v>
      </c>
      <c r="AJ68" s="34">
        <f t="shared" si="1264"/>
        <v>-11.069885587017893</v>
      </c>
      <c r="AK68" s="35">
        <f t="shared" si="1264"/>
        <v>-19.768625381831484</v>
      </c>
      <c r="AL68" s="29">
        <f t="shared" si="1264"/>
        <v>10.842067503158233</v>
      </c>
      <c r="AM68" s="34">
        <f t="shared" si="1264"/>
        <v>-248.40480921071318</v>
      </c>
      <c r="AN68" s="35">
        <f t="shared" si="1264"/>
        <v>19.498652591729851</v>
      </c>
      <c r="AO68" s="29">
        <f t="shared" si="1264"/>
        <v>-224.18952514698384</v>
      </c>
      <c r="AP68" s="34">
        <f t="shared" si="1264"/>
        <v>-14.941094162572995</v>
      </c>
      <c r="AQ68" s="35">
        <f t="shared" si="1264"/>
        <v>-19.052866135683431</v>
      </c>
      <c r="AR68" s="29">
        <f t="shared" si="1264"/>
        <v>5.079576974278794</v>
      </c>
      <c r="AS68" s="34">
        <f t="shared" si="1264"/>
        <v>-21.400585438961741</v>
      </c>
      <c r="AT68" s="35">
        <f t="shared" si="1264"/>
        <v>-22.305059603767461</v>
      </c>
      <c r="AU68" s="29">
        <f t="shared" si="1264"/>
        <v>1.1641352193502428</v>
      </c>
      <c r="AV68" s="34">
        <f t="shared" si="1264"/>
        <v>0.38042781776587731</v>
      </c>
      <c r="AW68" s="35">
        <f t="shared" si="1264"/>
        <v>-3.4497899487644474</v>
      </c>
      <c r="AX68" s="29">
        <f t="shared" si="1264"/>
        <v>3.9670734682998585</v>
      </c>
      <c r="AY68" s="25"/>
      <c r="AZ68" s="34">
        <f t="shared" ref="AZ68" si="1289">+AVERAGE(B67:B68)/AVERAGE(B63:B64)*100-100</f>
        <v>4.0547670170782908</v>
      </c>
      <c r="BA68" s="36">
        <f t="shared" ref="BA68" si="1290">+AVERAGE(C67:C68)/AVERAGE(C63:C64)*100-100</f>
        <v>-0.82645246256940652</v>
      </c>
      <c r="BB68" s="29">
        <f t="shared" ref="BB68" si="1291">+AVERAGE(D67:D68)/AVERAGE(D63:D64)*100-100</f>
        <v>4.9611046723311745</v>
      </c>
      <c r="BC68" s="34">
        <f t="shared" ref="BC68" si="1292">+AVERAGE(E67:E68)/AVERAGE(E63:E64)*100-100</f>
        <v>24.497894398965286</v>
      </c>
      <c r="BD68" s="36">
        <f t="shared" ref="BD68" si="1293">+AVERAGE(F67:F68)/AVERAGE(F63:F64)*100-100</f>
        <v>7.181825551130629</v>
      </c>
      <c r="BE68" s="29">
        <f t="shared" ref="BE68" si="1294">+AVERAGE(G67:G68)/AVERAGE(G63:G64)*100-100</f>
        <v>16.141726646712456</v>
      </c>
      <c r="BF68" s="34">
        <f t="shared" ref="BF68" si="1295">+AVERAGE(H67:H68)/AVERAGE(H63:H64)*100-100</f>
        <v>-18.419052958962794</v>
      </c>
      <c r="BG68" s="36">
        <f t="shared" ref="BG68" si="1296">+AVERAGE(I67:I68)/AVERAGE(I63:I64)*100-100</f>
        <v>-15.243782564461753</v>
      </c>
      <c r="BH68" s="29">
        <f t="shared" ref="BH68" si="1297">+AVERAGE(J67:J68)/AVERAGE(J63:J64)*100-100</f>
        <v>-3.7413947750557099</v>
      </c>
      <c r="BI68" s="34">
        <f t="shared" ref="BI68" si="1298">+AVERAGE(K67:K68)/AVERAGE(K63:K64)*100-100</f>
        <v>-9.4097879027491445</v>
      </c>
      <c r="BJ68" s="36">
        <f t="shared" ref="BJ68" si="1299">+AVERAGE(L67:L68)/AVERAGE(L63:L64)*100-100</f>
        <v>-18.118786909634693</v>
      </c>
      <c r="BK68" s="29">
        <f t="shared" ref="BK68" si="1300">+AVERAGE(M67:M68)/AVERAGE(M63:M64)*100-100</f>
        <v>10.666821744161709</v>
      </c>
      <c r="BL68" s="34">
        <f t="shared" ref="BL68" si="1301">+AVERAGE(N67:N68)/AVERAGE(N63:N64)*100-100</f>
        <v>-77.264333009939747</v>
      </c>
      <c r="BM68" s="36">
        <f t="shared" ref="BM68" si="1302">+AVERAGE(O67:O68)/AVERAGE(O63:O64)*100-100</f>
        <v>-1060.8320955012277</v>
      </c>
      <c r="BN68" s="29">
        <f t="shared" ref="BN68" si="1303">+AVERAGE(P67:P68)/AVERAGE(P63:P64)*100-100</f>
        <v>-50.229781678531459</v>
      </c>
      <c r="BO68" s="34">
        <f t="shared" ref="BO68" si="1304">+AVERAGE(Q67:Q68)/AVERAGE(Q63:Q64)*100-100</f>
        <v>-11.481290860869535</v>
      </c>
      <c r="BP68" s="36">
        <f t="shared" ref="BP68" si="1305">+AVERAGE(R67:R68)/AVERAGE(R63:R64)*100-100</f>
        <v>-12.562325282446068</v>
      </c>
      <c r="BQ68" s="29">
        <f t="shared" ref="BQ68" si="1306">+AVERAGE(S67:S68)/AVERAGE(S63:S64)*100-100</f>
        <v>1.1011971308144268</v>
      </c>
      <c r="BR68" s="34">
        <f t="shared" ref="BR68" si="1307">+AVERAGE(T67:T68)/AVERAGE(T63:T64)*100-100</f>
        <v>-17.004702685442354</v>
      </c>
      <c r="BS68" s="36">
        <f t="shared" ref="BS68" si="1308">+AVERAGE(U67:U68)/AVERAGE(U63:U64)*100-100</f>
        <v>-16.244731246025381</v>
      </c>
      <c r="BT68" s="29">
        <f t="shared" ref="BT68" si="1309">+AVERAGE(V67:V68)/AVERAGE(V63:V64)*100-100</f>
        <v>-1.0594102411099868</v>
      </c>
      <c r="BU68" s="34">
        <f t="shared" ref="BU68" si="1310">+AVERAGE(W67:W68)/AVERAGE(W63:W64)*100-100</f>
        <v>1.5102589567072613</v>
      </c>
      <c r="BV68" s="36">
        <f t="shared" ref="BV68" si="1311">+AVERAGE(X67:X68)/AVERAGE(X63:X64)*100-100</f>
        <v>-2.6371116899785818</v>
      </c>
      <c r="BW68" s="29">
        <f t="shared" ref="BW68" si="1312">+AVERAGE(Y67:Y68)/AVERAGE(Y63:Y64)*100-100</f>
        <v>4.262195482600788</v>
      </c>
    </row>
    <row r="69" spans="1:75" x14ac:dyDescent="0.25">
      <c r="A69" s="20" t="s">
        <v>86</v>
      </c>
      <c r="B69" s="42">
        <v>17870809.417307895</v>
      </c>
      <c r="C69" s="28">
        <v>21281652.543344326</v>
      </c>
      <c r="D69" s="31">
        <v>83.972846473789701</v>
      </c>
      <c r="E69" s="30">
        <v>2490649.0910604033</v>
      </c>
      <c r="F69" s="33">
        <v>3826073.8069930552</v>
      </c>
      <c r="G69" s="31">
        <v>65.096734059550883</v>
      </c>
      <c r="H69" s="30">
        <v>5119534.3311781315</v>
      </c>
      <c r="I69" s="33">
        <v>6709622.1972931996</v>
      </c>
      <c r="J69" s="31">
        <v>76.301380027678121</v>
      </c>
      <c r="K69" s="30">
        <v>5560157.5194131406</v>
      </c>
      <c r="L69" s="33">
        <v>6728617.2206608802</v>
      </c>
      <c r="M69" s="31">
        <v>82.634475064804263</v>
      </c>
      <c r="N69" s="30">
        <v>-440623.18823500909</v>
      </c>
      <c r="O69" s="33">
        <v>-18995.023367680609</v>
      </c>
      <c r="P69" s="31">
        <v>2319.6770001594973</v>
      </c>
      <c r="Q69" s="30">
        <v>11126492.229306737</v>
      </c>
      <c r="R69" s="33">
        <v>13061822.15793593</v>
      </c>
      <c r="S69" s="31">
        <v>85.183308230442023</v>
      </c>
      <c r="T69" s="30">
        <v>9412613.7304534484</v>
      </c>
      <c r="U69" s="33">
        <v>11217646.052105376</v>
      </c>
      <c r="V69" s="31">
        <v>83.908992017865003</v>
      </c>
      <c r="W69" s="30">
        <v>27194871.338399716</v>
      </c>
      <c r="X69" s="33">
        <v>33661524.653461136</v>
      </c>
      <c r="Y69" s="31">
        <v>80.789184739448501</v>
      </c>
      <c r="Z69" s="21"/>
      <c r="AA69" s="34">
        <f t="shared" si="1264"/>
        <v>1.3152612326283446</v>
      </c>
      <c r="AB69" s="35">
        <f t="shared" si="1264"/>
        <v>0.40534085695436772</v>
      </c>
      <c r="AC69" s="29">
        <f t="shared" si="1264"/>
        <v>0.90624698637329004</v>
      </c>
      <c r="AD69" s="34">
        <f t="shared" si="1264"/>
        <v>32.724447872770412</v>
      </c>
      <c r="AE69" s="35">
        <f t="shared" si="1264"/>
        <v>13.573157672784689</v>
      </c>
      <c r="AF69" s="29">
        <f t="shared" si="1264"/>
        <v>16.86251451699745</v>
      </c>
      <c r="AG69" s="34">
        <f t="shared" si="1264"/>
        <v>-17.345297860020992</v>
      </c>
      <c r="AH69" s="35">
        <f t="shared" si="1264"/>
        <v>-14.622411047404114</v>
      </c>
      <c r="AI69" s="29">
        <f t="shared" si="1264"/>
        <v>-3.1892289838832255</v>
      </c>
      <c r="AJ69" s="34">
        <f t="shared" si="1264"/>
        <v>1.5184670314622082</v>
      </c>
      <c r="AK69" s="35">
        <f t="shared" si="1264"/>
        <v>-7.1501588751649194</v>
      </c>
      <c r="AL69" s="29">
        <f t="shared" si="1264"/>
        <v>9.3361774254113499</v>
      </c>
      <c r="AM69" s="34">
        <f t="shared" si="1264"/>
        <v>-161.4631243966067</v>
      </c>
      <c r="AN69" s="35">
        <f t="shared" si="1264"/>
        <v>-103.10381375437079</v>
      </c>
      <c r="AO69" s="29">
        <f t="shared" si="1264"/>
        <v>1880.2452486092136</v>
      </c>
      <c r="AP69" s="34">
        <f t="shared" si="1264"/>
        <v>-8.7348739708032213</v>
      </c>
      <c r="AQ69" s="35">
        <f t="shared" si="1264"/>
        <v>-12.725598823487488</v>
      </c>
      <c r="AR69" s="29">
        <f t="shared" si="1264"/>
        <v>4.572617856882232</v>
      </c>
      <c r="AS69" s="34">
        <f t="shared" si="1264"/>
        <v>-19.530511713176296</v>
      </c>
      <c r="AT69" s="35">
        <f t="shared" si="1264"/>
        <v>-19.1252274879662</v>
      </c>
      <c r="AU69" s="29">
        <f t="shared" si="1264"/>
        <v>-0.50112564477358035</v>
      </c>
      <c r="AV69" s="34">
        <f t="shared" si="1264"/>
        <v>3.7832568224475551</v>
      </c>
      <c r="AW69" s="35">
        <f t="shared" si="1264"/>
        <v>0.42426591853129025</v>
      </c>
      <c r="AX69" s="29">
        <f t="shared" si="1264"/>
        <v>3.3448000572304579</v>
      </c>
      <c r="AY69" s="25"/>
      <c r="AZ69" s="34">
        <f t="shared" ref="AZ69" si="1313">+AVERAGE(B67:B69)/AVERAGE(B63:B65)*100-100</f>
        <v>3.1187534665658063</v>
      </c>
      <c r="BA69" s="36">
        <f t="shared" ref="BA69" si="1314">+AVERAGE(C67:C69)/AVERAGE(C63:C65)*100-100</f>
        <v>-0.41707513897532067</v>
      </c>
      <c r="BB69" s="29">
        <f t="shared" ref="BB69" si="1315">+AVERAGE(D67:D69)/AVERAGE(D63:D65)*100-100</f>
        <v>3.5715654408146236</v>
      </c>
      <c r="BC69" s="34">
        <f t="shared" ref="BC69" si="1316">+AVERAGE(E67:E69)/AVERAGE(E63:E65)*100-100</f>
        <v>27.421184743849025</v>
      </c>
      <c r="BD69" s="36">
        <f t="shared" ref="BD69" si="1317">+AVERAGE(F67:F69)/AVERAGE(F63:F65)*100-100</f>
        <v>9.3953999529084626</v>
      </c>
      <c r="BE69" s="29">
        <f t="shared" ref="BE69" si="1318">+AVERAGE(G67:G69)/AVERAGE(G63:G65)*100-100</f>
        <v>16.388478314040754</v>
      </c>
      <c r="BF69" s="34">
        <f t="shared" ref="BF69" si="1319">+AVERAGE(H67:H69)/AVERAGE(H63:H65)*100-100</f>
        <v>-18.038355126779919</v>
      </c>
      <c r="BG69" s="36">
        <f t="shared" ref="BG69" si="1320">+AVERAGE(I67:I69)/AVERAGE(I63:I65)*100-100</f>
        <v>-15.017274422500321</v>
      </c>
      <c r="BH69" s="29">
        <f t="shared" ref="BH69" si="1321">+AVERAGE(J67:J69)/AVERAGE(J63:J65)*100-100</f>
        <v>-3.562608954754424</v>
      </c>
      <c r="BI69" s="34">
        <f t="shared" ref="BI69" si="1322">+AVERAGE(K67:K69)/AVERAGE(K63:K65)*100-100</f>
        <v>-5.4864209131280575</v>
      </c>
      <c r="BJ69" s="36">
        <f t="shared" ref="BJ69" si="1323">+AVERAGE(L67:L69)/AVERAGE(L63:L65)*100-100</f>
        <v>-14.330877710165097</v>
      </c>
      <c r="BK69" s="29">
        <f t="shared" ref="BK69" si="1324">+AVERAGE(M67:M69)/AVERAGE(M63:M65)*100-100</f>
        <v>10.205193075106095</v>
      </c>
      <c r="BL69" s="34">
        <f t="shared" ref="BL69" si="1325">+AVERAGE(N67:N69)/AVERAGE(N63:N65)*100-100</f>
        <v>-104.52743489875617</v>
      </c>
      <c r="BM69" s="36">
        <f t="shared" ref="BM69" si="1326">+AVERAGE(O67:O69)/AVERAGE(O63:O65)*100-100</f>
        <v>-40.101305251731311</v>
      </c>
      <c r="BN69" s="29">
        <f t="shared" ref="BN69" si="1327">+AVERAGE(P67:P69)/AVERAGE(P63:P65)*100-100</f>
        <v>413.58249123152757</v>
      </c>
      <c r="BO69" s="34">
        <f t="shared" ref="BO69" si="1328">+AVERAGE(Q67:Q69)/AVERAGE(Q63:Q65)*100-100</f>
        <v>-10.543301751600325</v>
      </c>
      <c r="BP69" s="36">
        <f t="shared" ref="BP69" si="1329">+AVERAGE(R67:R69)/AVERAGE(R63:R65)*100-100</f>
        <v>-12.618510247130459</v>
      </c>
      <c r="BQ69" s="29">
        <f t="shared" ref="BQ69" si="1330">+AVERAGE(S67:S69)/AVERAGE(S63:S65)*100-100</f>
        <v>2.2483583736354547</v>
      </c>
      <c r="BR69" s="34">
        <f t="shared" ref="BR69" si="1331">+AVERAGE(T67:T69)/AVERAGE(T63:T65)*100-100</f>
        <v>-17.94472500006944</v>
      </c>
      <c r="BS69" s="36">
        <f t="shared" ref="BS69" si="1332">+AVERAGE(U67:U69)/AVERAGE(U63:U65)*100-100</f>
        <v>-17.321206618031056</v>
      </c>
      <c r="BT69" s="29">
        <f t="shared" ref="BT69" si="1333">+AVERAGE(V67:V69)/AVERAGE(V63:V65)*100-100</f>
        <v>-0.87432045393410363</v>
      </c>
      <c r="BU69" s="34">
        <f t="shared" ref="BU69" si="1334">+AVERAGE(W67:W69)/AVERAGE(W63:W65)*100-100</f>
        <v>2.2676217537520529</v>
      </c>
      <c r="BV69" s="36">
        <f t="shared" ref="BV69" si="1335">+AVERAGE(X67:X69)/AVERAGE(X63:X65)*100-100</f>
        <v>-1.6255204167313337</v>
      </c>
      <c r="BW69" s="29">
        <f t="shared" ref="BW69" si="1336">+AVERAGE(Y67:Y69)/AVERAGE(Y63:Y65)*100-100</f>
        <v>3.9538490477401496</v>
      </c>
    </row>
    <row r="70" spans="1:75" x14ac:dyDescent="0.25">
      <c r="A70" s="20" t="s">
        <v>87</v>
      </c>
      <c r="B70" s="42">
        <v>20705428.783512592</v>
      </c>
      <c r="C70" s="28">
        <v>24088796.683670621</v>
      </c>
      <c r="D70" s="31">
        <v>85.95459978932216</v>
      </c>
      <c r="E70" s="30">
        <v>3416007.071434211</v>
      </c>
      <c r="F70" s="33">
        <v>5125945.9384381091</v>
      </c>
      <c r="G70" s="31">
        <v>66.641496271321941</v>
      </c>
      <c r="H70" s="30">
        <v>6684049.3178496612</v>
      </c>
      <c r="I70" s="33">
        <v>9123165.7322272323</v>
      </c>
      <c r="J70" s="31">
        <v>73.264582865556349</v>
      </c>
      <c r="K70" s="30">
        <v>6157798.0893972768</v>
      </c>
      <c r="L70" s="33">
        <v>7707810.6593861775</v>
      </c>
      <c r="M70" s="31">
        <v>79.890365260836106</v>
      </c>
      <c r="N70" s="30">
        <v>526251.22845238447</v>
      </c>
      <c r="O70" s="33">
        <v>1415355.0728410557</v>
      </c>
      <c r="P70" s="31">
        <v>37.181569384990823</v>
      </c>
      <c r="Q70" s="30">
        <v>10367088.290125208</v>
      </c>
      <c r="R70" s="33">
        <v>12222857.351963732</v>
      </c>
      <c r="S70" s="31">
        <v>84.817223923992074</v>
      </c>
      <c r="T70" s="30">
        <v>10566984.343464587</v>
      </c>
      <c r="U70" s="33">
        <v>13003717.271342378</v>
      </c>
      <c r="V70" s="31">
        <v>81.26125878445643</v>
      </c>
      <c r="W70" s="30">
        <v>30605589.119457085</v>
      </c>
      <c r="X70" s="33">
        <v>37557048.434957311</v>
      </c>
      <c r="Y70" s="31">
        <v>81.490932847028645</v>
      </c>
      <c r="Z70" s="21"/>
      <c r="AA70" s="34">
        <f t="shared" si="1264"/>
        <v>6.1795591170776163</v>
      </c>
      <c r="AB70" s="35">
        <f t="shared" si="1264"/>
        <v>4.7117569716487395</v>
      </c>
      <c r="AC70" s="29">
        <f t="shared" si="1264"/>
        <v>1.4017548629484651</v>
      </c>
      <c r="AD70" s="34">
        <f t="shared" si="1264"/>
        <v>26.553299572176144</v>
      </c>
      <c r="AE70" s="35">
        <f t="shared" si="1264"/>
        <v>10.112766415921911</v>
      </c>
      <c r="AF70" s="29">
        <f t="shared" si="1264"/>
        <v>14.930633105842105</v>
      </c>
      <c r="AG70" s="34">
        <f t="shared" si="1264"/>
        <v>4.020965269941783</v>
      </c>
      <c r="AH70" s="35">
        <f t="shared" si="1264"/>
        <v>14.856615442579837</v>
      </c>
      <c r="AI70" s="29">
        <f t="shared" si="1264"/>
        <v>-9.4340671026085658</v>
      </c>
      <c r="AJ70" s="34">
        <f t="shared" si="1264"/>
        <v>21.393817674726719</v>
      </c>
      <c r="AK70" s="35">
        <f t="shared" si="1264"/>
        <v>18.923961335649196</v>
      </c>
      <c r="AL70" s="29">
        <f t="shared" si="1264"/>
        <v>2.0768365864526146</v>
      </c>
      <c r="AM70" s="34">
        <f t="shared" si="1264"/>
        <v>-61.107606442614241</v>
      </c>
      <c r="AN70" s="35">
        <f t="shared" si="1264"/>
        <v>-3.177108599011774</v>
      </c>
      <c r="AO70" s="29">
        <f t="shared" si="1264"/>
        <v>-59.83140660785017</v>
      </c>
      <c r="AP70" s="34">
        <f t="shared" si="1264"/>
        <v>4.886258893661207</v>
      </c>
      <c r="AQ70" s="35">
        <f t="shared" si="1264"/>
        <v>-0.40306191301225169</v>
      </c>
      <c r="AR70" s="29">
        <f t="shared" si="1264"/>
        <v>5.3107263217808622</v>
      </c>
      <c r="AS70" s="34">
        <f t="shared" si="1264"/>
        <v>8.402635768712102</v>
      </c>
      <c r="AT70" s="35">
        <f t="shared" si="1264"/>
        <v>12.026440814793588</v>
      </c>
      <c r="AU70" s="29">
        <f t="shared" si="1264"/>
        <v>-3.2347765578596892</v>
      </c>
      <c r="AV70" s="34">
        <f t="shared" si="1264"/>
        <v>6.4114727265265117</v>
      </c>
      <c r="AW70" s="35">
        <f t="shared" si="1264"/>
        <v>3.5549899270164218</v>
      </c>
      <c r="AX70" s="29">
        <f t="shared" si="1264"/>
        <v>2.7584212035782087</v>
      </c>
      <c r="AY70" s="37"/>
      <c r="AZ70" s="34">
        <f t="shared" ref="AZ70" si="1337">+AVERAGE(B67:B70)/AVERAGE(B63:B66)*100-100</f>
        <v>3.9579329428111691</v>
      </c>
      <c r="BA70" s="36">
        <f t="shared" ref="BA70" si="1338">+AVERAGE(C67:C70)/AVERAGE(C63:C66)*100-100</f>
        <v>0.94252207743170402</v>
      </c>
      <c r="BB70" s="29">
        <f t="shared" ref="BB70" si="1339">+AVERAGE(D67:D70)/AVERAGE(D63:D66)*100-100</f>
        <v>3.0101438430476293</v>
      </c>
      <c r="BC70" s="34">
        <f t="shared" ref="BC70" si="1340">+AVERAGE(E67:E70)/AVERAGE(E63:E66)*100-100</f>
        <v>27.127625338354846</v>
      </c>
      <c r="BD70" s="36">
        <f t="shared" ref="BD70" si="1341">+AVERAGE(F67:F70)/AVERAGE(F63:F66)*100-100</f>
        <v>9.6275963369709245</v>
      </c>
      <c r="BE70" s="29">
        <f t="shared" ref="BE70" si="1342">+AVERAGE(G67:G70)/AVERAGE(G63:G66)*100-100</f>
        <v>16.005462225225926</v>
      </c>
      <c r="BF70" s="34">
        <f t="shared" ref="BF70" si="1343">+AVERAGE(H67:H70)/AVERAGE(H63:H66)*100-100</f>
        <v>-12.106433935953149</v>
      </c>
      <c r="BG70" s="36">
        <f t="shared" ref="BG70" si="1344">+AVERAGE(I67:I70)/AVERAGE(I63:I66)*100-100</f>
        <v>-6.9739873028466235</v>
      </c>
      <c r="BH70" s="29">
        <f t="shared" ref="BH70" si="1345">+AVERAGE(J67:J70)/AVERAGE(J63:J66)*100-100</f>
        <v>-5.0271940672629682</v>
      </c>
      <c r="BI70" s="34">
        <f t="shared" ref="BI70" si="1346">+AVERAGE(K67:K70)/AVERAGE(K63:K66)*100-100</f>
        <v>1.2210689573846736</v>
      </c>
      <c r="BJ70" s="36">
        <f t="shared" ref="BJ70" si="1347">+AVERAGE(L67:L70)/AVERAGE(L63:L66)*100-100</f>
        <v>-6.4834864627338789</v>
      </c>
      <c r="BK70" s="29">
        <f t="shared" ref="BK70" si="1348">+AVERAGE(M67:M70)/AVERAGE(M63:M66)*100-100</f>
        <v>8.0568531734143818</v>
      </c>
      <c r="BL70" s="34">
        <f t="shared" ref="BL70" si="1349">+AVERAGE(N67:N70)/AVERAGE(N63:N66)*100-100</f>
        <v>-88.057257170604785</v>
      </c>
      <c r="BM70" s="36">
        <f t="shared" ref="BM70" si="1350">+AVERAGE(O67:O70)/AVERAGE(O63:O66)*100-100</f>
        <v>-13.5908209830733</v>
      </c>
      <c r="BN70" s="29">
        <f t="shared" ref="BN70" si="1351">+AVERAGE(P67:P70)/AVERAGE(P63:P66)*100-100</f>
        <v>338.04555049760188</v>
      </c>
      <c r="BO70" s="34">
        <f t="shared" ref="BO70" si="1352">+AVERAGE(Q67:Q70)/AVERAGE(Q63:Q66)*100-100</f>
        <v>-7.1973915622013322</v>
      </c>
      <c r="BP70" s="36">
        <f t="shared" ref="BP70" si="1353">+AVERAGE(R67:R70)/AVERAGE(R63:R66)*100-100</f>
        <v>-9.9302133224332039</v>
      </c>
      <c r="BQ70" s="29">
        <f t="shared" ref="BQ70" si="1354">+AVERAGE(S67:S70)/AVERAGE(S63:S66)*100-100</f>
        <v>3.0025230531343539</v>
      </c>
      <c r="BR70" s="34">
        <f t="shared" ref="BR70" si="1355">+AVERAGE(T67:T70)/AVERAGE(T63:T66)*100-100</f>
        <v>-11.707571597226092</v>
      </c>
      <c r="BS70" s="36">
        <f t="shared" ref="BS70" si="1356">+AVERAGE(U67:U70)/AVERAGE(U63:U66)*100-100</f>
        <v>-10.329440401856687</v>
      </c>
      <c r="BT70" s="29">
        <f t="shared" ref="BT70" si="1357">+AVERAGE(V67:V70)/AVERAGE(V63:V66)*100-100</f>
        <v>-1.4601869369397491</v>
      </c>
      <c r="BU70" s="34">
        <f t="shared" ref="BU70" si="1358">+AVERAGE(W67:W70)/AVERAGE(W63:W66)*100-100</f>
        <v>3.3773013926853537</v>
      </c>
      <c r="BV70" s="36">
        <f t="shared" ref="BV70" si="1359">+AVERAGE(X67:X70)/AVERAGE(X63:X66)*100-100</f>
        <v>-0.26113732811610646</v>
      </c>
      <c r="BW70" s="29">
        <f t="shared" ref="BW70" si="1360">+AVERAGE(Y67:Y70)/AVERAGE(Y63:Y66)*100-100</f>
        <v>3.6498896333947641</v>
      </c>
    </row>
    <row r="71" spans="1:75" x14ac:dyDescent="0.25">
      <c r="A71" s="20" t="s">
        <v>88</v>
      </c>
      <c r="B71" s="42">
        <v>20164371.526628133</v>
      </c>
      <c r="C71" s="28">
        <v>23311683.167979054</v>
      </c>
      <c r="D71" s="31">
        <v>86.498994436943661</v>
      </c>
      <c r="E71" s="30">
        <v>2350809.3440526691</v>
      </c>
      <c r="F71" s="33">
        <v>3494290.9969504424</v>
      </c>
      <c r="G71" s="31">
        <v>67.275717623525949</v>
      </c>
      <c r="H71" s="30">
        <v>6653938.6964416262</v>
      </c>
      <c r="I71" s="33">
        <v>8030744.5852177385</v>
      </c>
      <c r="J71" s="31">
        <v>82.855812756012554</v>
      </c>
      <c r="K71" s="30">
        <v>6134288.4591717497</v>
      </c>
      <c r="L71" s="33">
        <v>7663957.2136565186</v>
      </c>
      <c r="M71" s="31">
        <v>80.040745115864823</v>
      </c>
      <c r="N71" s="30">
        <v>519650.23726987652</v>
      </c>
      <c r="O71" s="33">
        <v>366787.37156121992</v>
      </c>
      <c r="P71" s="31">
        <v>141.67615287789224</v>
      </c>
      <c r="Q71" s="30">
        <v>12346344.562415417</v>
      </c>
      <c r="R71" s="33">
        <v>15092458.318095803</v>
      </c>
      <c r="S71" s="31">
        <v>81.804728575014153</v>
      </c>
      <c r="T71" s="30">
        <v>10420610.299349928</v>
      </c>
      <c r="U71" s="33">
        <v>12643236.93319888</v>
      </c>
      <c r="V71" s="31">
        <v>82.420430419897201</v>
      </c>
      <c r="W71" s="30">
        <v>31094853.830187924</v>
      </c>
      <c r="X71" s="33">
        <v>37285940.135044158</v>
      </c>
      <c r="Y71" s="31">
        <v>83.395654548516049</v>
      </c>
      <c r="Z71" s="21"/>
      <c r="AA71" s="34">
        <f t="shared" si="1264"/>
        <v>14.768889924169471</v>
      </c>
      <c r="AB71" s="35">
        <f t="shared" si="1264"/>
        <v>12.86620054765109</v>
      </c>
      <c r="AC71" s="29">
        <f t="shared" si="1264"/>
        <v>1.6857919973261488</v>
      </c>
      <c r="AD71" s="34">
        <f t="shared" si="1264"/>
        <v>19.23079263952279</v>
      </c>
      <c r="AE71" s="35">
        <f t="shared" si="1264"/>
        <v>8.4999859393961401</v>
      </c>
      <c r="AF71" s="29">
        <f t="shared" si="1264"/>
        <v>9.8901457057519764</v>
      </c>
      <c r="AG71" s="34">
        <f t="shared" si="1264"/>
        <v>34.240669372128252</v>
      </c>
      <c r="AH71" s="35">
        <f t="shared" si="1264"/>
        <v>28.409167462214526</v>
      </c>
      <c r="AI71" s="29">
        <f t="shared" si="1264"/>
        <v>4.5413439127153197</v>
      </c>
      <c r="AJ71" s="34">
        <f t="shared" si="1264"/>
        <v>43.852425360028434</v>
      </c>
      <c r="AK71" s="35">
        <f t="shared" si="1264"/>
        <v>39.166875201965354</v>
      </c>
      <c r="AL71" s="29">
        <f t="shared" si="1264"/>
        <v>3.3668573439356209</v>
      </c>
      <c r="AM71" s="34">
        <f t="shared" si="1264"/>
        <v>-24.952747521008575</v>
      </c>
      <c r="AN71" s="35">
        <f t="shared" si="1264"/>
        <v>-50.898649789609202</v>
      </c>
      <c r="AO71" s="29">
        <f t="shared" si="1264"/>
        <v>52.84152504447826</v>
      </c>
      <c r="AP71" s="34">
        <f t="shared" si="1264"/>
        <v>19.619401695972471</v>
      </c>
      <c r="AQ71" s="35">
        <f t="shared" si="1264"/>
        <v>19.899762014432</v>
      </c>
      <c r="AR71" s="29">
        <f t="shared" si="1264"/>
        <v>-0.23382891988205756</v>
      </c>
      <c r="AS71" s="34">
        <f t="shared" si="1264"/>
        <v>25.214991849871467</v>
      </c>
      <c r="AT71" s="35">
        <f t="shared" si="1264"/>
        <v>28.059640739264211</v>
      </c>
      <c r="AU71" s="29">
        <f t="shared" si="1264"/>
        <v>-2.221346923176668</v>
      </c>
      <c r="AV71" s="34">
        <f t="shared" si="1264"/>
        <v>17.351931249841599</v>
      </c>
      <c r="AW71" s="35">
        <f t="shared" si="1264"/>
        <v>13.526185581203904</v>
      </c>
      <c r="AX71" s="29">
        <f t="shared" si="1264"/>
        <v>3.369923554686153</v>
      </c>
      <c r="AY71" s="37"/>
      <c r="AZ71" s="34">
        <f t="shared" ref="AZ71" si="1361">+AVERAGE(B71:B71)/AVERAGE(B67:B67)*100-100</f>
        <v>14.768889924169471</v>
      </c>
      <c r="BA71" s="36">
        <f t="shared" ref="BA71" si="1362">+AVERAGE(C71:C71)/AVERAGE(C67:C67)*100-100</f>
        <v>12.86620054765109</v>
      </c>
      <c r="BB71" s="29">
        <f t="shared" ref="BB71" si="1363">+AVERAGE(D71:D71)/AVERAGE(D67:D67)*100-100</f>
        <v>1.6857919973261488</v>
      </c>
      <c r="BC71" s="34">
        <f t="shared" ref="BC71" si="1364">+AVERAGE(E71:E71)/AVERAGE(E67:E67)*100-100</f>
        <v>19.23079263952279</v>
      </c>
      <c r="BD71" s="36">
        <f t="shared" ref="BD71" si="1365">+AVERAGE(F71:F71)/AVERAGE(F67:F67)*100-100</f>
        <v>8.4999859393961401</v>
      </c>
      <c r="BE71" s="29">
        <f t="shared" ref="BE71" si="1366">+AVERAGE(G71:G71)/AVERAGE(G67:G67)*100-100</f>
        <v>9.8901457057519764</v>
      </c>
      <c r="BF71" s="34">
        <f t="shared" ref="BF71" si="1367">+AVERAGE(H71:H71)/AVERAGE(H67:H67)*100-100</f>
        <v>34.240669372128252</v>
      </c>
      <c r="BG71" s="36">
        <f t="shared" ref="BG71" si="1368">+AVERAGE(I71:I71)/AVERAGE(I67:I67)*100-100</f>
        <v>28.409167462214526</v>
      </c>
      <c r="BH71" s="29">
        <f t="shared" ref="BH71" si="1369">+AVERAGE(J71:J71)/AVERAGE(J67:J67)*100-100</f>
        <v>4.5413439127153197</v>
      </c>
      <c r="BI71" s="34">
        <f t="shared" ref="BI71" si="1370">+AVERAGE(K71:K71)/AVERAGE(K67:K67)*100-100</f>
        <v>43.852425360028434</v>
      </c>
      <c r="BJ71" s="36">
        <f t="shared" ref="BJ71" si="1371">+AVERAGE(L71:L71)/AVERAGE(L67:L67)*100-100</f>
        <v>39.166875201965354</v>
      </c>
      <c r="BK71" s="29">
        <f t="shared" ref="BK71" si="1372">+AVERAGE(M71:M71)/AVERAGE(M67:M67)*100-100</f>
        <v>3.3668573439356209</v>
      </c>
      <c r="BL71" s="34">
        <f t="shared" ref="BL71" si="1373">+AVERAGE(N71:N71)/AVERAGE(N67:N67)*100-100</f>
        <v>-24.952747521008575</v>
      </c>
      <c r="BM71" s="36">
        <f t="shared" ref="BM71" si="1374">+AVERAGE(O71:O71)/AVERAGE(O67:O67)*100-100</f>
        <v>-50.898649789609202</v>
      </c>
      <c r="BN71" s="29">
        <f t="shared" ref="BN71" si="1375">+AVERAGE(P71:P71)/AVERAGE(P67:P67)*100-100</f>
        <v>52.84152504447826</v>
      </c>
      <c r="BO71" s="34">
        <f t="shared" ref="BO71" si="1376">+AVERAGE(Q71:Q71)/AVERAGE(Q67:Q67)*100-100</f>
        <v>19.619401695972471</v>
      </c>
      <c r="BP71" s="36">
        <f t="shared" ref="BP71" si="1377">+AVERAGE(R71:R71)/AVERAGE(R67:R67)*100-100</f>
        <v>19.899762014432</v>
      </c>
      <c r="BQ71" s="29">
        <f t="shared" ref="BQ71" si="1378">+AVERAGE(S71:S71)/AVERAGE(S67:S67)*100-100</f>
        <v>-0.23382891988205756</v>
      </c>
      <c r="BR71" s="34">
        <f t="shared" ref="BR71" si="1379">+AVERAGE(T71:T71)/AVERAGE(T67:T67)*100-100</f>
        <v>25.214991849871467</v>
      </c>
      <c r="BS71" s="36">
        <f t="shared" ref="BS71" si="1380">+AVERAGE(U71:U71)/AVERAGE(U67:U67)*100-100</f>
        <v>28.059640739264211</v>
      </c>
      <c r="BT71" s="29">
        <f t="shared" ref="BT71" si="1381">+AVERAGE(V71:V71)/AVERAGE(V67:V67)*100-100</f>
        <v>-2.221346923176668</v>
      </c>
      <c r="BU71" s="34">
        <f t="shared" ref="BU71" si="1382">+AVERAGE(W71:W71)/AVERAGE(W67:W67)*100-100</f>
        <v>17.351931249841599</v>
      </c>
      <c r="BV71" s="36">
        <f t="shared" ref="BV71" si="1383">+AVERAGE(X71:X71)/AVERAGE(X67:X67)*100-100</f>
        <v>13.526185581203904</v>
      </c>
      <c r="BW71" s="29">
        <f t="shared" ref="BW71" si="1384">+AVERAGE(Y71:Y71)/AVERAGE(Y67:Y67)*100-100</f>
        <v>3.369923554686153</v>
      </c>
    </row>
    <row r="72" spans="1:75" x14ac:dyDescent="0.25">
      <c r="A72" s="20" t="s">
        <v>89</v>
      </c>
      <c r="B72" s="42">
        <v>20319868.86907199</v>
      </c>
      <c r="C72" s="28">
        <v>23541577.390143879</v>
      </c>
      <c r="D72" s="31">
        <v>86.314814561148665</v>
      </c>
      <c r="E72" s="30">
        <v>2639115.722139786</v>
      </c>
      <c r="F72" s="33">
        <v>3900874.1307270518</v>
      </c>
      <c r="G72" s="31">
        <v>67.654470093037915</v>
      </c>
      <c r="H72" s="30">
        <v>6461021.7769803153</v>
      </c>
      <c r="I72" s="33">
        <v>7947900.8892214028</v>
      </c>
      <c r="J72" s="31">
        <v>81.29217848881926</v>
      </c>
      <c r="K72" s="30">
        <v>6744424.4663582845</v>
      </c>
      <c r="L72" s="33">
        <v>8160132.1381340427</v>
      </c>
      <c r="M72" s="31">
        <v>82.650922217792854</v>
      </c>
      <c r="N72" s="30">
        <v>-283402.68937796913</v>
      </c>
      <c r="O72" s="33">
        <v>-212231.24891263992</v>
      </c>
      <c r="P72" s="31">
        <v>133.53485447123072</v>
      </c>
      <c r="Q72" s="30">
        <v>14101625.385950878</v>
      </c>
      <c r="R72" s="33">
        <v>16882332.609359983</v>
      </c>
      <c r="S72" s="31">
        <v>83.528892080544537</v>
      </c>
      <c r="T72" s="30">
        <v>11849372.158191388</v>
      </c>
      <c r="U72" s="33">
        <v>14525344.839380249</v>
      </c>
      <c r="V72" s="31">
        <v>81.577217540929396</v>
      </c>
      <c r="W72" s="30">
        <v>31672259.59595158</v>
      </c>
      <c r="X72" s="33">
        <v>37747340.180072069</v>
      </c>
      <c r="Y72" s="31">
        <v>83.905937331903175</v>
      </c>
      <c r="Z72" s="21"/>
      <c r="AA72" s="34">
        <f t="shared" si="1264"/>
        <v>14.191043637920785</v>
      </c>
      <c r="AB72" s="35">
        <f t="shared" si="1264"/>
        <v>9.1157460943571493</v>
      </c>
      <c r="AC72" s="29">
        <f t="shared" si="1264"/>
        <v>4.651297109011935</v>
      </c>
      <c r="AD72" s="34">
        <f t="shared" si="1264"/>
        <v>16.430654594404601</v>
      </c>
      <c r="AE72" s="35">
        <f t="shared" si="1264"/>
        <v>8.5332770842648529</v>
      </c>
      <c r="AF72" s="29">
        <f t="shared" si="1264"/>
        <v>7.2764572509943264</v>
      </c>
      <c r="AG72" s="34">
        <f t="shared" si="1264"/>
        <v>52.301015101646783</v>
      </c>
      <c r="AH72" s="35">
        <f t="shared" si="1264"/>
        <v>48.351348963335937</v>
      </c>
      <c r="AI72" s="29">
        <f t="shared" si="1264"/>
        <v>2.6623729180157483</v>
      </c>
      <c r="AJ72" s="34">
        <f t="shared" si="1264"/>
        <v>46.799276144834693</v>
      </c>
      <c r="AK72" s="35">
        <f t="shared" si="1264"/>
        <v>42.124389835057912</v>
      </c>
      <c r="AL72" s="29">
        <f t="shared" si="1264"/>
        <v>3.2892920878691001</v>
      </c>
      <c r="AM72" s="34">
        <f t="shared" si="1264"/>
        <v>-19.498452440911635</v>
      </c>
      <c r="AN72" s="35">
        <f t="shared" si="1264"/>
        <v>-44.739746141461403</v>
      </c>
      <c r="AO72" s="29">
        <f t="shared" si="1264"/>
        <v>45.67712223176764</v>
      </c>
      <c r="AP72" s="34">
        <f t="shared" si="1264"/>
        <v>34.495891694599663</v>
      </c>
      <c r="AQ72" s="35">
        <f t="shared" si="1264"/>
        <v>36.645354264087985</v>
      </c>
      <c r="AR72" s="29">
        <f t="shared" si="1264"/>
        <v>-1.5730227939796322</v>
      </c>
      <c r="AS72" s="34">
        <f t="shared" si="1264"/>
        <v>47.105721496416351</v>
      </c>
      <c r="AT72" s="35">
        <f t="shared" si="1264"/>
        <v>51.371430639113015</v>
      </c>
      <c r="AU72" s="29">
        <f t="shared" si="1264"/>
        <v>-2.8180411090033175</v>
      </c>
      <c r="AV72" s="34">
        <f t="shared" si="1264"/>
        <v>18.474592221550452</v>
      </c>
      <c r="AW72" s="35">
        <f t="shared" si="1264"/>
        <v>13.404590953814804</v>
      </c>
      <c r="AX72" s="29">
        <f t="shared" si="1264"/>
        <v>4.4707195935308022</v>
      </c>
      <c r="AY72" s="25"/>
      <c r="AZ72" s="34">
        <f t="shared" ref="AZ72" si="1385">+AVERAGE(B71:B72)/AVERAGE(B67:B68)*100-100</f>
        <v>14.478127883108513</v>
      </c>
      <c r="BA72" s="36">
        <f t="shared" ref="BA72" si="1386">+AVERAGE(C71:C72)/AVERAGE(C67:C68)*100-100</f>
        <v>10.950093008612157</v>
      </c>
      <c r="BB72" s="29">
        <f t="shared" ref="BB72" si="1387">+AVERAGE(D71:D72)/AVERAGE(D67:D68)*100-100</f>
        <v>3.1456543054178496</v>
      </c>
      <c r="BC72" s="34">
        <f t="shared" ref="BC72" si="1388">+AVERAGE(E71:E72)/AVERAGE(E67:E68)*100-100</f>
        <v>17.733262090306027</v>
      </c>
      <c r="BD72" s="36">
        <f t="shared" ref="BD72" si="1389">+AVERAGE(F71:F72)/AVERAGE(F67:F68)*100-100</f>
        <v>8.5175441329496664</v>
      </c>
      <c r="BE72" s="29">
        <f t="shared" ref="BE72" si="1390">+AVERAGE(G71:G72)/AVERAGE(G67:G68)*100-100</f>
        <v>8.5639053864823893</v>
      </c>
      <c r="BF72" s="34">
        <f t="shared" ref="BF72" si="1391">+AVERAGE(H71:H72)/AVERAGE(H67:H68)*100-100</f>
        <v>42.569501560257379</v>
      </c>
      <c r="BG72" s="36">
        <f t="shared" ref="BG72" si="1392">+AVERAGE(I71:I72)/AVERAGE(I67:I68)*100-100</f>
        <v>37.610374966384228</v>
      </c>
      <c r="BH72" s="29">
        <f t="shared" ref="BH72" si="1393">+AVERAGE(J71:J72)/AVERAGE(J67:J68)*100-100</f>
        <v>3.6022882945632659</v>
      </c>
      <c r="BI72" s="34">
        <f t="shared" ref="BI72" si="1394">+AVERAGE(K71:K72)/AVERAGE(K67:K68)*100-100</f>
        <v>45.380742724143175</v>
      </c>
      <c r="BJ72" s="36">
        <f t="shared" ref="BJ72" si="1395">+AVERAGE(L71:L72)/AVERAGE(L67:L68)*100-100</f>
        <v>40.676462358365143</v>
      </c>
      <c r="BK72" s="29">
        <f t="shared" ref="BK72" si="1396">+AVERAGE(M71:M72)/AVERAGE(M67:M68)*100-100</f>
        <v>3.327437946224947</v>
      </c>
      <c r="BL72" s="34">
        <f t="shared" ref="BL72" si="1397">+AVERAGE(N71:N72)/AVERAGE(N67:N68)*100-100</f>
        <v>-30.593910344030149</v>
      </c>
      <c r="BM72" s="36">
        <f t="shared" ref="BM72" si="1398">+AVERAGE(O71:O72)/AVERAGE(O67:O68)*100-100</f>
        <v>-57.41585741844159</v>
      </c>
      <c r="BN72" s="29">
        <f t="shared" ref="BN72" si="1399">+AVERAGE(P71:P72)/AVERAGE(P67:P68)*100-100</f>
        <v>49.279334313032052</v>
      </c>
      <c r="BO72" s="34">
        <f t="shared" ref="BO72" si="1400">+AVERAGE(Q71:Q72)/AVERAGE(Q67:Q68)*100-100</f>
        <v>27.116078227136484</v>
      </c>
      <c r="BP72" s="36">
        <f t="shared" ref="BP72" si="1401">+AVERAGE(R71:R72)/AVERAGE(R67:R68)*100-100</f>
        <v>28.194440795459741</v>
      </c>
      <c r="BQ72" s="29">
        <f t="shared" ref="BQ72" si="1402">+AVERAGE(S71:S72)/AVERAGE(S67:S68)*100-100</f>
        <v>-0.91493234011566926</v>
      </c>
      <c r="BR72" s="34">
        <f t="shared" ref="BR72" si="1403">+AVERAGE(T71:T72)/AVERAGE(T67:T68)*100-100</f>
        <v>35.981798624369645</v>
      </c>
      <c r="BS72" s="36">
        <f t="shared" ref="BS72" si="1404">+AVERAGE(U71:U72)/AVERAGE(U67:U68)*100-100</f>
        <v>39.549637337733031</v>
      </c>
      <c r="BT72" s="29">
        <f t="shared" ref="BT72" si="1405">+AVERAGE(V71:V72)/AVERAGE(V67:V68)*100-100</f>
        <v>-2.5190731378765605</v>
      </c>
      <c r="BU72" s="34">
        <f t="shared" ref="BU72" si="1406">+AVERAGE(W71:W72)/AVERAGE(W67:W68)*100-100</f>
        <v>17.915753388384985</v>
      </c>
      <c r="BV72" s="36">
        <f t="shared" ref="BV72" si="1407">+AVERAGE(X71:X72)/AVERAGE(X67:X68)*100-100</f>
        <v>13.464981833061856</v>
      </c>
      <c r="BW72" s="29">
        <f t="shared" ref="BW72" si="1408">+AVERAGE(Y71:Y72)/AVERAGE(Y67:Y68)*100-100</f>
        <v>3.9190852120668325</v>
      </c>
    </row>
    <row r="73" spans="1:75" x14ac:dyDescent="0.25">
      <c r="A73" s="20" t="s">
        <v>90</v>
      </c>
      <c r="B73" s="42">
        <v>20083755.667743638</v>
      </c>
      <c r="C73" s="28">
        <v>23440796.754776604</v>
      </c>
      <c r="D73" s="31">
        <v>85.678639159955637</v>
      </c>
      <c r="E73" s="30">
        <v>2686660.1851815581</v>
      </c>
      <c r="F73" s="33">
        <v>3947858.1509280391</v>
      </c>
      <c r="G73" s="31">
        <v>68.053614959544433</v>
      </c>
      <c r="H73" s="30">
        <v>7643970.9669870175</v>
      </c>
      <c r="I73" s="33">
        <v>9134971.2705333903</v>
      </c>
      <c r="J73" s="31">
        <v>83.678106264484029</v>
      </c>
      <c r="K73" s="30">
        <v>6866881.4816294834</v>
      </c>
      <c r="L73" s="33">
        <v>7947016.2519784812</v>
      </c>
      <c r="M73" s="31">
        <v>86.408297956102857</v>
      </c>
      <c r="N73" s="30">
        <v>777089.48535753414</v>
      </c>
      <c r="O73" s="33">
        <v>1187955.0185549092</v>
      </c>
      <c r="P73" s="31">
        <v>65.414049624776752</v>
      </c>
      <c r="Q73" s="30">
        <v>13998506.094825452</v>
      </c>
      <c r="R73" s="33">
        <v>15657475.494517209</v>
      </c>
      <c r="S73" s="31">
        <v>89.404617620045585</v>
      </c>
      <c r="T73" s="30">
        <v>13391288.773975132</v>
      </c>
      <c r="U73" s="33">
        <v>15443938.906308187</v>
      </c>
      <c r="V73" s="31">
        <v>86.709024525507317</v>
      </c>
      <c r="W73" s="30">
        <v>31021604.14076253</v>
      </c>
      <c r="X73" s="33">
        <v>36737162.764447056</v>
      </c>
      <c r="Y73" s="31">
        <v>84.442024931724333</v>
      </c>
      <c r="Z73" s="21"/>
      <c r="AA73" s="34">
        <f t="shared" si="1264"/>
        <v>12.383021936837977</v>
      </c>
      <c r="AB73" s="35">
        <f t="shared" si="1264"/>
        <v>10.145566501636807</v>
      </c>
      <c r="AC73" s="29">
        <f t="shared" si="1264"/>
        <v>2.0313622293348885</v>
      </c>
      <c r="AD73" s="34">
        <f t="shared" si="1264"/>
        <v>7.8698799772593588</v>
      </c>
      <c r="AE73" s="35">
        <f t="shared" si="1264"/>
        <v>3.1830108376998538</v>
      </c>
      <c r="AF73" s="29">
        <f t="shared" si="1264"/>
        <v>4.5422876319549061</v>
      </c>
      <c r="AG73" s="34">
        <f t="shared" si="1264"/>
        <v>49.30988782387854</v>
      </c>
      <c r="AH73" s="35">
        <f t="shared" si="1264"/>
        <v>36.147326957077041</v>
      </c>
      <c r="AI73" s="29">
        <f t="shared" si="1264"/>
        <v>9.6678804945992169</v>
      </c>
      <c r="AJ73" s="34">
        <f t="shared" si="1264"/>
        <v>23.501563717465771</v>
      </c>
      <c r="AK73" s="35">
        <f t="shared" si="1264"/>
        <v>18.10771799555468</v>
      </c>
      <c r="AL73" s="29">
        <f t="shared" si="1264"/>
        <v>4.5668867483445155</v>
      </c>
      <c r="AM73" s="34">
        <f t="shared" si="1264"/>
        <v>-276.36145942983569</v>
      </c>
      <c r="AN73" s="35">
        <f t="shared" si="1264"/>
        <v>-6354.0329409448086</v>
      </c>
      <c r="AO73" s="29">
        <f t="shared" si="1264"/>
        <v>-97.180036288660915</v>
      </c>
      <c r="AP73" s="34">
        <f t="shared" si="1264"/>
        <v>25.812392678026114</v>
      </c>
      <c r="AQ73" s="35">
        <f t="shared" si="1264"/>
        <v>19.87206153319309</v>
      </c>
      <c r="AR73" s="29">
        <f t="shared" si="1264"/>
        <v>4.9555593428983542</v>
      </c>
      <c r="AS73" s="34">
        <f t="shared" si="1264"/>
        <v>42.269609244126627</v>
      </c>
      <c r="AT73" s="35">
        <f t="shared" si="1264"/>
        <v>37.675398515623527</v>
      </c>
      <c r="AU73" s="29">
        <f t="shared" si="1264"/>
        <v>3.3369874197108231</v>
      </c>
      <c r="AV73" s="34">
        <f t="shared" si="1264"/>
        <v>14.071523835302685</v>
      </c>
      <c r="AW73" s="35">
        <f t="shared" si="1264"/>
        <v>9.1369542605363847</v>
      </c>
      <c r="AX73" s="29">
        <f t="shared" si="1264"/>
        <v>4.5214470279116341</v>
      </c>
      <c r="AY73" s="25"/>
      <c r="AZ73" s="34">
        <f t="shared" ref="AZ73" si="1409">+AVERAGE(B71:B73)/AVERAGE(B67:B69)*100-100</f>
        <v>13.774807639679551</v>
      </c>
      <c r="BA73" s="36">
        <f t="shared" ref="BA73" si="1410">+AVERAGE(C71:C73)/AVERAGE(C67:C69)*100-100</f>
        <v>10.680506451464439</v>
      </c>
      <c r="BB73" s="29">
        <f t="shared" ref="BB73" si="1411">+AVERAGE(D71:D73)/AVERAGE(D67:D69)*100-100</f>
        <v>2.7736296251908357</v>
      </c>
      <c r="BC73" s="34">
        <f t="shared" ref="BC73" si="1412">+AVERAGE(E71:E73)/AVERAGE(E67:E69)*100-100</f>
        <v>14.082452573089782</v>
      </c>
      <c r="BD73" s="36">
        <f t="shared" ref="BD73" si="1413">+AVERAGE(F71:F73)/AVERAGE(F67:F69)*100-100</f>
        <v>6.5994239803989956</v>
      </c>
      <c r="BE73" s="29">
        <f t="shared" ref="BE73" si="1414">+AVERAGE(G71:G73)/AVERAGE(G67:G69)*100-100</f>
        <v>7.1815533633178745</v>
      </c>
      <c r="BF73" s="34">
        <f t="shared" ref="BF73" si="1415">+AVERAGE(H71:H73)/AVERAGE(H67:H69)*100-100</f>
        <v>44.979500486475189</v>
      </c>
      <c r="BG73" s="36">
        <f t="shared" ref="BG73" si="1416">+AVERAGE(I71:I73)/AVERAGE(I67:I69)*100-100</f>
        <v>37.074573023810842</v>
      </c>
      <c r="BH73" s="29">
        <f t="shared" ref="BH73" si="1417">+AVERAGE(J71:J73)/AVERAGE(J67:J69)*100-100</f>
        <v>5.5738710428869638</v>
      </c>
      <c r="BI73" s="34">
        <f t="shared" ref="BI73" si="1418">+AVERAGE(K71:K73)/AVERAGE(K67:K69)*100-100</f>
        <v>36.943705230016008</v>
      </c>
      <c r="BJ73" s="36">
        <f t="shared" ref="BJ73" si="1419">+AVERAGE(L71:L73)/AVERAGE(L67:L69)*100-100</f>
        <v>32.229287277544216</v>
      </c>
      <c r="BK73" s="29">
        <f t="shared" ref="BK73" si="1420">+AVERAGE(M71:M73)/AVERAGE(M67:M69)*100-100</f>
        <v>3.7540382956977965</v>
      </c>
      <c r="BL73" s="34">
        <f t="shared" ref="BL73" si="1421">+AVERAGE(N71:N73)/AVERAGE(N67:N69)*100-100</f>
        <v>-1110.9237370778797</v>
      </c>
      <c r="BM73" s="36">
        <f t="shared" ref="BM73" si="1422">+AVERAGE(O71:O73)/AVERAGE(O67:O69)*100-100</f>
        <v>290.32400741604999</v>
      </c>
      <c r="BN73" s="29">
        <f t="shared" ref="BN73" si="1423">+AVERAGE(P71:P73)/AVERAGE(P67:P69)*100-100</f>
        <v>-86.396962545789179</v>
      </c>
      <c r="BO73" s="34">
        <f t="shared" ref="BO73" si="1424">+AVERAGE(Q71:Q73)/AVERAGE(Q67:Q69)*100-100</f>
        <v>26.661826926696918</v>
      </c>
      <c r="BP73" s="36">
        <f t="shared" ref="BP73" si="1425">+AVERAGE(R71:R73)/AVERAGE(R67:R69)*100-100</f>
        <v>25.334090407108206</v>
      </c>
      <c r="BQ73" s="29">
        <f t="shared" ref="BQ73" si="1426">+AVERAGE(S71:S73)/AVERAGE(S67:S69)*100-100</f>
        <v>1.0691209237295283</v>
      </c>
      <c r="BR73" s="34">
        <f t="shared" ref="BR73" si="1427">+AVERAGE(T71:T73)/AVERAGE(T67:T69)*100-100</f>
        <v>38.276688442959255</v>
      </c>
      <c r="BS73" s="36">
        <f t="shared" ref="BS73" si="1428">+AVERAGE(U71:U73)/AVERAGE(U67:U69)*100-100</f>
        <v>38.864495233807958</v>
      </c>
      <c r="BT73" s="29">
        <f t="shared" ref="BT73" si="1429">+AVERAGE(V71:V73)/AVERAGE(V67:V69)*100-100</f>
        <v>-0.57028620124314955</v>
      </c>
      <c r="BU73" s="34">
        <f t="shared" ref="BU73" si="1430">+AVERAGE(W71:W73)/AVERAGE(W67:W69)*100-100</f>
        <v>16.615872998945719</v>
      </c>
      <c r="BV73" s="36">
        <f t="shared" ref="BV73" si="1431">+AVERAGE(X71:X73)/AVERAGE(X67:X69)*100-100</f>
        <v>12.005043843796017</v>
      </c>
      <c r="BW73" s="29">
        <f t="shared" ref="BW73" si="1432">+AVERAGE(Y71:Y73)/AVERAGE(Y67:Y69)*100-100</f>
        <v>4.1203592919968628</v>
      </c>
    </row>
    <row r="74" spans="1:75" x14ac:dyDescent="0.25">
      <c r="A74" s="20" t="s">
        <v>91</v>
      </c>
      <c r="B74" s="42">
        <v>22156668.346325696</v>
      </c>
      <c r="C74" s="28">
        <v>25402217.529360007</v>
      </c>
      <c r="D74" s="31">
        <v>87.223362766329004</v>
      </c>
      <c r="E74" s="30">
        <v>4021005.3635604861</v>
      </c>
      <c r="F74" s="33">
        <v>5690338.1976688895</v>
      </c>
      <c r="G74" s="31">
        <v>70.663732521341799</v>
      </c>
      <c r="H74" s="30">
        <v>10010303.686917845</v>
      </c>
      <c r="I74" s="33">
        <v>11553207.910777468</v>
      </c>
      <c r="J74" s="31">
        <v>86.64523104080628</v>
      </c>
      <c r="K74" s="30">
        <v>7740363.3074343698</v>
      </c>
      <c r="L74" s="33">
        <v>9009708.6897144914</v>
      </c>
      <c r="M74" s="31">
        <v>85.911360444658882</v>
      </c>
      <c r="N74" s="30">
        <v>2269940.3794834763</v>
      </c>
      <c r="O74" s="33">
        <v>2543499.2210629769</v>
      </c>
      <c r="P74" s="31">
        <v>89.244783748540911</v>
      </c>
      <c r="Q74" s="30">
        <v>13953060.605230194</v>
      </c>
      <c r="R74" s="33">
        <v>14471660.165445296</v>
      </c>
      <c r="S74" s="31">
        <v>96.416447357896175</v>
      </c>
      <c r="T74" s="30">
        <v>14836872.088899661</v>
      </c>
      <c r="U74" s="33">
        <v>16301240.909246631</v>
      </c>
      <c r="V74" s="31">
        <v>91.016826090114833</v>
      </c>
      <c r="W74" s="30">
        <v>35304165.91313456</v>
      </c>
      <c r="X74" s="33">
        <v>40816182.894005038</v>
      </c>
      <c r="Y74" s="31">
        <v>86.495510873261821</v>
      </c>
      <c r="Z74" s="21"/>
      <c r="AA74" s="34">
        <f t="shared" si="1264"/>
        <v>7.0089809681637831</v>
      </c>
      <c r="AB74" s="35">
        <f t="shared" si="1264"/>
        <v>5.4524136798403475</v>
      </c>
      <c r="AC74" s="29">
        <f t="shared" si="1264"/>
        <v>1.4760850264170102</v>
      </c>
      <c r="AD74" s="34">
        <f t="shared" si="1264"/>
        <v>17.710686174670769</v>
      </c>
      <c r="AE74" s="35">
        <f t="shared" si="1264"/>
        <v>11.010499642584065</v>
      </c>
      <c r="AF74" s="29">
        <f t="shared" si="1264"/>
        <v>6.0356331641232259</v>
      </c>
      <c r="AG74" s="34">
        <f t="shared" si="1264"/>
        <v>49.764060839369762</v>
      </c>
      <c r="AH74" s="35">
        <f t="shared" si="1264"/>
        <v>26.635953460389359</v>
      </c>
      <c r="AI74" s="29">
        <f t="shared" si="1264"/>
        <v>18.263460531542222</v>
      </c>
      <c r="AJ74" s="34">
        <f t="shared" si="1264"/>
        <v>25.700180406402268</v>
      </c>
      <c r="AK74" s="35">
        <f t="shared" si="1264"/>
        <v>16.890633253204385</v>
      </c>
      <c r="AL74" s="29">
        <f t="shared" si="1264"/>
        <v>7.5365723565847844</v>
      </c>
      <c r="AM74" s="34">
        <f t="shared" si="1264"/>
        <v>331.34158302280559</v>
      </c>
      <c r="AN74" s="35">
        <f t="shared" si="1264"/>
        <v>79.707500249911618</v>
      </c>
      <c r="AO74" s="29">
        <f t="shared" si="1264"/>
        <v>140.02425186648142</v>
      </c>
      <c r="AP74" s="34">
        <f t="shared" si="1264"/>
        <v>34.589966003479219</v>
      </c>
      <c r="AQ74" s="35">
        <f t="shared" si="1264"/>
        <v>18.398339673990137</v>
      </c>
      <c r="AR74" s="29">
        <f t="shared" si="1264"/>
        <v>13.67555184817013</v>
      </c>
      <c r="AS74" s="34">
        <f t="shared" si="1264"/>
        <v>40.407817468527725</v>
      </c>
      <c r="AT74" s="35">
        <f t="shared" si="1264"/>
        <v>25.358315388564662</v>
      </c>
      <c r="AU74" s="29">
        <f t="shared" si="1264"/>
        <v>12.005188513673914</v>
      </c>
      <c r="AV74" s="34">
        <f t="shared" si="1264"/>
        <v>15.352022061520842</v>
      </c>
      <c r="AW74" s="35">
        <f t="shared" si="1264"/>
        <v>8.677823723799861</v>
      </c>
      <c r="AX74" s="29">
        <f t="shared" si="1264"/>
        <v>6.1412697724635876</v>
      </c>
      <c r="AY74" s="25"/>
      <c r="AZ74" s="34">
        <f t="shared" ref="AZ74" si="1433">+AVERAGE(B71:B74)/AVERAGE(B67:B70)*100-100</f>
        <v>11.88018270236806</v>
      </c>
      <c r="BA74" s="36">
        <f t="shared" ref="BA74" si="1434">+AVERAGE(C71:C74)/AVERAGE(C67:C70)*100-100</f>
        <v>9.2428458721953035</v>
      </c>
      <c r="BB74" s="29">
        <f t="shared" ref="BB74" si="1435">+AVERAGE(D71:D74)/AVERAGE(D67:D70)*100-100</f>
        <v>2.4431421042733206</v>
      </c>
      <c r="BC74" s="34">
        <f t="shared" ref="BC74" si="1436">+AVERAGE(E71:E74)/AVERAGE(E67:E70)*100-100</f>
        <v>15.304146768466808</v>
      </c>
      <c r="BD74" s="36">
        <f t="shared" ref="BD74" si="1437">+AVERAGE(F71:F74)/AVERAGE(F67:F70)*100-100</f>
        <v>8.0335148532149105</v>
      </c>
      <c r="BE74" s="29">
        <f t="shared" ref="BE74" si="1438">+AVERAGE(G71:G74)/AVERAGE(G67:G70)*100-100</f>
        <v>6.8832780308455455</v>
      </c>
      <c r="BF74" s="34">
        <f t="shared" ref="BF74" si="1439">+AVERAGE(H71:H74)/AVERAGE(H67:H70)*100-100</f>
        <v>46.502182001046293</v>
      </c>
      <c r="BG74" s="36">
        <f t="shared" ref="BG74" si="1440">+AVERAGE(I71:I74)/AVERAGE(I67:I70)*100-100</f>
        <v>33.604517097752904</v>
      </c>
      <c r="BH74" s="29">
        <f t="shared" ref="BH74" si="1441">+AVERAGE(J71:J74)/AVERAGE(J67:J70)*100-100</f>
        <v>8.59230594705312</v>
      </c>
      <c r="BI74" s="34">
        <f t="shared" ref="BI74" si="1442">+AVERAGE(K71:K74)/AVERAGE(K67:K70)*100-100</f>
        <v>33.578937892466655</v>
      </c>
      <c r="BJ74" s="36">
        <f t="shared" ref="BJ74" si="1443">+AVERAGE(L71:L74)/AVERAGE(L67:L70)*100-100</f>
        <v>27.626310676912752</v>
      </c>
      <c r="BK74" s="29">
        <f t="shared" ref="BK74" si="1444">+AVERAGE(M71:M74)/AVERAGE(M67:M70)*100-100</f>
        <v>4.6984426625004403</v>
      </c>
      <c r="BL74" s="34">
        <f t="shared" ref="BL74" si="1445">+AVERAGE(N71:N74)/AVERAGE(N67:N70)*100-100</f>
        <v>670.69977103855138</v>
      </c>
      <c r="BM74" s="36">
        <f t="shared" ref="BM74" si="1446">+AVERAGE(O71:O74)/AVERAGE(O67:O70)*100-100</f>
        <v>120.88352436392634</v>
      </c>
      <c r="BN74" s="29">
        <f t="shared" ref="BN74" si="1447">+AVERAGE(P71:P74)/AVERAGE(P67:P70)*100-100</f>
        <v>-83.084104288164554</v>
      </c>
      <c r="BO74" s="34">
        <f t="shared" ref="BO74" si="1448">+AVERAGE(Q71:Q74)/AVERAGE(Q67:Q70)*100-100</f>
        <v>28.60490562929968</v>
      </c>
      <c r="BP74" s="36">
        <f t="shared" ref="BP74" si="1449">+AVERAGE(R71:R74)/AVERAGE(R67:R70)*100-100</f>
        <v>23.64626253859447</v>
      </c>
      <c r="BQ74" s="29">
        <f t="shared" ref="BQ74" si="1450">+AVERAGE(S71:S74)/AVERAGE(S67:S70)*100-100</f>
        <v>4.2432582475108802</v>
      </c>
      <c r="BR74" s="34">
        <f t="shared" ref="BR74" si="1451">+AVERAGE(T71:T74)/AVERAGE(T67:T70)*100-100</f>
        <v>38.89609447698902</v>
      </c>
      <c r="BS74" s="36">
        <f t="shared" ref="BS74" si="1452">+AVERAGE(U71:U74)/AVERAGE(U67:U70)*100-100</f>
        <v>34.84458095787096</v>
      </c>
      <c r="BT74" s="29">
        <f t="shared" ref="BT74" si="1453">+AVERAGE(V71:V74)/AVERAGE(V67:V70)*100-100</f>
        <v>2.4947434665447759</v>
      </c>
      <c r="BU74" s="34">
        <f t="shared" ref="BU74" si="1454">+AVERAGE(W71:W74)/AVERAGE(W67:W70)*100-100</f>
        <v>16.267493486603229</v>
      </c>
      <c r="BV74" s="36">
        <f t="shared" ref="BV74" si="1455">+AVERAGE(X71:X74)/AVERAGE(X67:X70)*100-100</f>
        <v>11.095231268545263</v>
      </c>
      <c r="BW74" s="29">
        <f t="shared" ref="BW74" si="1456">+AVERAGE(Y71:Y74)/AVERAGE(Y67:Y70)*100-100</f>
        <v>4.6297932454037749</v>
      </c>
    </row>
    <row r="75" spans="1:75" x14ac:dyDescent="0.25">
      <c r="A75" s="20" t="s">
        <v>92</v>
      </c>
      <c r="B75" s="42">
        <v>22204955.576858021</v>
      </c>
      <c r="C75" s="28">
        <v>24935683.811065055</v>
      </c>
      <c r="D75" s="31">
        <v>89.048913777951853</v>
      </c>
      <c r="E75" s="30">
        <v>2761165.6544737858</v>
      </c>
      <c r="F75" s="33">
        <v>3696447.9459526176</v>
      </c>
      <c r="G75" s="31">
        <v>74.697809758070363</v>
      </c>
      <c r="H75" s="30">
        <v>9302247.9281900451</v>
      </c>
      <c r="I75" s="33">
        <v>9724559.4524789117</v>
      </c>
      <c r="J75" s="31">
        <v>95.657268317885453</v>
      </c>
      <c r="K75" s="30">
        <v>7019159.5300976122</v>
      </c>
      <c r="L75" s="33">
        <v>8174303.1900989804</v>
      </c>
      <c r="M75" s="31">
        <v>85.868597810263253</v>
      </c>
      <c r="N75" s="30">
        <v>2283088.3980924338</v>
      </c>
      <c r="O75" s="33">
        <v>1550256.2623799313</v>
      </c>
      <c r="P75" s="31">
        <v>147.27167717338997</v>
      </c>
      <c r="Q75" s="30">
        <v>14112672.796735967</v>
      </c>
      <c r="R75" s="33">
        <v>14993636.293160506</v>
      </c>
      <c r="S75" s="31">
        <v>94.12441732479266</v>
      </c>
      <c r="T75" s="30">
        <v>12585711.088869669</v>
      </c>
      <c r="U75" s="33">
        <v>13246595.245440375</v>
      </c>
      <c r="V75" s="31">
        <v>95.010913035950196</v>
      </c>
      <c r="W75" s="30">
        <v>35795330.867388144</v>
      </c>
      <c r="X75" s="33">
        <v>40103732.257216707</v>
      </c>
      <c r="Y75" s="31">
        <v>89.256856787803684</v>
      </c>
      <c r="Z75" s="21"/>
      <c r="AA75" s="34">
        <f t="shared" si="1264"/>
        <v>10.119750310765639</v>
      </c>
      <c r="AB75" s="35">
        <f t="shared" si="1264"/>
        <v>6.9664666913315472</v>
      </c>
      <c r="AC75" s="29">
        <f t="shared" si="1264"/>
        <v>2.9479179007878997</v>
      </c>
      <c r="AD75" s="34">
        <f t="shared" si="1264"/>
        <v>17.455958793905609</v>
      </c>
      <c r="AE75" s="35">
        <f t="shared" si="1264"/>
        <v>5.7853495652938562</v>
      </c>
      <c r="AF75" s="29">
        <f t="shared" si="1264"/>
        <v>11.032349258730093</v>
      </c>
      <c r="AG75" s="34">
        <f t="shared" si="1264"/>
        <v>39.800625652963618</v>
      </c>
      <c r="AH75" s="35">
        <f t="shared" si="1264"/>
        <v>21.091629166976531</v>
      </c>
      <c r="AI75" s="29">
        <f t="shared" si="1264"/>
        <v>15.450280597173844</v>
      </c>
      <c r="AJ75" s="34">
        <f t="shared" si="1264"/>
        <v>14.424999359181385</v>
      </c>
      <c r="AK75" s="35">
        <f t="shared" si="1264"/>
        <v>6.6590400000285541</v>
      </c>
      <c r="AL75" s="29">
        <f t="shared" si="1264"/>
        <v>7.2811074983899715</v>
      </c>
      <c r="AM75" s="34">
        <f t="shared" si="1264"/>
        <v>339.35097770516916</v>
      </c>
      <c r="AN75" s="35">
        <f t="shared" si="1264"/>
        <v>322.65802548798507</v>
      </c>
      <c r="AO75" s="29">
        <f t="shared" si="1264"/>
        <v>3.9495173900722733</v>
      </c>
      <c r="AP75" s="34">
        <f t="shared" si="1264"/>
        <v>14.306487441615573</v>
      </c>
      <c r="AQ75" s="35">
        <f t="shared" si="1264"/>
        <v>-0.65477752432690295</v>
      </c>
      <c r="AR75" s="29">
        <f t="shared" si="1264"/>
        <v>15.0598736336879</v>
      </c>
      <c r="AS75" s="34">
        <f t="shared" si="1264"/>
        <v>20.77710160272288</v>
      </c>
      <c r="AT75" s="35">
        <f t="shared" si="1264"/>
        <v>4.7721822776031644</v>
      </c>
      <c r="AU75" s="29">
        <f t="shared" si="1264"/>
        <v>15.27592436961298</v>
      </c>
      <c r="AV75" s="34">
        <f t="shared" si="1264"/>
        <v>15.116575440006869</v>
      </c>
      <c r="AW75" s="35">
        <f t="shared" si="1264"/>
        <v>7.5572511031421641</v>
      </c>
      <c r="AX75" s="29">
        <f t="shared" si="1264"/>
        <v>7.0281866255727152</v>
      </c>
      <c r="AY75" s="25"/>
      <c r="AZ75" s="34">
        <f t="shared" ref="AZ75" si="1457">+AVERAGE(B75:B75)/AVERAGE(B71:B71)*100-100</f>
        <v>10.119750310765639</v>
      </c>
      <c r="BA75" s="36">
        <f t="shared" ref="BA75" si="1458">+AVERAGE(C75:C75)/AVERAGE(C71:C71)*100-100</f>
        <v>6.9664666913315472</v>
      </c>
      <c r="BB75" s="29">
        <f t="shared" ref="BB75" si="1459">+AVERAGE(D75:D75)/AVERAGE(D71:D71)*100-100</f>
        <v>2.9479179007878997</v>
      </c>
      <c r="BC75" s="34">
        <f t="shared" ref="BC75" si="1460">+AVERAGE(E75:E75)/AVERAGE(E71:E71)*100-100</f>
        <v>17.455958793905609</v>
      </c>
      <c r="BD75" s="36">
        <f t="shared" ref="BD75" si="1461">+AVERAGE(F75:F75)/AVERAGE(F71:F71)*100-100</f>
        <v>5.7853495652938562</v>
      </c>
      <c r="BE75" s="29">
        <f t="shared" ref="BE75" si="1462">+AVERAGE(G75:G75)/AVERAGE(G71:G71)*100-100</f>
        <v>11.032349258730093</v>
      </c>
      <c r="BF75" s="34">
        <f t="shared" ref="BF75" si="1463">+AVERAGE(H75:H75)/AVERAGE(H71:H71)*100-100</f>
        <v>39.800625652963618</v>
      </c>
      <c r="BG75" s="36">
        <f t="shared" ref="BG75" si="1464">+AVERAGE(I75:I75)/AVERAGE(I71:I71)*100-100</f>
        <v>21.091629166976531</v>
      </c>
      <c r="BH75" s="29">
        <f t="shared" ref="BH75" si="1465">+AVERAGE(J75:J75)/AVERAGE(J71:J71)*100-100</f>
        <v>15.450280597173844</v>
      </c>
      <c r="BI75" s="34">
        <f t="shared" ref="BI75" si="1466">+AVERAGE(K75:K75)/AVERAGE(K71:K71)*100-100</f>
        <v>14.424999359181385</v>
      </c>
      <c r="BJ75" s="36">
        <f t="shared" ref="BJ75" si="1467">+AVERAGE(L75:L75)/AVERAGE(L71:L71)*100-100</f>
        <v>6.6590400000285541</v>
      </c>
      <c r="BK75" s="29">
        <f t="shared" ref="BK75" si="1468">+AVERAGE(M75:M75)/AVERAGE(M71:M71)*100-100</f>
        <v>7.2811074983899715</v>
      </c>
      <c r="BL75" s="34">
        <f t="shared" ref="BL75" si="1469">+AVERAGE(N75:N75)/AVERAGE(N71:N71)*100-100</f>
        <v>339.35097770516916</v>
      </c>
      <c r="BM75" s="36">
        <f t="shared" ref="BM75" si="1470">+AVERAGE(O75:O75)/AVERAGE(O71:O71)*100-100</f>
        <v>322.65802548798507</v>
      </c>
      <c r="BN75" s="29">
        <f t="shared" ref="BN75" si="1471">+AVERAGE(P75:P75)/AVERAGE(P71:P71)*100-100</f>
        <v>3.9495173900722733</v>
      </c>
      <c r="BO75" s="34">
        <f t="shared" ref="BO75" si="1472">+AVERAGE(Q75:Q75)/AVERAGE(Q71:Q71)*100-100</f>
        <v>14.306487441615573</v>
      </c>
      <c r="BP75" s="36">
        <f t="shared" ref="BP75" si="1473">+AVERAGE(R75:R75)/AVERAGE(R71:R71)*100-100</f>
        <v>-0.65477752432690295</v>
      </c>
      <c r="BQ75" s="29">
        <f t="shared" ref="BQ75" si="1474">+AVERAGE(S75:S75)/AVERAGE(S71:S71)*100-100</f>
        <v>15.0598736336879</v>
      </c>
      <c r="BR75" s="34">
        <f t="shared" ref="BR75" si="1475">+AVERAGE(T75:T75)/AVERAGE(T71:T71)*100-100</f>
        <v>20.77710160272288</v>
      </c>
      <c r="BS75" s="36">
        <f t="shared" ref="BS75" si="1476">+AVERAGE(U75:U75)/AVERAGE(U71:U71)*100-100</f>
        <v>4.7721822776031644</v>
      </c>
      <c r="BT75" s="29">
        <f t="shared" ref="BT75" si="1477">+AVERAGE(V75:V75)/AVERAGE(V71:V71)*100-100</f>
        <v>15.27592436961298</v>
      </c>
      <c r="BU75" s="34">
        <f t="shared" ref="BU75" si="1478">+AVERAGE(W75:W75)/AVERAGE(W71:W71)*100-100</f>
        <v>15.116575440006869</v>
      </c>
      <c r="BV75" s="36">
        <f t="shared" ref="BV75" si="1479">+AVERAGE(X75:X75)/AVERAGE(X71:X71)*100-100</f>
        <v>7.5572511031421641</v>
      </c>
      <c r="BW75" s="29">
        <f t="shared" ref="BW75" si="1480">+AVERAGE(Y75:Y75)/AVERAGE(Y71:Y71)*100-100</f>
        <v>7.0281866255727152</v>
      </c>
    </row>
    <row r="76" spans="1:75" x14ac:dyDescent="0.25">
      <c r="A76" s="20" t="s">
        <v>93</v>
      </c>
      <c r="B76" s="42">
        <v>22359049.165811613</v>
      </c>
      <c r="C76" s="28">
        <v>25172565.836805675</v>
      </c>
      <c r="D76" s="31">
        <v>88.82308347415136</v>
      </c>
      <c r="E76" s="30">
        <v>3367301.720349866</v>
      </c>
      <c r="F76" s="33">
        <v>4400067.3605535394</v>
      </c>
      <c r="G76" s="31">
        <v>76.52841296334725</v>
      </c>
      <c r="H76" s="30">
        <v>7534843.520313099</v>
      </c>
      <c r="I76" s="33">
        <v>8388730.0565444995</v>
      </c>
      <c r="J76" s="31">
        <v>89.821027372728039</v>
      </c>
      <c r="K76" s="30">
        <v>7422925.4089179002</v>
      </c>
      <c r="L76" s="33">
        <v>8522837.131744206</v>
      </c>
      <c r="M76" s="31">
        <v>87.094535471884498</v>
      </c>
      <c r="N76" s="30">
        <v>111918.11139519885</v>
      </c>
      <c r="O76" s="33">
        <v>-134107.07519970648</v>
      </c>
      <c r="P76" s="31">
        <v>-83.454292943556652</v>
      </c>
      <c r="Q76" s="30">
        <v>15078739.847464284</v>
      </c>
      <c r="R76" s="33">
        <v>16764165.135922959</v>
      </c>
      <c r="S76" s="31">
        <v>89.946261714834378</v>
      </c>
      <c r="T76" s="30">
        <v>13296876.46055291</v>
      </c>
      <c r="U76" s="33">
        <v>15140120.546304885</v>
      </c>
      <c r="V76" s="31">
        <v>87.825433224824351</v>
      </c>
      <c r="W76" s="30">
        <v>35043057.793385953</v>
      </c>
      <c r="X76" s="33">
        <v>39585407.843521789</v>
      </c>
      <c r="Y76" s="31">
        <v>88.525190726614682</v>
      </c>
      <c r="Z76" s="21"/>
      <c r="AA76" s="34">
        <f t="shared" si="1264"/>
        <v>10.035400867391303</v>
      </c>
      <c r="AB76" s="35">
        <f t="shared" si="1264"/>
        <v>6.9281187901395214</v>
      </c>
      <c r="AC76" s="29">
        <f t="shared" si="1264"/>
        <v>2.9059541235829727</v>
      </c>
      <c r="AD76" s="34">
        <f t="shared" si="1264"/>
        <v>27.592045021037165</v>
      </c>
      <c r="AE76" s="35">
        <f t="shared" si="1264"/>
        <v>12.796958145723281</v>
      </c>
      <c r="AF76" s="29">
        <f t="shared" si="1264"/>
        <v>13.116565480604535</v>
      </c>
      <c r="AG76" s="34">
        <f t="shared" si="1264"/>
        <v>16.619998823694644</v>
      </c>
      <c r="AH76" s="35">
        <f t="shared" si="1264"/>
        <v>5.5464854616006818</v>
      </c>
      <c r="AI76" s="29">
        <f t="shared" si="1264"/>
        <v>10.491598383086526</v>
      </c>
      <c r="AJ76" s="34">
        <f t="shared" si="1264"/>
        <v>10.06017557085903</v>
      </c>
      <c r="AK76" s="35">
        <f t="shared" si="1264"/>
        <v>4.4448421602778296</v>
      </c>
      <c r="AL76" s="29">
        <f t="shared" si="1264"/>
        <v>5.3763625799386716</v>
      </c>
      <c r="AM76" s="34">
        <f t="shared" si="1264"/>
        <v>-139.49084309709414</v>
      </c>
      <c r="AN76" s="35">
        <f t="shared" si="1264"/>
        <v>-36.810872156291865</v>
      </c>
      <c r="AO76" s="29">
        <f t="shared" si="1264"/>
        <v>-162.49626232343434</v>
      </c>
      <c r="AP76" s="34">
        <f t="shared" si="1264"/>
        <v>6.9290910428444761</v>
      </c>
      <c r="AQ76" s="35">
        <f t="shared" si="1264"/>
        <v>-0.69994754973320994</v>
      </c>
      <c r="AR76" s="29">
        <f t="shared" si="1264"/>
        <v>7.6828142627604308</v>
      </c>
      <c r="AS76" s="34">
        <f t="shared" si="1264"/>
        <v>12.215873406937192</v>
      </c>
      <c r="AT76" s="35">
        <f t="shared" si="1264"/>
        <v>4.2324345048104561</v>
      </c>
      <c r="AU76" s="29">
        <f t="shared" si="1264"/>
        <v>7.6592655060342878</v>
      </c>
      <c r="AV76" s="34">
        <f t="shared" si="1264"/>
        <v>10.642746177368537</v>
      </c>
      <c r="AW76" s="35">
        <f t="shared" si="1264"/>
        <v>4.8693965049757111</v>
      </c>
      <c r="AX76" s="29">
        <f t="shared" si="1264"/>
        <v>5.5052759573369912</v>
      </c>
      <c r="AY76" s="25"/>
      <c r="AZ76" s="34">
        <f t="shared" ref="AZ76" si="1481">+AVERAGE(B75:B76)/AVERAGE(B71:B72)*100-100</f>
        <v>10.077413598706968</v>
      </c>
      <c r="BA76" s="36">
        <f t="shared" ref="BA76" si="1482">+AVERAGE(C75:C76)/AVERAGE(C71:C72)*100-100</f>
        <v>6.9471986601869133</v>
      </c>
      <c r="BB76" s="29">
        <f t="shared" ref="BB76" si="1483">+AVERAGE(D75:D76)/AVERAGE(D71:D72)*100-100</f>
        <v>2.9269583740652934</v>
      </c>
      <c r="BC76" s="34">
        <f t="shared" ref="BC76" si="1484">+AVERAGE(E75:E76)/AVERAGE(E71:E72)*100-100</f>
        <v>22.81682176642299</v>
      </c>
      <c r="BD76" s="36">
        <f t="shared" ref="BD76" si="1485">+AVERAGE(F75:F76)/AVERAGE(F71:F72)*100-100</f>
        <v>9.4839015318773079</v>
      </c>
      <c r="BE76" s="29">
        <f t="shared" ref="BE76" si="1486">+AVERAGE(G75:G76)/AVERAGE(G71:G72)*100-100</f>
        <v>12.077382593645709</v>
      </c>
      <c r="BF76" s="34">
        <f t="shared" ref="BF76" si="1487">+AVERAGE(H75:H76)/AVERAGE(H71:H72)*100-100</f>
        <v>28.380802081899276</v>
      </c>
      <c r="BG76" s="36">
        <f t="shared" ref="BG76" si="1488">+AVERAGE(I75:I76)/AVERAGE(I71:I72)*100-100</f>
        <v>13.359355384654094</v>
      </c>
      <c r="BH76" s="29">
        <f t="shared" ref="BH76" si="1489">+AVERAGE(J75:J76)/AVERAGE(J71:J72)*100-100</f>
        <v>12.994557096935083</v>
      </c>
      <c r="BI76" s="34">
        <f t="shared" ref="BI76" si="1490">+AVERAGE(K75:K76)/AVERAGE(K71:K72)*100-100</f>
        <v>12.139194518315065</v>
      </c>
      <c r="BJ76" s="36">
        <f t="shared" ref="BJ76" si="1491">+AVERAGE(L75:L76)/AVERAGE(L71:L72)*100-100</f>
        <v>5.5172272517144023</v>
      </c>
      <c r="BK76" s="29">
        <f t="shared" ref="BK76" si="1492">+AVERAGE(M75:M76)/AVERAGE(M71:M72)*100-100</f>
        <v>6.3134554564645953</v>
      </c>
      <c r="BL76" s="34">
        <f t="shared" ref="BL76" si="1493">+AVERAGE(N75:N76)/AVERAGE(N71:N72)*100-100</f>
        <v>913.76989131055154</v>
      </c>
      <c r="BM76" s="36">
        <f t="shared" ref="BM76" si="1494">+AVERAGE(O75:O76)/AVERAGE(O71:O72)*100-100</f>
        <v>816.26857798456547</v>
      </c>
      <c r="BN76" s="29">
        <f t="shared" ref="BN76" si="1495">+AVERAGE(P75:P76)/AVERAGE(P71:P72)*100-100</f>
        <v>-76.811471007452525</v>
      </c>
      <c r="BO76" s="34">
        <f t="shared" ref="BO76" si="1496">+AVERAGE(Q75:Q76)/AVERAGE(Q71:Q72)*100-100</f>
        <v>10.372980237008392</v>
      </c>
      <c r="BP76" s="36">
        <f t="shared" ref="BP76" si="1497">+AVERAGE(R75:R76)/AVERAGE(R71:R72)*100-100</f>
        <v>-0.6786267934155461</v>
      </c>
      <c r="BQ76" s="29">
        <f t="shared" ref="BQ76" si="1498">+AVERAGE(S75:S76)/AVERAGE(S71:S72)*100-100</f>
        <v>11.33287852148564</v>
      </c>
      <c r="BR76" s="34">
        <f t="shared" ref="BR76" si="1499">+AVERAGE(T75:T76)/AVERAGE(T71:T72)*100-100</f>
        <v>16.221858722919279</v>
      </c>
      <c r="BS76" s="36">
        <f t="shared" ref="BS76" si="1500">+AVERAGE(U75:U76)/AVERAGE(U71:U72)*100-100</f>
        <v>4.4836128339815531</v>
      </c>
      <c r="BT76" s="29">
        <f t="shared" ref="BT76" si="1501">+AVERAGE(V75:V76)/AVERAGE(V71:V72)*100-100</f>
        <v>11.48717590416166</v>
      </c>
      <c r="BU76" s="34">
        <f t="shared" ref="BU76" si="1502">+AVERAGE(W75:W76)/AVERAGE(W71:W72)*100-100</f>
        <v>12.859083035788103</v>
      </c>
      <c r="BV76" s="36">
        <f t="shared" ref="BV76" si="1503">+AVERAGE(X75:X76)/AVERAGE(X71:X72)*100-100</f>
        <v>6.2050596296324869</v>
      </c>
      <c r="BW76" s="29">
        <f t="shared" ref="BW76" si="1504">+AVERAGE(Y75:Y76)/AVERAGE(Y71:Y72)*100-100</f>
        <v>6.2644087938447086</v>
      </c>
    </row>
    <row r="77" spans="1:75" x14ac:dyDescent="0.25">
      <c r="A77" s="20" t="s">
        <v>94</v>
      </c>
      <c r="B77" s="42">
        <v>21335019.231265303</v>
      </c>
      <c r="C77" s="28">
        <v>23933054.354669057</v>
      </c>
      <c r="D77" s="31">
        <v>89.144573505316473</v>
      </c>
      <c r="E77" s="30">
        <v>3343043.7715807254</v>
      </c>
      <c r="F77" s="33">
        <v>4280954.8677670425</v>
      </c>
      <c r="G77" s="31">
        <v>78.09107722092071</v>
      </c>
      <c r="H77" s="30">
        <v>7856868.075242633</v>
      </c>
      <c r="I77" s="33">
        <v>8875011.5432455428</v>
      </c>
      <c r="J77" s="31">
        <v>88.527975844969092</v>
      </c>
      <c r="K77" s="30">
        <v>7048204.3333160076</v>
      </c>
      <c r="L77" s="33">
        <v>7950093.2040975438</v>
      </c>
      <c r="M77" s="31">
        <v>88.6556189012137</v>
      </c>
      <c r="N77" s="30">
        <v>808663.74192662537</v>
      </c>
      <c r="O77" s="33">
        <v>924918.33914799988</v>
      </c>
      <c r="P77" s="31">
        <v>87.43082580366351</v>
      </c>
      <c r="Q77" s="30">
        <v>15060780.933142412</v>
      </c>
      <c r="R77" s="33">
        <v>16890003.736378126</v>
      </c>
      <c r="S77" s="31">
        <v>89.169790416944167</v>
      </c>
      <c r="T77" s="30">
        <v>14205682.135717561</v>
      </c>
      <c r="U77" s="33">
        <v>16323681.690342475</v>
      </c>
      <c r="V77" s="31">
        <v>87.02498863428599</v>
      </c>
      <c r="W77" s="30">
        <v>33390029.875513516</v>
      </c>
      <c r="X77" s="33">
        <v>37655342.811717302</v>
      </c>
      <c r="Y77" s="31">
        <v>88.672754999121821</v>
      </c>
      <c r="Z77" s="21"/>
      <c r="AA77" s="34">
        <f t="shared" si="1264"/>
        <v>6.2302269765774412</v>
      </c>
      <c r="AB77" s="35">
        <f t="shared" si="1264"/>
        <v>2.1000037031255943</v>
      </c>
      <c r="AC77" s="29">
        <f t="shared" si="1264"/>
        <v>4.045272403183489</v>
      </c>
      <c r="AD77" s="34">
        <f t="shared" si="1264"/>
        <v>24.431209797930237</v>
      </c>
      <c r="AE77" s="35">
        <f t="shared" si="1264"/>
        <v>8.4374033743005867</v>
      </c>
      <c r="AF77" s="29">
        <f t="shared" si="1264"/>
        <v>14.749344714962191</v>
      </c>
      <c r="AG77" s="34">
        <f t="shared" si="1264"/>
        <v>2.7851637476788085</v>
      </c>
      <c r="AH77" s="35">
        <f t="shared" si="1264"/>
        <v>-2.845764037883697</v>
      </c>
      <c r="AI77" s="29">
        <f t="shared" si="1264"/>
        <v>5.7958644106451516</v>
      </c>
      <c r="AJ77" s="34">
        <f t="shared" si="1264"/>
        <v>2.640541447695071</v>
      </c>
      <c r="AK77" s="35">
        <f t="shared" si="1264"/>
        <v>3.8718331780131621E-2</v>
      </c>
      <c r="AL77" s="29">
        <f t="shared" si="1264"/>
        <v>2.6008161232993245</v>
      </c>
      <c r="AM77" s="34">
        <f t="shared" si="1264"/>
        <v>4.0631429409399402</v>
      </c>
      <c r="AN77" s="35">
        <f t="shared" si="1264"/>
        <v>-22.141972995482689</v>
      </c>
      <c r="AO77" s="29">
        <f t="shared" si="1264"/>
        <v>33.657564858280097</v>
      </c>
      <c r="AP77" s="34">
        <f t="shared" ref="AP77:AX77" si="1505">+Q77/Q73*100-100</f>
        <v>7.5884871651384884</v>
      </c>
      <c r="AQ77" s="35">
        <f t="shared" si="1505"/>
        <v>7.8718197086913051</v>
      </c>
      <c r="AR77" s="29">
        <f t="shared" si="1505"/>
        <v>-0.26265668301316225</v>
      </c>
      <c r="AS77" s="34">
        <f t="shared" si="1505"/>
        <v>6.0815159428503733</v>
      </c>
      <c r="AT77" s="35">
        <f t="shared" si="1505"/>
        <v>5.6963627567508013</v>
      </c>
      <c r="AU77" s="29">
        <f t="shared" si="1505"/>
        <v>0.36439587517872951</v>
      </c>
      <c r="AV77" s="34">
        <f t="shared" si="1505"/>
        <v>7.634762290190082</v>
      </c>
      <c r="AW77" s="35">
        <f t="shared" si="1505"/>
        <v>2.4993221527679594</v>
      </c>
      <c r="AX77" s="29">
        <f t="shared" si="1505"/>
        <v>5.0102186332199494</v>
      </c>
      <c r="AY77" s="25"/>
      <c r="AZ77" s="34">
        <f t="shared" ref="AZ77" si="1506">+AVERAGE(B75:B77)/AVERAGE(B71:B73)*100-100</f>
        <v>8.8017241067494183</v>
      </c>
      <c r="BA77" s="36">
        <f t="shared" ref="BA77" si="1507">+AVERAGE(C75:C77)/AVERAGE(C71:C73)*100-100</f>
        <v>5.3308157657768476</v>
      </c>
      <c r="BB77" s="29">
        <f t="shared" ref="BB77" si="1508">+AVERAGE(D75:D77)/AVERAGE(D71:D73)*100-100</f>
        <v>3.2976292576871913</v>
      </c>
      <c r="BC77" s="34">
        <f t="shared" ref="BC77" si="1509">+AVERAGE(E75:E77)/AVERAGE(E71:E73)*100-100</f>
        <v>23.381827156926278</v>
      </c>
      <c r="BD77" s="36">
        <f t="shared" ref="BD77" si="1510">+AVERAGE(F75:F77)/AVERAGE(F71:F73)*100-100</f>
        <v>9.1196753304630249</v>
      </c>
      <c r="BE77" s="29">
        <f t="shared" ref="BE77" si="1511">+AVERAGE(G75:G77)/AVERAGE(G71:G73)*100-100</f>
        <v>12.973201269782678</v>
      </c>
      <c r="BF77" s="34">
        <f t="shared" ref="BF77" si="1512">+AVERAGE(H75:H77)/AVERAGE(H71:H73)*100-100</f>
        <v>18.955831588118059</v>
      </c>
      <c r="BG77" s="36">
        <f t="shared" ref="BG77" si="1513">+AVERAGE(I75:I77)/AVERAGE(I71:I73)*100-100</f>
        <v>7.4648121229759425</v>
      </c>
      <c r="BH77" s="29">
        <f t="shared" ref="BH77" si="1514">+AVERAGE(J75:J77)/AVERAGE(J71:J73)*100-100</f>
        <v>10.56392942042055</v>
      </c>
      <c r="BI77" s="34">
        <f t="shared" ref="BI77" si="1515">+AVERAGE(K75:K77)/AVERAGE(K71:K73)*100-100</f>
        <v>8.8358690510699205</v>
      </c>
      <c r="BJ77" s="36">
        <f t="shared" ref="BJ77" si="1516">+AVERAGE(L75:L77)/AVERAGE(L71:L73)*100-100</f>
        <v>3.6856843630898481</v>
      </c>
      <c r="BK77" s="29">
        <f t="shared" ref="BK77" si="1517">+AVERAGE(M75:M77)/AVERAGE(M71:M73)*100-100</f>
        <v>5.0256076427143199</v>
      </c>
      <c r="BL77" s="34">
        <f t="shared" ref="BL77" si="1518">+AVERAGE(N75:N77)/AVERAGE(N71:N73)*100-100</f>
        <v>216.15051520826512</v>
      </c>
      <c r="BM77" s="36">
        <f t="shared" ref="BM77" si="1519">+AVERAGE(O75:O77)/AVERAGE(O71:O73)*100-100</f>
        <v>74.379746616447676</v>
      </c>
      <c r="BN77" s="29">
        <f t="shared" ref="BN77" si="1520">+AVERAGE(P75:P77)/AVERAGE(P71:P73)*100-100</f>
        <v>-55.596863196976678</v>
      </c>
      <c r="BO77" s="34">
        <f t="shared" ref="BO77" si="1521">+AVERAGE(Q75:Q77)/AVERAGE(Q71:Q73)*100-100</f>
        <v>9.4092685110240097</v>
      </c>
      <c r="BP77" s="36">
        <f t="shared" ref="BP77" si="1522">+AVERAGE(R75:R77)/AVERAGE(R71:R73)*100-100</f>
        <v>2.1320395181114549</v>
      </c>
      <c r="BQ77" s="29">
        <f t="shared" ref="BQ77" si="1523">+AVERAGE(S75:S77)/AVERAGE(S71:S73)*100-100</f>
        <v>7.2632327624677799</v>
      </c>
      <c r="BR77" s="34">
        <f t="shared" ref="BR77" si="1524">+AVERAGE(T75:T77)/AVERAGE(T71:T73)*100-100</f>
        <v>12.414023114552435</v>
      </c>
      <c r="BS77" s="36">
        <f t="shared" ref="BS77" si="1525">+AVERAGE(U75:U77)/AVERAGE(U71:U73)*100-100</f>
        <v>4.9231464597207548</v>
      </c>
      <c r="BT77" s="29">
        <f t="shared" ref="BT77" si="1526">+AVERAGE(V75:V77)/AVERAGE(V71:V73)*100-100</f>
        <v>7.640268293924521</v>
      </c>
      <c r="BU77" s="34">
        <f t="shared" ref="BU77" si="1527">+AVERAGE(W75:W77)/AVERAGE(W71:W73)*100-100</f>
        <v>11.131084036775135</v>
      </c>
      <c r="BV77" s="36">
        <f t="shared" ref="BV77" si="1528">+AVERAGE(X75:X77)/AVERAGE(X71:X73)*100-100</f>
        <v>4.9870427988951036</v>
      </c>
      <c r="BW77" s="29">
        <f t="shared" ref="BW77" si="1529">+AVERAGE(Y75:Y77)/AVERAGE(Y71:Y73)*100-100</f>
        <v>5.8437174644926415</v>
      </c>
    </row>
    <row r="78" spans="1:75" x14ac:dyDescent="0.25">
      <c r="A78" s="20" t="s">
        <v>95</v>
      </c>
      <c r="B78" s="42">
        <v>23650877.430142839</v>
      </c>
      <c r="C78" s="28">
        <v>26286409.2635196</v>
      </c>
      <c r="D78" s="31">
        <v>89.973785285941034</v>
      </c>
      <c r="E78" s="30">
        <v>4762908.5166814076</v>
      </c>
      <c r="F78" s="33">
        <v>5948967.0236013839</v>
      </c>
      <c r="G78" s="31">
        <v>80.062782291202538</v>
      </c>
      <c r="H78" s="30">
        <v>10198820.24593338</v>
      </c>
      <c r="I78" s="33">
        <v>11126657.161519118</v>
      </c>
      <c r="J78" s="31">
        <v>91.661135037083667</v>
      </c>
      <c r="K78" s="30">
        <v>8147981.0982677275</v>
      </c>
      <c r="L78" s="33">
        <v>8999613.2996437661</v>
      </c>
      <c r="M78" s="31">
        <v>90.537013391344829</v>
      </c>
      <c r="N78" s="30">
        <v>2050839.1476656534</v>
      </c>
      <c r="O78" s="33">
        <v>2127043.8618753515</v>
      </c>
      <c r="P78" s="31">
        <v>96.417341664853552</v>
      </c>
      <c r="Q78" s="30">
        <v>12680340.243899487</v>
      </c>
      <c r="R78" s="33">
        <v>13666913.960831529</v>
      </c>
      <c r="S78" s="31">
        <v>92.781298545088546</v>
      </c>
      <c r="T78" s="30">
        <v>14034915.580373447</v>
      </c>
      <c r="U78" s="33">
        <v>15246375.146800293</v>
      </c>
      <c r="V78" s="31">
        <v>92.054114143445503</v>
      </c>
      <c r="W78" s="30">
        <v>37258030.856283665</v>
      </c>
      <c r="X78" s="33">
        <v>41782572.262671344</v>
      </c>
      <c r="Y78" s="31">
        <v>89.171223403998241</v>
      </c>
      <c r="Z78" s="21"/>
      <c r="AA78" s="34">
        <f t="shared" ref="AA78:AX88" si="1530">+B78/B74*100-100</f>
        <v>6.7438346797519984</v>
      </c>
      <c r="AB78" s="35">
        <f t="shared" si="1530"/>
        <v>3.4807659336734531</v>
      </c>
      <c r="AC78" s="29">
        <f t="shared" si="1530"/>
        <v>3.1533094258018934</v>
      </c>
      <c r="AD78" s="34">
        <f t="shared" si="1530"/>
        <v>18.450687975804826</v>
      </c>
      <c r="AE78" s="35">
        <f t="shared" si="1530"/>
        <v>4.54505192746619</v>
      </c>
      <c r="AF78" s="29">
        <f t="shared" si="1530"/>
        <v>13.301094400896602</v>
      </c>
      <c r="AG78" s="34">
        <f t="shared" si="1530"/>
        <v>1.8832251738965908</v>
      </c>
      <c r="AH78" s="35">
        <f t="shared" si="1530"/>
        <v>-3.6920546444978299</v>
      </c>
      <c r="AI78" s="29">
        <f t="shared" si="1530"/>
        <v>5.789013354832079</v>
      </c>
      <c r="AJ78" s="34">
        <f t="shared" si="1530"/>
        <v>5.2661325398234595</v>
      </c>
      <c r="AK78" s="35">
        <f t="shared" si="1530"/>
        <v>-0.11205012746138721</v>
      </c>
      <c r="AL78" s="29">
        <f t="shared" si="1530"/>
        <v>5.3842156878258578</v>
      </c>
      <c r="AM78" s="34">
        <f t="shared" si="1530"/>
        <v>-9.652290156963474</v>
      </c>
      <c r="AN78" s="35">
        <f t="shared" si="1530"/>
        <v>-16.373323637723814</v>
      </c>
      <c r="AO78" s="29">
        <f t="shared" si="1530"/>
        <v>8.0369491807188211</v>
      </c>
      <c r="AP78" s="34">
        <f t="shared" si="1530"/>
        <v>-9.121442222171936</v>
      </c>
      <c r="AQ78" s="35">
        <f t="shared" si="1530"/>
        <v>-5.5608423319343814</v>
      </c>
      <c r="AR78" s="29">
        <f t="shared" si="1530"/>
        <v>-3.7702579927198769</v>
      </c>
      <c r="AS78" s="34">
        <f t="shared" si="1530"/>
        <v>-5.4051588752740258</v>
      </c>
      <c r="AT78" s="35">
        <f t="shared" si="1530"/>
        <v>-6.4710764555843241</v>
      </c>
      <c r="AU78" s="29">
        <f t="shared" si="1530"/>
        <v>1.139666255010539</v>
      </c>
      <c r="AV78" s="34">
        <f t="shared" si="1530"/>
        <v>5.5343750308577171</v>
      </c>
      <c r="AW78" s="35">
        <f t="shared" si="1530"/>
        <v>2.3676622852653963</v>
      </c>
      <c r="AX78" s="29">
        <f t="shared" si="1530"/>
        <v>3.0934698271879455</v>
      </c>
      <c r="AY78" s="25"/>
      <c r="AZ78" s="34">
        <f t="shared" ref="AZ78" si="1531">+AVERAGE(B75:B78)/AVERAGE(B71:B74)*100-100</f>
        <v>8.2505466090500903</v>
      </c>
      <c r="BA78" s="36">
        <f t="shared" ref="BA78" si="1532">+AVERAGE(C75:C78)/AVERAGE(C71:C74)*100-100</f>
        <v>4.8397269710174697</v>
      </c>
      <c r="BB78" s="29">
        <f t="shared" ref="BB78" si="1533">+AVERAGE(D75:D78)/AVERAGE(D71:D74)*100-100</f>
        <v>3.2612176714850989</v>
      </c>
      <c r="BC78" s="34">
        <f t="shared" ref="BC78" si="1534">+AVERAGE(E75:E78)/AVERAGE(E71:E74)*100-100</f>
        <v>21.68676552000781</v>
      </c>
      <c r="BD78" s="36">
        <f t="shared" ref="BD78" si="1535">+AVERAGE(F75:F78)/AVERAGE(F71:F74)*100-100</f>
        <v>7.5914300497953491</v>
      </c>
      <c r="BE78" s="29">
        <f t="shared" ref="BE78" si="1536">+AVERAGE(G75:G78)/AVERAGE(G71:G74)*100-100</f>
        <v>13.057872788917308</v>
      </c>
      <c r="BF78" s="34">
        <f t="shared" ref="BF78" si="1537">+AVERAGE(H75:H78)/AVERAGE(H71:H74)*100-100</f>
        <v>13.401518189479305</v>
      </c>
      <c r="BG78" s="36">
        <f t="shared" ref="BG78" si="1538">+AVERAGE(I75:I78)/AVERAGE(I71:I74)*100-100</f>
        <v>3.9494381409735269</v>
      </c>
      <c r="BH78" s="29">
        <f t="shared" ref="BH78" si="1539">+AVERAGE(J75:J78)/AVERAGE(J71:J74)*100-100</f>
        <v>9.3269812266940875</v>
      </c>
      <c r="BI78" s="34">
        <f t="shared" ref="BI78" si="1540">+AVERAGE(K75:K78)/AVERAGE(K71:K74)*100-100</f>
        <v>7.83058999928015</v>
      </c>
      <c r="BJ78" s="36">
        <f t="shared" ref="BJ78" si="1541">+AVERAGE(L75:L78)/AVERAGE(L71:L74)*100-100</f>
        <v>2.64188840566149</v>
      </c>
      <c r="BK78" s="29">
        <f t="shared" ref="BK78" si="1542">+AVERAGE(M75:M78)/AVERAGE(M71:M74)*100-100</f>
        <v>5.1175702202611859</v>
      </c>
      <c r="BL78" s="34">
        <f t="shared" ref="BL78" si="1543">+AVERAGE(N75:N78)/AVERAGE(N71:N74)*100-100</f>
        <v>60.038544982593749</v>
      </c>
      <c r="BM78" s="36">
        <f t="shared" ref="BM78" si="1544">+AVERAGE(O75:O78)/AVERAGE(O71:O74)*100-100</f>
        <v>14.979399735764147</v>
      </c>
      <c r="BN78" s="29">
        <f t="shared" ref="BN78" si="1545">+AVERAGE(P75:P78)/AVERAGE(P71:P74)*100-100</f>
        <v>-42.385920519075512</v>
      </c>
      <c r="BO78" s="34">
        <f t="shared" ref="BO78" si="1546">+AVERAGE(Q75:Q78)/AVERAGE(Q71:Q74)*100-100</f>
        <v>4.6562844628451217</v>
      </c>
      <c r="BP78" s="36">
        <f t="shared" ref="BP78" si="1547">+AVERAGE(R75:R78)/AVERAGE(R71:R74)*100-100</f>
        <v>0.3394190197911513</v>
      </c>
      <c r="BQ78" s="29">
        <f t="shared" ref="BQ78" si="1548">+AVERAGE(S75:S78)/AVERAGE(S71:S74)*100-100</f>
        <v>4.2337701806081043</v>
      </c>
      <c r="BR78" s="34">
        <f t="shared" ref="BR78" si="1549">+AVERAGE(T75:T78)/AVERAGE(T71:T74)*100-100</f>
        <v>7.1785648080092699</v>
      </c>
      <c r="BS78" s="36">
        <f t="shared" ref="BS78" si="1550">+AVERAGE(U75:U78)/AVERAGE(U71:U74)*100-100</f>
        <v>1.7704030648149285</v>
      </c>
      <c r="BT78" s="29">
        <f t="shared" ref="BT78" si="1551">+AVERAGE(V75:V78)/AVERAGE(V71:V74)*100-100</f>
        <v>5.9088562964422664</v>
      </c>
      <c r="BU78" s="34">
        <f t="shared" ref="BU78" si="1552">+AVERAGE(W75:W78)/AVERAGE(W71:W74)*100-100</f>
        <v>9.6005028150535168</v>
      </c>
      <c r="BV78" s="36">
        <f t="shared" ref="BV78" si="1553">+AVERAGE(X75:X78)/AVERAGE(X71:X74)*100-100</f>
        <v>4.2863712070622739</v>
      </c>
      <c r="BW78" s="29">
        <f t="shared" ref="BW78" si="1554">+AVERAGE(Y75:Y78)/AVERAGE(Y71:Y74)*100-100</f>
        <v>5.1404159983242721</v>
      </c>
    </row>
    <row r="79" spans="1:75" x14ac:dyDescent="0.25">
      <c r="A79" s="20" t="s">
        <v>96</v>
      </c>
      <c r="B79" s="42">
        <v>23545504.920610063</v>
      </c>
      <c r="C79" s="28">
        <v>25325445.437666439</v>
      </c>
      <c r="D79" s="31">
        <v>92.971730659437583</v>
      </c>
      <c r="E79" s="30">
        <v>3689914.7587313522</v>
      </c>
      <c r="F79" s="33">
        <v>4301814.4431924783</v>
      </c>
      <c r="G79" s="31">
        <v>85.775776883416171</v>
      </c>
      <c r="H79" s="30">
        <v>7848254.5205585677</v>
      </c>
      <c r="I79" s="33">
        <v>7817510.847989616</v>
      </c>
      <c r="J79" s="31">
        <v>100.39326677208076</v>
      </c>
      <c r="K79" s="30">
        <v>6351570.9801383074</v>
      </c>
      <c r="L79" s="33">
        <v>6875521.3050247626</v>
      </c>
      <c r="M79" s="31">
        <v>92.379482200083615</v>
      </c>
      <c r="N79" s="30">
        <v>1496683.5404202603</v>
      </c>
      <c r="O79" s="33">
        <v>941989.54296485335</v>
      </c>
      <c r="P79" s="31">
        <v>158.88536678544668</v>
      </c>
      <c r="Q79" s="30">
        <v>13125498.759076076</v>
      </c>
      <c r="R79" s="33">
        <v>14344637.620830143</v>
      </c>
      <c r="S79" s="31">
        <v>91.50108288560925</v>
      </c>
      <c r="T79" s="30">
        <v>12247795.403622156</v>
      </c>
      <c r="U79" s="33">
        <v>12493576.184752602</v>
      </c>
      <c r="V79" s="31">
        <v>98.032742767195828</v>
      </c>
      <c r="W79" s="30">
        <v>35961377.555353902</v>
      </c>
      <c r="X79" s="33">
        <v>39295832.164926067</v>
      </c>
      <c r="Y79" s="31">
        <v>91.514482768611856</v>
      </c>
      <c r="Z79" s="21"/>
      <c r="AA79" s="34">
        <f t="shared" si="1530"/>
        <v>6.0371629166831724</v>
      </c>
      <c r="AB79" s="35">
        <f t="shared" si="1530"/>
        <v>1.5630677287800268</v>
      </c>
      <c r="AC79" s="29">
        <f t="shared" si="1530"/>
        <v>4.4052383292035131</v>
      </c>
      <c r="AD79" s="34">
        <f t="shared" si="1530"/>
        <v>33.636124031629834</v>
      </c>
      <c r="AE79" s="35">
        <f t="shared" si="1530"/>
        <v>16.376978821051694</v>
      </c>
      <c r="AF79" s="29">
        <f t="shared" si="1530"/>
        <v>14.830377438408007</v>
      </c>
      <c r="AG79" s="34">
        <f t="shared" si="1530"/>
        <v>-15.630559611566738</v>
      </c>
      <c r="AH79" s="35">
        <f t="shared" si="1530"/>
        <v>-19.610642660045286</v>
      </c>
      <c r="AI79" s="29">
        <f t="shared" si="1530"/>
        <v>4.9510074220986411</v>
      </c>
      <c r="AJ79" s="34">
        <f t="shared" si="1530"/>
        <v>-9.5109471026657388</v>
      </c>
      <c r="AK79" s="35">
        <f t="shared" si="1530"/>
        <v>-15.88859447551873</v>
      </c>
      <c r="AL79" s="29">
        <f t="shared" si="1530"/>
        <v>7.5823811682670339</v>
      </c>
      <c r="AM79" s="34">
        <f t="shared" si="1530"/>
        <v>-34.444783580400596</v>
      </c>
      <c r="AN79" s="35">
        <f t="shared" si="1530"/>
        <v>-39.236527158501879</v>
      </c>
      <c r="AO79" s="29">
        <f t="shared" si="1530"/>
        <v>7.8858948542993375</v>
      </c>
      <c r="AP79" s="34">
        <f t="shared" si="1530"/>
        <v>-6.9949473914552129</v>
      </c>
      <c r="AQ79" s="35">
        <f t="shared" si="1530"/>
        <v>-4.3284941667313177</v>
      </c>
      <c r="AR79" s="29">
        <f t="shared" si="1530"/>
        <v>-2.78709235471932</v>
      </c>
      <c r="AS79" s="34">
        <f t="shared" si="1530"/>
        <v>-2.6849153207271144</v>
      </c>
      <c r="AT79" s="35">
        <f t="shared" si="1530"/>
        <v>-5.6846234578426476</v>
      </c>
      <c r="AU79" s="29">
        <f t="shared" si="1530"/>
        <v>3.18050804343099</v>
      </c>
      <c r="AV79" s="34">
        <f t="shared" si="1530"/>
        <v>0.46387806437917334</v>
      </c>
      <c r="AW79" s="35">
        <f t="shared" si="1530"/>
        <v>-2.0145259476323645</v>
      </c>
      <c r="AX79" s="29">
        <f t="shared" si="1530"/>
        <v>2.5293585972620178</v>
      </c>
      <c r="AY79" s="25"/>
      <c r="AZ79" s="34">
        <f t="shared" ref="AZ79" si="1555">+AVERAGE(B79:B79)/AVERAGE(B75:B75)*100-100</f>
        <v>6.0371629166831724</v>
      </c>
      <c r="BA79" s="36">
        <f t="shared" ref="BA79" si="1556">+AVERAGE(C79:C79)/AVERAGE(C75:C75)*100-100</f>
        <v>1.5630677287800268</v>
      </c>
      <c r="BB79" s="29">
        <f t="shared" ref="BB79" si="1557">+AVERAGE(D79:D79)/AVERAGE(D75:D75)*100-100</f>
        <v>4.4052383292035131</v>
      </c>
      <c r="BC79" s="34">
        <f t="shared" ref="BC79" si="1558">+AVERAGE(E79:E79)/AVERAGE(E75:E75)*100-100</f>
        <v>33.636124031629834</v>
      </c>
      <c r="BD79" s="36">
        <f t="shared" ref="BD79" si="1559">+AVERAGE(F79:F79)/AVERAGE(F75:F75)*100-100</f>
        <v>16.376978821051694</v>
      </c>
      <c r="BE79" s="29">
        <f t="shared" ref="BE79" si="1560">+AVERAGE(G79:G79)/AVERAGE(G75:G75)*100-100</f>
        <v>14.830377438408007</v>
      </c>
      <c r="BF79" s="34">
        <f t="shared" ref="BF79" si="1561">+AVERAGE(H79:H79)/AVERAGE(H75:H75)*100-100</f>
        <v>-15.630559611566738</v>
      </c>
      <c r="BG79" s="36">
        <f t="shared" ref="BG79" si="1562">+AVERAGE(I79:I79)/AVERAGE(I75:I75)*100-100</f>
        <v>-19.610642660045286</v>
      </c>
      <c r="BH79" s="29">
        <f t="shared" ref="BH79" si="1563">+AVERAGE(J79:J79)/AVERAGE(J75:J75)*100-100</f>
        <v>4.9510074220986411</v>
      </c>
      <c r="BI79" s="34">
        <f t="shared" ref="BI79" si="1564">+AVERAGE(K79:K79)/AVERAGE(K75:K75)*100-100</f>
        <v>-9.5109471026657388</v>
      </c>
      <c r="BJ79" s="36">
        <f t="shared" ref="BJ79" si="1565">+AVERAGE(L79:L79)/AVERAGE(L75:L75)*100-100</f>
        <v>-15.88859447551873</v>
      </c>
      <c r="BK79" s="29">
        <f t="shared" ref="BK79" si="1566">+AVERAGE(M79:M79)/AVERAGE(M75:M75)*100-100</f>
        <v>7.5823811682670339</v>
      </c>
      <c r="BL79" s="34">
        <f t="shared" ref="BL79" si="1567">+AVERAGE(N79:N79)/AVERAGE(N75:N75)*100-100</f>
        <v>-34.444783580400596</v>
      </c>
      <c r="BM79" s="36">
        <f t="shared" ref="BM79" si="1568">+AVERAGE(O79:O79)/AVERAGE(O75:O75)*100-100</f>
        <v>-39.236527158501879</v>
      </c>
      <c r="BN79" s="29">
        <f t="shared" ref="BN79" si="1569">+AVERAGE(P79:P79)/AVERAGE(P75:P75)*100-100</f>
        <v>7.8858948542993375</v>
      </c>
      <c r="BO79" s="34">
        <f t="shared" ref="BO79" si="1570">+AVERAGE(Q79:Q79)/AVERAGE(Q75:Q75)*100-100</f>
        <v>-6.9949473914552129</v>
      </c>
      <c r="BP79" s="36">
        <f t="shared" ref="BP79" si="1571">+AVERAGE(R79:R79)/AVERAGE(R75:R75)*100-100</f>
        <v>-4.3284941667313177</v>
      </c>
      <c r="BQ79" s="29">
        <f t="shared" ref="BQ79" si="1572">+AVERAGE(S79:S79)/AVERAGE(S75:S75)*100-100</f>
        <v>-2.78709235471932</v>
      </c>
      <c r="BR79" s="34">
        <f t="shared" ref="BR79" si="1573">+AVERAGE(T79:T79)/AVERAGE(T75:T75)*100-100</f>
        <v>-2.6849153207271144</v>
      </c>
      <c r="BS79" s="36">
        <f t="shared" ref="BS79" si="1574">+AVERAGE(U79:U79)/AVERAGE(U75:U75)*100-100</f>
        <v>-5.6846234578426476</v>
      </c>
      <c r="BT79" s="29">
        <f t="shared" ref="BT79" si="1575">+AVERAGE(V79:V79)/AVERAGE(V75:V75)*100-100</f>
        <v>3.18050804343099</v>
      </c>
      <c r="BU79" s="34">
        <f t="shared" ref="BU79" si="1576">+AVERAGE(W79:W79)/AVERAGE(W75:W75)*100-100</f>
        <v>0.46387806437917334</v>
      </c>
      <c r="BV79" s="36">
        <f t="shared" ref="BV79" si="1577">+AVERAGE(X79:X79)/AVERAGE(X75:X75)*100-100</f>
        <v>-2.0145259476323645</v>
      </c>
      <c r="BW79" s="29">
        <f t="shared" ref="BW79" si="1578">+AVERAGE(Y79:Y79)/AVERAGE(Y75:Y75)*100-100</f>
        <v>2.5293585972620178</v>
      </c>
    </row>
    <row r="80" spans="1:75" x14ac:dyDescent="0.25">
      <c r="A80" s="20" t="s">
        <v>97</v>
      </c>
      <c r="B80" s="42">
        <v>24129185.746095251</v>
      </c>
      <c r="C80" s="28">
        <v>26064436.433349591</v>
      </c>
      <c r="D80" s="31">
        <v>92.575129363709635</v>
      </c>
      <c r="E80" s="30">
        <v>4044949.131671364</v>
      </c>
      <c r="F80" s="33">
        <v>4514999.8448026637</v>
      </c>
      <c r="G80" s="31">
        <v>89.589131134248262</v>
      </c>
      <c r="H80" s="30">
        <v>5989045.5693550454</v>
      </c>
      <c r="I80" s="33">
        <v>6110963.9551579803</v>
      </c>
      <c r="J80" s="31">
        <v>98.004923827115206</v>
      </c>
      <c r="K80" s="30">
        <v>6773341.122379967</v>
      </c>
      <c r="L80" s="33">
        <v>7316340.1510547604</v>
      </c>
      <c r="M80" s="31">
        <v>92.578269770624161</v>
      </c>
      <c r="N80" s="30">
        <v>-784295.55302492157</v>
      </c>
      <c r="O80" s="33">
        <v>-1205376.1958967801</v>
      </c>
      <c r="P80" s="31">
        <v>65.066454414376295</v>
      </c>
      <c r="Q80" s="30">
        <v>14858052.681918627</v>
      </c>
      <c r="R80" s="33">
        <v>16284386.057099475</v>
      </c>
      <c r="S80" s="31">
        <v>91.241098250928459</v>
      </c>
      <c r="T80" s="30">
        <v>13074416.207301423</v>
      </c>
      <c r="U80" s="33">
        <v>13994079.513598958</v>
      </c>
      <c r="V80" s="31">
        <v>93.428197221519014</v>
      </c>
      <c r="W80" s="30">
        <v>35946816.92173887</v>
      </c>
      <c r="X80" s="33">
        <v>38980706.77681075</v>
      </c>
      <c r="Y80" s="31">
        <v>92.216944981416518</v>
      </c>
      <c r="Z80" s="21"/>
      <c r="AA80" s="34">
        <f t="shared" si="1530"/>
        <v>7.9168687682403203</v>
      </c>
      <c r="AB80" s="35">
        <f t="shared" si="1530"/>
        <v>3.5430261751064052</v>
      </c>
      <c r="AC80" s="29">
        <f t="shared" si="1530"/>
        <v>4.2241788314522495</v>
      </c>
      <c r="AD80" s="34">
        <f t="shared" si="1530"/>
        <v>20.124344879053197</v>
      </c>
      <c r="AE80" s="35">
        <f t="shared" si="1530"/>
        <v>2.6120619261307212</v>
      </c>
      <c r="AF80" s="29">
        <f t="shared" si="1530"/>
        <v>17.066495521286143</v>
      </c>
      <c r="AG80" s="34">
        <f t="shared" si="1530"/>
        <v>-20.515329174265588</v>
      </c>
      <c r="AH80" s="35">
        <f t="shared" si="1530"/>
        <v>-27.152692791795246</v>
      </c>
      <c r="AI80" s="29">
        <f t="shared" si="1530"/>
        <v>9.1113369483368984</v>
      </c>
      <c r="AJ80" s="34">
        <f t="shared" si="1530"/>
        <v>-8.751055018787099</v>
      </c>
      <c r="AK80" s="35">
        <f t="shared" si="1530"/>
        <v>-14.156048766856287</v>
      </c>
      <c r="AL80" s="29">
        <f t="shared" si="1530"/>
        <v>6.2963012191619185</v>
      </c>
      <c r="AM80" s="34">
        <f t="shared" si="1530"/>
        <v>-800.77625796906261</v>
      </c>
      <c r="AN80" s="35">
        <f t="shared" si="1530"/>
        <v>798.81625865136937</v>
      </c>
      <c r="AO80" s="29">
        <f t="shared" si="1530"/>
        <v>-177.96657561808502</v>
      </c>
      <c r="AP80" s="34">
        <f t="shared" si="1530"/>
        <v>-1.4635650444142954</v>
      </c>
      <c r="AQ80" s="35">
        <f t="shared" si="1530"/>
        <v>-2.8619324310722334</v>
      </c>
      <c r="AR80" s="29">
        <f t="shared" si="1530"/>
        <v>1.4395668162388233</v>
      </c>
      <c r="AS80" s="34">
        <f t="shared" si="1530"/>
        <v>-1.6730263976765372</v>
      </c>
      <c r="AT80" s="35">
        <f t="shared" si="1530"/>
        <v>-7.5695634602171822</v>
      </c>
      <c r="AU80" s="29">
        <f t="shared" si="1530"/>
        <v>6.3794322338862202</v>
      </c>
      <c r="AV80" s="34">
        <f t="shared" si="1530"/>
        <v>2.5789961985665855</v>
      </c>
      <c r="AW80" s="35">
        <f t="shared" si="1530"/>
        <v>-1.5275857939910082</v>
      </c>
      <c r="AX80" s="29">
        <f t="shared" si="1530"/>
        <v>4.1702866997516992</v>
      </c>
      <c r="AY80" s="25"/>
      <c r="AZ80" s="34">
        <f t="shared" ref="AZ80" si="1579">+AVERAGE(B79:B80)/AVERAGE(B75:B76)*100-100</f>
        <v>6.9802656695645311</v>
      </c>
      <c r="BA80" s="36">
        <f t="shared" ref="BA80" si="1580">+AVERAGE(C79:C80)/AVERAGE(C75:C76)*100-100</f>
        <v>2.557726985380242</v>
      </c>
      <c r="BB80" s="29">
        <f t="shared" ref="BB80" si="1581">+AVERAGE(D79:D80)/AVERAGE(D75:D76)*100-100</f>
        <v>4.3148235189410968</v>
      </c>
      <c r="BC80" s="34">
        <f t="shared" ref="BC80" si="1582">+AVERAGE(E79:E80)/AVERAGE(E75:E76)*100-100</f>
        <v>26.212043196612228</v>
      </c>
      <c r="BD80" s="36">
        <f t="shared" ref="BD80" si="1583">+AVERAGE(F79:F80)/AVERAGE(F75:F76)*100-100</f>
        <v>8.8964073335373115</v>
      </c>
      <c r="BE80" s="29">
        <f t="shared" ref="BE80" si="1584">+AVERAGE(G79:G80)/AVERAGE(G75:G76)*100-100</f>
        <v>15.961970656844386</v>
      </c>
      <c r="BF80" s="34">
        <f t="shared" ref="BF80" si="1585">+AVERAGE(H79:H80)/AVERAGE(H75:H76)*100-100</f>
        <v>-17.816565098339581</v>
      </c>
      <c r="BG80" s="36">
        <f t="shared" ref="BG80" si="1586">+AVERAGE(I79:I80)/AVERAGE(I75:I76)*100-100</f>
        <v>-23.103559978937497</v>
      </c>
      <c r="BH80" s="29">
        <f t="shared" ref="BH80" si="1587">+AVERAGE(J79:J80)/AVERAGE(J75:J76)*100-100</f>
        <v>6.9657179350695912</v>
      </c>
      <c r="BI80" s="34">
        <f t="shared" ref="BI80" si="1588">+AVERAGE(K79:K80)/AVERAGE(K75:K76)*100-100</f>
        <v>-9.1203786853439226</v>
      </c>
      <c r="BJ80" s="36">
        <f t="shared" ref="BJ80" si="1589">+AVERAGE(L79:L80)/AVERAGE(L75:L76)*100-100</f>
        <v>-15.004239153972122</v>
      </c>
      <c r="BK80" s="29">
        <f t="shared" ref="BK80" si="1590">+AVERAGE(M79:M80)/AVERAGE(M75:M76)*100-100</f>
        <v>6.9347834194201994</v>
      </c>
      <c r="BL80" s="34">
        <f t="shared" ref="BL80" si="1591">+AVERAGE(N79:N80)/AVERAGE(N75:N76)*100-100</f>
        <v>-70.255279700774551</v>
      </c>
      <c r="BM80" s="36">
        <f t="shared" ref="BM80" si="1592">+AVERAGE(O79:O80)/AVERAGE(O75:O76)*100-100</f>
        <v>-118.59879279077728</v>
      </c>
      <c r="BN80" s="29">
        <f t="shared" ref="BN80" si="1593">+AVERAGE(P79:P80)/AVERAGE(P75:P76)*100-100</f>
        <v>250.92604296233452</v>
      </c>
      <c r="BO80" s="34">
        <f t="shared" ref="BO80" si="1594">+AVERAGE(Q79:Q80)/AVERAGE(Q75:Q76)*100-100</f>
        <v>-4.137727824026797</v>
      </c>
      <c r="BP80" s="36">
        <f t="shared" ref="BP80" si="1595">+AVERAGE(R79:R80)/AVERAGE(R75:R76)*100-100</f>
        <v>-3.5543321651987156</v>
      </c>
      <c r="BQ80" s="29">
        <f t="shared" ref="BQ80" si="1596">+AVERAGE(S79:S80)/AVERAGE(S75:S76)*100-100</f>
        <v>-0.72173249429005182</v>
      </c>
      <c r="BR80" s="34">
        <f t="shared" ref="BR80" si="1597">+AVERAGE(T79:T80)/AVERAGE(T75:T76)*100-100</f>
        <v>-2.1650692282174759</v>
      </c>
      <c r="BS80" s="36">
        <f t="shared" ref="BS80" si="1598">+AVERAGE(U79:U80)/AVERAGE(U75:U76)*100-100</f>
        <v>-6.6899605693235458</v>
      </c>
      <c r="BT80" s="29">
        <f t="shared" ref="BT80" si="1599">+AVERAGE(V79:V80)/AVERAGE(V75:V76)*100-100</f>
        <v>4.7171111785614386</v>
      </c>
      <c r="BU80" s="34">
        <f t="shared" ref="BU80" si="1600">+AVERAGE(W79:W80)/AVERAGE(W75:W76)*100-100</f>
        <v>1.5102063112159243</v>
      </c>
      <c r="BV80" s="36">
        <f t="shared" ref="BV80" si="1601">+AVERAGE(X79:X80)/AVERAGE(X75:X76)*100-100</f>
        <v>-1.7726394803808176</v>
      </c>
      <c r="BW80" s="29">
        <f t="shared" ref="BW80" si="1602">+AVERAGE(Y79:Y80)/AVERAGE(Y75:Y76)*100-100</f>
        <v>3.3464460100379512</v>
      </c>
    </row>
    <row r="81" spans="1:75" x14ac:dyDescent="0.25">
      <c r="A81" s="20" t="s">
        <v>98</v>
      </c>
      <c r="B81" s="42">
        <v>23948620.263584636</v>
      </c>
      <c r="C81" s="28">
        <v>25758204.896723151</v>
      </c>
      <c r="D81" s="31">
        <v>92.974725372385237</v>
      </c>
      <c r="E81" s="30">
        <v>4071743.571888444</v>
      </c>
      <c r="F81" s="33">
        <v>4411692.5380521072</v>
      </c>
      <c r="G81" s="31">
        <v>92.294364051177496</v>
      </c>
      <c r="H81" s="30">
        <v>7395439.7769951997</v>
      </c>
      <c r="I81" s="33">
        <v>8044787.2433441617</v>
      </c>
      <c r="J81" s="31">
        <v>91.928345067345347</v>
      </c>
      <c r="K81" s="30">
        <v>7440015.452189994</v>
      </c>
      <c r="L81" s="33">
        <v>7955346.8377447203</v>
      </c>
      <c r="M81" s="31">
        <v>93.52220090380348</v>
      </c>
      <c r="N81" s="30">
        <v>-44575.675194794312</v>
      </c>
      <c r="O81" s="33">
        <v>89440.405599441379</v>
      </c>
      <c r="P81" s="31">
        <v>-49.838409045712915</v>
      </c>
      <c r="Q81" s="30">
        <v>15135000.223918444</v>
      </c>
      <c r="R81" s="33">
        <v>15257487.123711739</v>
      </c>
      <c r="S81" s="31">
        <v>99.197201355635173</v>
      </c>
      <c r="T81" s="30">
        <v>14101246.428341007</v>
      </c>
      <c r="U81" s="33">
        <v>14639561.119642597</v>
      </c>
      <c r="V81" s="31">
        <v>96.322876847863242</v>
      </c>
      <c r="W81" s="30">
        <v>36449557.408045717</v>
      </c>
      <c r="X81" s="33">
        <v>38832610.682188556</v>
      </c>
      <c r="Y81" s="31">
        <v>93.863267927963761</v>
      </c>
      <c r="Z81" s="21"/>
      <c r="AA81" s="34">
        <f t="shared" si="1530"/>
        <v>12.250286742133525</v>
      </c>
      <c r="AB81" s="35">
        <f t="shared" si="1530"/>
        <v>7.6260660883763478</v>
      </c>
      <c r="AC81" s="29">
        <f t="shared" si="1530"/>
        <v>4.2965619963848241</v>
      </c>
      <c r="AD81" s="34">
        <f t="shared" si="1530"/>
        <v>21.797495040370336</v>
      </c>
      <c r="AE81" s="35">
        <f t="shared" si="1530"/>
        <v>3.0539371313965233</v>
      </c>
      <c r="AF81" s="29">
        <f t="shared" si="1530"/>
        <v>18.188104628234925</v>
      </c>
      <c r="AG81" s="34">
        <f t="shared" si="1530"/>
        <v>-5.8729291853762362</v>
      </c>
      <c r="AH81" s="35">
        <f t="shared" si="1530"/>
        <v>-9.3546278318165719</v>
      </c>
      <c r="AI81" s="29">
        <f t="shared" si="1530"/>
        <v>3.841010923293922</v>
      </c>
      <c r="AJ81" s="34">
        <f t="shared" si="1530"/>
        <v>5.5590204305221818</v>
      </c>
      <c r="AK81" s="35">
        <f t="shared" si="1530"/>
        <v>6.6082667363815517E-2</v>
      </c>
      <c r="AL81" s="29">
        <f t="shared" si="1530"/>
        <v>5.4893102805051512</v>
      </c>
      <c r="AM81" s="34">
        <f t="shared" si="1530"/>
        <v>-105.51226336531346</v>
      </c>
      <c r="AN81" s="35">
        <f t="shared" si="1530"/>
        <v>-90.329913267604738</v>
      </c>
      <c r="AO81" s="29">
        <f t="shared" si="1530"/>
        <v>-157.00324638089441</v>
      </c>
      <c r="AP81" s="34">
        <f t="shared" si="1530"/>
        <v>0.49279842197759649</v>
      </c>
      <c r="AQ81" s="35">
        <f t="shared" si="1530"/>
        <v>-9.6655787538414302</v>
      </c>
      <c r="AR81" s="29">
        <f t="shared" si="1530"/>
        <v>11.245300557290079</v>
      </c>
      <c r="AS81" s="34">
        <f t="shared" si="1530"/>
        <v>-0.73516855001261661</v>
      </c>
      <c r="AT81" s="35">
        <f t="shared" si="1530"/>
        <v>-10.317038782349258</v>
      </c>
      <c r="AU81" s="29">
        <f t="shared" si="1530"/>
        <v>10.684159066829309</v>
      </c>
      <c r="AV81" s="34">
        <f t="shared" si="1530"/>
        <v>9.1629972897265759</v>
      </c>
      <c r="AW81" s="35">
        <f t="shared" si="1530"/>
        <v>3.1264298305761855</v>
      </c>
      <c r="AX81" s="29">
        <f t="shared" si="1530"/>
        <v>5.8535600127607808</v>
      </c>
      <c r="AY81" s="25"/>
      <c r="AZ81" s="34">
        <f t="shared" ref="AZ81" si="1603">+AVERAGE(B79:B81)/AVERAGE(B75:B77)*100-100</f>
        <v>8.6864518033213329</v>
      </c>
      <c r="BA81" s="36">
        <f t="shared" ref="BA81" si="1604">+AVERAGE(C79:C81)/AVERAGE(C75:C77)*100-100</f>
        <v>4.1960130322567153</v>
      </c>
      <c r="BB81" s="29">
        <f t="shared" ref="BB81" si="1605">+AVERAGE(D79:D81)/AVERAGE(D75:D77)*100-100</f>
        <v>4.3087268349966621</v>
      </c>
      <c r="BC81" s="34">
        <f t="shared" ref="BC81" si="1606">+AVERAGE(E79:E81)/AVERAGE(E75:E77)*100-100</f>
        <v>24.653893975231611</v>
      </c>
      <c r="BD81" s="36">
        <f t="shared" ref="BD81" si="1607">+AVERAGE(F79:F81)/AVERAGE(F75:F77)*100-100</f>
        <v>6.8756913956694206</v>
      </c>
      <c r="BE81" s="29">
        <f t="shared" ref="BE81" si="1608">+AVERAGE(G79:G81)/AVERAGE(G75:G77)*100-100</f>
        <v>16.72005214440631</v>
      </c>
      <c r="BF81" s="34">
        <f t="shared" ref="BF81" si="1609">+AVERAGE(H79:H81)/AVERAGE(H75:H77)*100-100</f>
        <v>-14.016462825690795</v>
      </c>
      <c r="BG81" s="36">
        <f t="shared" ref="BG81" si="1610">+AVERAGE(I79:I81)/AVERAGE(I75:I77)*100-100</f>
        <v>-18.582270132767675</v>
      </c>
      <c r="BH81" s="29">
        <f t="shared" ref="BH81" si="1611">+AVERAGE(J79:J81)/AVERAGE(J75:J77)*100-100</f>
        <v>5.9561644481700711</v>
      </c>
      <c r="BI81" s="34">
        <f t="shared" ref="BI81" si="1612">+AVERAGE(K79:K81)/AVERAGE(K75:K77)*100-100</f>
        <v>-4.3059528231415953</v>
      </c>
      <c r="BJ81" s="36">
        <f t="shared" ref="BJ81" si="1613">+AVERAGE(L79:L81)/AVERAGE(L75:L77)*100-100</f>
        <v>-10.143228567560158</v>
      </c>
      <c r="BK81" s="29">
        <f t="shared" ref="BK81" si="1614">+AVERAGE(M79:M81)/AVERAGE(M75:M77)*100-100</f>
        <v>6.4449511170102483</v>
      </c>
      <c r="BL81" s="34">
        <f t="shared" ref="BL81" si="1615">+AVERAGE(N79:N81)/AVERAGE(N75:N77)*100-100</f>
        <v>-79.154773750334044</v>
      </c>
      <c r="BM81" s="36">
        <f t="shared" ref="BM81" si="1616">+AVERAGE(O79:O81)/AVERAGE(O75:O77)*100-100</f>
        <v>-107.43021059308383</v>
      </c>
      <c r="BN81" s="29">
        <f t="shared" ref="BN81" si="1617">+AVERAGE(P79:P81)/AVERAGE(P75:P77)*100-100</f>
        <v>15.117667915242961</v>
      </c>
      <c r="BO81" s="34">
        <f t="shared" ref="BO81" si="1618">+AVERAGE(Q79:Q81)/AVERAGE(Q75:Q77)*100-100</f>
        <v>-2.5617756336715019</v>
      </c>
      <c r="BP81" s="36">
        <f t="shared" ref="BP81" si="1619">+AVERAGE(R79:R81)/AVERAGE(R75:R77)*100-100</f>
        <v>-5.6760923836717438</v>
      </c>
      <c r="BQ81" s="29">
        <f t="shared" ref="BQ81" si="1620">+AVERAGE(S79:S81)/AVERAGE(S75:S77)*100-100</f>
        <v>3.183610778045562</v>
      </c>
      <c r="BR81" s="34">
        <f t="shared" ref="BR81" si="1621">+AVERAGE(T79:T81)/AVERAGE(T75:T77)*100-100</f>
        <v>-1.6583695208027081</v>
      </c>
      <c r="BS81" s="36">
        <f t="shared" ref="BS81" si="1622">+AVERAGE(U79:U81)/AVERAGE(U75:U77)*100-100</f>
        <v>-8.0141999755853135</v>
      </c>
      <c r="BT81" s="29">
        <f t="shared" ref="BT81" si="1623">+AVERAGE(V79:V81)/AVERAGE(V75:V77)*100-100</f>
        <v>6.641367111182106</v>
      </c>
      <c r="BU81" s="34">
        <f t="shared" ref="BU81" si="1624">+AVERAGE(W79:W81)/AVERAGE(W75:W77)*100-100</f>
        <v>3.961811382001585</v>
      </c>
      <c r="BV81" s="36">
        <f t="shared" ref="BV81" si="1625">+AVERAGE(X79:X81)/AVERAGE(X75:X77)*100-100</f>
        <v>-0.20054908649261449</v>
      </c>
      <c r="BW81" s="29">
        <f t="shared" ref="BW81" si="1626">+AVERAGE(Y79:Y81)/AVERAGE(Y75:Y77)*100-100</f>
        <v>4.1807815281865004</v>
      </c>
    </row>
    <row r="82" spans="1:75" x14ac:dyDescent="0.25">
      <c r="A82" s="20" t="s">
        <v>99</v>
      </c>
      <c r="B82" s="42">
        <v>25227897.726046816</v>
      </c>
      <c r="C82" s="28">
        <v>26500256.150776088</v>
      </c>
      <c r="D82" s="31">
        <v>95.198693863598706</v>
      </c>
      <c r="E82" s="30">
        <v>5456243.3573348979</v>
      </c>
      <c r="F82" s="33">
        <v>5712442.4836406996</v>
      </c>
      <c r="G82" s="31">
        <v>95.515068606125922</v>
      </c>
      <c r="H82" s="30">
        <v>10073602.88223397</v>
      </c>
      <c r="I82" s="33">
        <v>11194899.535694804</v>
      </c>
      <c r="J82" s="31">
        <v>89.983861401474911</v>
      </c>
      <c r="K82" s="30">
        <v>8197068.6807396878</v>
      </c>
      <c r="L82" s="33">
        <v>8693303.6332756355</v>
      </c>
      <c r="M82" s="31">
        <v>94.291756350986134</v>
      </c>
      <c r="N82" s="30">
        <v>1876534.2014942821</v>
      </c>
      <c r="O82" s="33">
        <v>2501595.9024191685</v>
      </c>
      <c r="P82" s="31">
        <v>75.013482380570721</v>
      </c>
      <c r="Q82" s="30">
        <v>12820543.767974796</v>
      </c>
      <c r="R82" s="33">
        <v>12886712.685822295</v>
      </c>
      <c r="S82" s="31">
        <v>99.48653376962227</v>
      </c>
      <c r="T82" s="30">
        <v>14710533.524064304</v>
      </c>
      <c r="U82" s="33">
        <v>15403093.458712285</v>
      </c>
      <c r="V82" s="31">
        <v>95.50376074452592</v>
      </c>
      <c r="W82" s="30">
        <v>38867754.209526174</v>
      </c>
      <c r="X82" s="33">
        <v>40891217.397221602</v>
      </c>
      <c r="Y82" s="31">
        <v>95.0515946540811</v>
      </c>
      <c r="Z82" s="21"/>
      <c r="AA82" s="34">
        <f t="shared" si="1530"/>
        <v>6.66791454381341</v>
      </c>
      <c r="AB82" s="35">
        <f t="shared" si="1530"/>
        <v>0.81352643152088433</v>
      </c>
      <c r="AC82" s="29">
        <f t="shared" si="1530"/>
        <v>5.8071454491468444</v>
      </c>
      <c r="AD82" s="34">
        <f t="shared" si="1530"/>
        <v>14.556963213237964</v>
      </c>
      <c r="AE82" s="35">
        <f t="shared" si="1530"/>
        <v>-3.9758926049231462</v>
      </c>
      <c r="AF82" s="29">
        <f t="shared" si="1530"/>
        <v>19.300211499921005</v>
      </c>
      <c r="AG82" s="34">
        <f t="shared" si="1530"/>
        <v>-1.2277632184893008</v>
      </c>
      <c r="AH82" s="35">
        <f t="shared" si="1530"/>
        <v>0.61332323972106906</v>
      </c>
      <c r="AI82" s="29">
        <f t="shared" si="1530"/>
        <v>-1.8298634802309266</v>
      </c>
      <c r="AJ82" s="34">
        <f t="shared" si="1530"/>
        <v>0.60245086334818154</v>
      </c>
      <c r="AK82" s="35">
        <f t="shared" si="1530"/>
        <v>-3.4035869783455581</v>
      </c>
      <c r="AL82" s="29">
        <f t="shared" si="1530"/>
        <v>4.147191097867875</v>
      </c>
      <c r="AM82" s="34">
        <f t="shared" si="1530"/>
        <v>-8.4992012352491031</v>
      </c>
      <c r="AN82" s="35">
        <f t="shared" si="1530"/>
        <v>17.60904169665713</v>
      </c>
      <c r="AO82" s="29">
        <f t="shared" si="1530"/>
        <v>-22.199180059000795</v>
      </c>
      <c r="AP82" s="34">
        <f t="shared" si="1530"/>
        <v>1.105676357089564</v>
      </c>
      <c r="AQ82" s="35">
        <f t="shared" si="1530"/>
        <v>-5.7086865201993646</v>
      </c>
      <c r="AR82" s="29">
        <f t="shared" si="1530"/>
        <v>7.2269253930254109</v>
      </c>
      <c r="AS82" s="34">
        <f t="shared" si="1530"/>
        <v>4.8138368900176829</v>
      </c>
      <c r="AT82" s="35">
        <f t="shared" si="1530"/>
        <v>1.0279053899895843</v>
      </c>
      <c r="AU82" s="29">
        <f t="shared" si="1530"/>
        <v>3.7474116536550639</v>
      </c>
      <c r="AV82" s="34">
        <f t="shared" si="1530"/>
        <v>4.3204735093267175</v>
      </c>
      <c r="AW82" s="35">
        <f t="shared" si="1530"/>
        <v>-2.1333173550113855</v>
      </c>
      <c r="AX82" s="29">
        <f t="shared" si="1530"/>
        <v>6.5944718773693438</v>
      </c>
      <c r="AY82" s="25"/>
      <c r="AZ82" s="34">
        <f t="shared" ref="AZ82" si="1627">+AVERAGE(B79:B82)/AVERAGE(B75:B78)*100-100</f>
        <v>8.1533392418972994</v>
      </c>
      <c r="BA82" s="36">
        <f t="shared" ref="BA82" si="1628">+AVERAGE(C79:C82)/AVERAGE(C75:C78)*100-100</f>
        <v>3.3097830543091362</v>
      </c>
      <c r="BB82" s="29">
        <f t="shared" ref="BB82" si="1629">+AVERAGE(D79:D82)/AVERAGE(D75:D78)*100-100</f>
        <v>4.686379598931893</v>
      </c>
      <c r="BC82" s="34">
        <f t="shared" ref="BC82" si="1630">+AVERAGE(E79:E82)/AVERAGE(E75:E78)*100-100</f>
        <v>21.275410084992231</v>
      </c>
      <c r="BD82" s="36">
        <f t="shared" ref="BD82" si="1631">+AVERAGE(F79:F82)/AVERAGE(F75:F78)*100-100</f>
        <v>3.3531455414838263</v>
      </c>
      <c r="BE82" s="29">
        <f t="shared" ref="BE82" si="1632">+AVERAGE(G79:G82)/AVERAGE(G75:G78)*100-100</f>
        <v>17.387757496560312</v>
      </c>
      <c r="BF82" s="34">
        <f t="shared" ref="BF82" si="1633">+AVERAGE(H79:H82)/AVERAGE(H75:H78)*100-100</f>
        <v>-10.278450281719557</v>
      </c>
      <c r="BG82" s="36">
        <f t="shared" ref="BG82" si="1634">+AVERAGE(I79:I82)/AVERAGE(I75:I78)*100-100</f>
        <v>-12.978622733507322</v>
      </c>
      <c r="BH82" s="29">
        <f t="shared" ref="BH82" si="1635">+AVERAGE(J79:J82)/AVERAGE(J75:J78)*100-100</f>
        <v>4.0044560253799943</v>
      </c>
      <c r="BI82" s="34">
        <f t="shared" ref="BI82" si="1636">+AVERAGE(K79:K82)/AVERAGE(K75:K78)*100-100</f>
        <v>-2.9565629984283532</v>
      </c>
      <c r="BJ82" s="36">
        <f t="shared" ref="BJ82" si="1637">+AVERAGE(L79:L82)/AVERAGE(L75:L78)*100-100</f>
        <v>-8.3405583680154223</v>
      </c>
      <c r="BK82" s="29">
        <f t="shared" ref="BK82" si="1638">+AVERAGE(M79:M82)/AVERAGE(M75:M78)*100-100</f>
        <v>5.8542115921761422</v>
      </c>
      <c r="BL82" s="34">
        <f t="shared" ref="BL82" si="1639">+AVERAGE(N79:N82)/AVERAGE(N75:N78)*100-100</f>
        <v>-51.577848273706515</v>
      </c>
      <c r="BM82" s="36">
        <f t="shared" ref="BM82" si="1640">+AVERAGE(O79:O82)/AVERAGE(O75:O78)*100-100</f>
        <v>-47.905290337389616</v>
      </c>
      <c r="BN82" s="29">
        <f t="shared" ref="BN82" si="1641">+AVERAGE(P79:P82)/AVERAGE(P75:P78)*100-100</f>
        <v>0.59004687018817492</v>
      </c>
      <c r="BO82" s="34">
        <f t="shared" ref="BO82" si="1642">+AVERAGE(Q79:Q82)/AVERAGE(Q75:Q78)*100-100</f>
        <v>-1.7449397061325698</v>
      </c>
      <c r="BP82" s="36">
        <f t="shared" ref="BP82" si="1643">+AVERAGE(R79:R82)/AVERAGE(R75:R78)*100-100</f>
        <v>-5.6832409557233632</v>
      </c>
      <c r="BQ82" s="29">
        <f t="shared" ref="BQ82" si="1644">+AVERAGE(S79:S82)/AVERAGE(S75:S78)*100-100</f>
        <v>4.2085333733663504</v>
      </c>
      <c r="BR82" s="34">
        <f t="shared" ref="BR82" si="1645">+AVERAGE(T79:T82)/AVERAGE(T75:T78)*100-100</f>
        <v>1.9966115745575053E-2</v>
      </c>
      <c r="BS82" s="36">
        <f t="shared" ref="BS82" si="1646">+AVERAGE(U79:U82)/AVERAGE(U75:U78)*100-100</f>
        <v>-5.7148879133141577</v>
      </c>
      <c r="BT82" s="29">
        <f t="shared" ref="BT82" si="1647">+AVERAGE(V79:V82)/AVERAGE(V75:V78)*100-100</f>
        <v>5.9052821865927143</v>
      </c>
      <c r="BU82" s="34">
        <f t="shared" ref="BU82" si="1648">+AVERAGE(W79:W82)/AVERAGE(W75:W78)*100-100</f>
        <v>4.0562589044620552</v>
      </c>
      <c r="BV82" s="36">
        <f t="shared" ref="BV82" si="1649">+AVERAGE(X79:X82)/AVERAGE(X75:X78)*100-100</f>
        <v>-0.70804311230430983</v>
      </c>
      <c r="BW82" s="29">
        <f t="shared" ref="BW82" si="1650">+AVERAGE(Y79:Y82)/AVERAGE(Y75:Y78)*100-100</f>
        <v>4.7860007913148195</v>
      </c>
    </row>
    <row r="83" spans="1:75" x14ac:dyDescent="0.25">
      <c r="A83" s="20" t="s">
        <v>100</v>
      </c>
      <c r="B83" s="42">
        <v>25676986.74359392</v>
      </c>
      <c r="C83" s="28">
        <v>26786520.962759871</v>
      </c>
      <c r="D83" s="31">
        <v>95.857863659455859</v>
      </c>
      <c r="E83" s="30">
        <v>4184206.6647113482</v>
      </c>
      <c r="F83" s="33">
        <v>4222266.4452090291</v>
      </c>
      <c r="G83" s="31">
        <v>99.098593587316898</v>
      </c>
      <c r="H83" s="30">
        <v>9719440.2083715387</v>
      </c>
      <c r="I83" s="33">
        <v>8796076.306730479</v>
      </c>
      <c r="J83" s="31">
        <v>110.49745215300749</v>
      </c>
      <c r="K83" s="30">
        <v>8060365.7288644789</v>
      </c>
      <c r="L83" s="33">
        <v>8573116.0680638067</v>
      </c>
      <c r="M83" s="31">
        <v>94.019090198610485</v>
      </c>
      <c r="N83" s="30">
        <v>1659074.4795070607</v>
      </c>
      <c r="O83" s="33">
        <v>222960.23866667226</v>
      </c>
      <c r="P83" s="31">
        <v>744.11226388548744</v>
      </c>
      <c r="Q83" s="30">
        <v>15577021.714117451</v>
      </c>
      <c r="R83" s="33">
        <v>17356574.562525555</v>
      </c>
      <c r="S83" s="31">
        <v>89.74709645617331</v>
      </c>
      <c r="T83" s="30">
        <v>13087528.8368806</v>
      </c>
      <c r="U83" s="33">
        <v>13862907.543480262</v>
      </c>
      <c r="V83" s="31">
        <v>94.406810373886373</v>
      </c>
      <c r="W83" s="30">
        <v>42070126.493913658</v>
      </c>
      <c r="X83" s="33">
        <v>43298530.733744666</v>
      </c>
      <c r="Y83" s="31">
        <v>97.162942439352449</v>
      </c>
      <c r="Z83" s="21"/>
      <c r="AA83" s="34">
        <f t="shared" si="1530"/>
        <v>9.0526061351018541</v>
      </c>
      <c r="AB83" s="35">
        <f t="shared" si="1530"/>
        <v>5.7691997113716411</v>
      </c>
      <c r="AC83" s="29">
        <f t="shared" si="1530"/>
        <v>3.1043124394342954</v>
      </c>
      <c r="AD83" s="34">
        <f t="shared" si="1530"/>
        <v>13.395754056658518</v>
      </c>
      <c r="AE83" s="35">
        <f t="shared" si="1530"/>
        <v>-1.8491731578365034</v>
      </c>
      <c r="AF83" s="29">
        <f t="shared" si="1530"/>
        <v>15.532143441858537</v>
      </c>
      <c r="AG83" s="34">
        <f t="shared" si="1530"/>
        <v>23.842061733744544</v>
      </c>
      <c r="AH83" s="35">
        <f t="shared" si="1530"/>
        <v>12.517609220747232</v>
      </c>
      <c r="AI83" s="29">
        <f t="shared" si="1530"/>
        <v>10.064604635155348</v>
      </c>
      <c r="AJ83" s="34">
        <f t="shared" si="1530"/>
        <v>26.903497639712469</v>
      </c>
      <c r="AK83" s="35">
        <f t="shared" si="1530"/>
        <v>24.690415282378808</v>
      </c>
      <c r="AL83" s="29">
        <f t="shared" si="1530"/>
        <v>1.7748616461993834</v>
      </c>
      <c r="AM83" s="34">
        <f t="shared" si="1530"/>
        <v>10.850051777893</v>
      </c>
      <c r="AN83" s="35">
        <f t="shared" si="1530"/>
        <v>-76.330922107169172</v>
      </c>
      <c r="AO83" s="29">
        <f t="shared" si="1530"/>
        <v>368.332785416489</v>
      </c>
      <c r="AP83" s="34">
        <f t="shared" si="1530"/>
        <v>18.677560373438666</v>
      </c>
      <c r="AQ83" s="35">
        <f t="shared" si="1530"/>
        <v>20.996953853485408</v>
      </c>
      <c r="AR83" s="29">
        <f t="shared" si="1530"/>
        <v>-1.9169023733070958</v>
      </c>
      <c r="AS83" s="34">
        <f t="shared" si="1530"/>
        <v>6.8562006923311429</v>
      </c>
      <c r="AT83" s="35">
        <f t="shared" si="1530"/>
        <v>10.960283416679516</v>
      </c>
      <c r="AU83" s="29">
        <f t="shared" si="1530"/>
        <v>-3.6986952429966919</v>
      </c>
      <c r="AV83" s="34">
        <f t="shared" si="1530"/>
        <v>16.98697145057028</v>
      </c>
      <c r="AW83" s="35">
        <f t="shared" si="1530"/>
        <v>10.186063885908126</v>
      </c>
      <c r="AX83" s="29">
        <f t="shared" si="1530"/>
        <v>6.1722030217034956</v>
      </c>
      <c r="AY83" s="37"/>
      <c r="AZ83" s="34">
        <f t="shared" ref="AZ83" si="1651">+AVERAGE(B83:B83)/AVERAGE(B79:B79)*100-100</f>
        <v>9.0526061351018541</v>
      </c>
      <c r="BA83" s="36">
        <f t="shared" ref="BA83" si="1652">+AVERAGE(C83:C83)/AVERAGE(C79:C79)*100-100</f>
        <v>5.7691997113716411</v>
      </c>
      <c r="BB83" s="29">
        <f t="shared" ref="BB83" si="1653">+AVERAGE(D83:D83)/AVERAGE(D79:D79)*100-100</f>
        <v>3.1043124394342954</v>
      </c>
      <c r="BC83" s="34">
        <f t="shared" ref="BC83" si="1654">+AVERAGE(E83:E83)/AVERAGE(E79:E79)*100-100</f>
        <v>13.395754056658518</v>
      </c>
      <c r="BD83" s="36">
        <f t="shared" ref="BD83" si="1655">+AVERAGE(F83:F83)/AVERAGE(F79:F79)*100-100</f>
        <v>-1.8491731578365034</v>
      </c>
      <c r="BE83" s="29">
        <f t="shared" ref="BE83" si="1656">+AVERAGE(G83:G83)/AVERAGE(G79:G79)*100-100</f>
        <v>15.532143441858537</v>
      </c>
      <c r="BF83" s="34">
        <f t="shared" ref="BF83" si="1657">+AVERAGE(H83:H83)/AVERAGE(H79:H79)*100-100</f>
        <v>23.842061733744544</v>
      </c>
      <c r="BG83" s="36">
        <f t="shared" ref="BG83" si="1658">+AVERAGE(I83:I83)/AVERAGE(I79:I79)*100-100</f>
        <v>12.517609220747232</v>
      </c>
      <c r="BH83" s="29">
        <f t="shared" ref="BH83" si="1659">+AVERAGE(J83:J83)/AVERAGE(J79:J79)*100-100</f>
        <v>10.064604635155348</v>
      </c>
      <c r="BI83" s="34">
        <f t="shared" ref="BI83" si="1660">+AVERAGE(K83:K83)/AVERAGE(K79:K79)*100-100</f>
        <v>26.903497639712469</v>
      </c>
      <c r="BJ83" s="36">
        <f t="shared" ref="BJ83" si="1661">+AVERAGE(L83:L83)/AVERAGE(L79:L79)*100-100</f>
        <v>24.690415282378808</v>
      </c>
      <c r="BK83" s="29">
        <f t="shared" ref="BK83" si="1662">+AVERAGE(M83:M83)/AVERAGE(M79:M79)*100-100</f>
        <v>1.7748616461993834</v>
      </c>
      <c r="BL83" s="34">
        <f t="shared" ref="BL83" si="1663">+AVERAGE(N83:N83)/AVERAGE(N79:N79)*100-100</f>
        <v>10.850051777893</v>
      </c>
      <c r="BM83" s="36">
        <f t="shared" ref="BM83" si="1664">+AVERAGE(O83:O83)/AVERAGE(O79:O79)*100-100</f>
        <v>-76.330922107169172</v>
      </c>
      <c r="BN83" s="29">
        <f t="shared" ref="BN83" si="1665">+AVERAGE(P83:P83)/AVERAGE(P79:P79)*100-100</f>
        <v>368.332785416489</v>
      </c>
      <c r="BO83" s="34">
        <f t="shared" ref="BO83" si="1666">+AVERAGE(Q83:Q83)/AVERAGE(Q79:Q79)*100-100</f>
        <v>18.677560373438666</v>
      </c>
      <c r="BP83" s="36">
        <f t="shared" ref="BP83" si="1667">+AVERAGE(R83:R83)/AVERAGE(R79:R79)*100-100</f>
        <v>20.996953853485408</v>
      </c>
      <c r="BQ83" s="29">
        <f t="shared" ref="BQ83" si="1668">+AVERAGE(S83:S83)/AVERAGE(S79:S79)*100-100</f>
        <v>-1.9169023733070958</v>
      </c>
      <c r="BR83" s="34">
        <f t="shared" ref="BR83" si="1669">+AVERAGE(T83:T83)/AVERAGE(T79:T79)*100-100</f>
        <v>6.8562006923311429</v>
      </c>
      <c r="BS83" s="36">
        <f t="shared" ref="BS83" si="1670">+AVERAGE(U83:U83)/AVERAGE(U79:U79)*100-100</f>
        <v>10.960283416679516</v>
      </c>
      <c r="BT83" s="29">
        <f t="shared" ref="BT83" si="1671">+AVERAGE(V83:V83)/AVERAGE(V79:V79)*100-100</f>
        <v>-3.6986952429966919</v>
      </c>
      <c r="BU83" s="34">
        <f t="shared" ref="BU83" si="1672">+AVERAGE(W83:W83)/AVERAGE(W79:W79)*100-100</f>
        <v>16.98697145057028</v>
      </c>
      <c r="BV83" s="36">
        <f t="shared" ref="BV83" si="1673">+AVERAGE(X83:X83)/AVERAGE(X79:X79)*100-100</f>
        <v>10.186063885908126</v>
      </c>
      <c r="BW83" s="29">
        <f t="shared" ref="BW83" si="1674">+AVERAGE(Y83:Y83)/AVERAGE(Y79:Y79)*100-100</f>
        <v>6.1722030217034956</v>
      </c>
    </row>
    <row r="84" spans="1:75" x14ac:dyDescent="0.25">
      <c r="A84" s="20" t="s">
        <v>101</v>
      </c>
      <c r="B84" s="42">
        <v>25141240.760783978</v>
      </c>
      <c r="C84" s="28">
        <v>26626007.530219413</v>
      </c>
      <c r="D84" s="31">
        <v>94.423622213167761</v>
      </c>
      <c r="E84" s="30">
        <v>4460860.7143051587</v>
      </c>
      <c r="F84" s="33">
        <v>4490402.5478459224</v>
      </c>
      <c r="G84" s="31">
        <v>99.342111687627309</v>
      </c>
      <c r="H84" s="30">
        <v>7320345.3644952783</v>
      </c>
      <c r="I84" s="33">
        <v>7078823.9751996407</v>
      </c>
      <c r="J84" s="31">
        <v>103.41188578981195</v>
      </c>
      <c r="K84" s="30">
        <v>7870562.8584607067</v>
      </c>
      <c r="L84" s="33">
        <v>8321091.015630302</v>
      </c>
      <c r="M84" s="31">
        <v>94.585708096170023</v>
      </c>
      <c r="N84" s="30">
        <v>-550217.49396542832</v>
      </c>
      <c r="O84" s="33">
        <v>-1242267.0404306613</v>
      </c>
      <c r="P84" s="31">
        <v>44.291402416559514</v>
      </c>
      <c r="Q84" s="30">
        <v>18145733.559005857</v>
      </c>
      <c r="R84" s="33">
        <v>19402952.484592989</v>
      </c>
      <c r="S84" s="31">
        <v>93.520476192551456</v>
      </c>
      <c r="T84" s="30">
        <v>14388023.768248562</v>
      </c>
      <c r="U84" s="33">
        <v>15211906.096635081</v>
      </c>
      <c r="V84" s="31">
        <v>94.583963882285843</v>
      </c>
      <c r="W84" s="30">
        <v>40680156.630341709</v>
      </c>
      <c r="X84" s="33">
        <v>42386280.441222884</v>
      </c>
      <c r="Y84" s="31">
        <v>95.974820642148444</v>
      </c>
      <c r="Z84" s="21"/>
      <c r="AA84" s="34">
        <f t="shared" si="1530"/>
        <v>4.1943189684819941</v>
      </c>
      <c r="AB84" s="35">
        <f t="shared" si="1530"/>
        <v>2.1545491624414694</v>
      </c>
      <c r="AC84" s="29">
        <f t="shared" si="1530"/>
        <v>1.9967488699861917</v>
      </c>
      <c r="AD84" s="34">
        <f t="shared" si="1530"/>
        <v>10.282245068974234</v>
      </c>
      <c r="AE84" s="35">
        <f t="shared" si="1530"/>
        <v>-0.54479064899760488</v>
      </c>
      <c r="AF84" s="29">
        <f t="shared" si="1530"/>
        <v>10.886343499374192</v>
      </c>
      <c r="AG84" s="34">
        <f t="shared" si="1530"/>
        <v>22.228914101977665</v>
      </c>
      <c r="AH84" s="35">
        <f t="shared" si="1530"/>
        <v>15.838090801120416</v>
      </c>
      <c r="AI84" s="29">
        <f t="shared" si="1530"/>
        <v>5.5170309322772937</v>
      </c>
      <c r="AJ84" s="34">
        <f t="shared" si="1530"/>
        <v>16.199121176037949</v>
      </c>
      <c r="AK84" s="35">
        <f t="shared" si="1530"/>
        <v>13.732970909378665</v>
      </c>
      <c r="AL84" s="29">
        <f t="shared" si="1530"/>
        <v>2.1683688089219686</v>
      </c>
      <c r="AM84" s="34">
        <f t="shared" si="1530"/>
        <v>-29.845644050471265</v>
      </c>
      <c r="AN84" s="35">
        <f t="shared" si="1530"/>
        <v>3.0605253911153483</v>
      </c>
      <c r="AO84" s="29">
        <f t="shared" si="1530"/>
        <v>-31.928975052967658</v>
      </c>
      <c r="AP84" s="34">
        <f t="shared" si="1530"/>
        <v>22.12726625399668</v>
      </c>
      <c r="AQ84" s="35">
        <f t="shared" si="1530"/>
        <v>19.150653985717312</v>
      </c>
      <c r="AR84" s="29">
        <f t="shared" si="1530"/>
        <v>2.498192136348834</v>
      </c>
      <c r="AS84" s="34">
        <f t="shared" si="1530"/>
        <v>10.047160348265137</v>
      </c>
      <c r="AT84" s="35">
        <f t="shared" si="1530"/>
        <v>8.7024414992974926</v>
      </c>
      <c r="AU84" s="29">
        <f t="shared" si="1530"/>
        <v>1.2370640718096126</v>
      </c>
      <c r="AV84" s="34">
        <f t="shared" si="1530"/>
        <v>13.167618481792047</v>
      </c>
      <c r="AW84" s="35">
        <f t="shared" si="1530"/>
        <v>8.7365621252359489</v>
      </c>
      <c r="AX84" s="29">
        <f t="shared" si="1530"/>
        <v>4.0750381196093599</v>
      </c>
      <c r="AY84" s="37"/>
      <c r="AZ84" s="34">
        <f t="shared" ref="AZ84" si="1675">+AVERAGE(B83:B84)/AVERAGE(B79:B80)*100-100</f>
        <v>6.5937225679115983</v>
      </c>
      <c r="BA84" s="36">
        <f t="shared" ref="BA84" si="1676">+AVERAGE(C83:C84)/AVERAGE(C79:C80)*100-100</f>
        <v>3.9358849413974468</v>
      </c>
      <c r="BB84" s="29">
        <f t="shared" ref="BB84" si="1677">+AVERAGE(D83:D84)/AVERAGE(D79:D80)*100-100</f>
        <v>2.5517143480012265</v>
      </c>
      <c r="BC84" s="34">
        <f t="shared" ref="BC84" si="1678">+AVERAGE(E83:E84)/AVERAGE(E79:E80)*100-100</f>
        <v>11.767543702264177</v>
      </c>
      <c r="BD84" s="36">
        <f t="shared" ref="BD84" si="1679">+AVERAGE(F83:F84)/AVERAGE(F79:F80)*100-100</f>
        <v>-1.181212301159519</v>
      </c>
      <c r="BE84" s="29">
        <f t="shared" ref="BE84" si="1680">+AVERAGE(G83:G84)/AVERAGE(G79:G80)*100-100</f>
        <v>13.158731423595498</v>
      </c>
      <c r="BF84" s="34">
        <f t="shared" ref="BF84" si="1681">+AVERAGE(H83:H84)/AVERAGE(H79:H80)*100-100</f>
        <v>23.14386088430345</v>
      </c>
      <c r="BG84" s="36">
        <f t="shared" ref="BG84" si="1682">+AVERAGE(I83:I84)/AVERAGE(I79:I80)*100-100</f>
        <v>13.974433714326452</v>
      </c>
      <c r="BH84" s="29">
        <f t="shared" ref="BH84" si="1683">+AVERAGE(J83:J84)/AVERAGE(J79:J80)*100-100</f>
        <v>7.8181899223864804</v>
      </c>
      <c r="BI84" s="34">
        <f t="shared" ref="BI84" si="1684">+AVERAGE(K83:K84)/AVERAGE(K79:K80)*100-100</f>
        <v>21.379316393810527</v>
      </c>
      <c r="BJ84" s="36">
        <f t="shared" ref="BJ84" si="1685">+AVERAGE(L83:L84)/AVERAGE(L79:L80)*100-100</f>
        <v>19.04151640697529</v>
      </c>
      <c r="BK84" s="29">
        <f t="shared" ref="BK84" si="1686">+AVERAGE(M83:M84)/AVERAGE(M79:M80)*100-100</f>
        <v>1.9718266929684205</v>
      </c>
      <c r="BL84" s="34">
        <f t="shared" ref="BL84" si="1687">+AVERAGE(N83:N84)/AVERAGE(N79:N80)*100-100</f>
        <v>55.653520997157671</v>
      </c>
      <c r="BM84" s="36">
        <f t="shared" ref="BM84" si="1688">+AVERAGE(O83:O84)/AVERAGE(O79:O80)*100-100</f>
        <v>287.00017271848338</v>
      </c>
      <c r="BN84" s="29">
        <f t="shared" ref="BN84" si="1689">+AVERAGE(P83:P84)/AVERAGE(P79:P80)*100-100</f>
        <v>252.04164095570667</v>
      </c>
      <c r="BO84" s="34">
        <f t="shared" ref="BO84" si="1690">+AVERAGE(Q83:Q84)/AVERAGE(Q79:Q80)*100-100</f>
        <v>20.509204645558029</v>
      </c>
      <c r="BP84" s="36">
        <f t="shared" ref="BP84" si="1691">+AVERAGE(R83:R84)/AVERAGE(R79:R80)*100-100</f>
        <v>20.015340461558324</v>
      </c>
      <c r="BQ84" s="29">
        <f t="shared" ref="BQ84" si="1692">+AVERAGE(S83:S84)/AVERAGE(S79:S80)*100-100</f>
        <v>0.28750423625210431</v>
      </c>
      <c r="BR84" s="34">
        <f t="shared" ref="BR84" si="1693">+AVERAGE(T83:T84)/AVERAGE(T79:T80)*100-100</f>
        <v>8.50376352307498</v>
      </c>
      <c r="BS84" s="36">
        <f t="shared" ref="BS84" si="1694">+AVERAGE(U83:U84)/AVERAGE(U79:U80)*100-100</f>
        <v>9.7674100389518088</v>
      </c>
      <c r="BT84" s="29">
        <f t="shared" ref="BT84" si="1695">+AVERAGE(V83:V84)/AVERAGE(V79:V80)*100-100</f>
        <v>-1.2901669304915231</v>
      </c>
      <c r="BU84" s="34">
        <f t="shared" ref="BU84" si="1696">+AVERAGE(W83:W84)/AVERAGE(W79:W80)*100-100</f>
        <v>15.077681655067082</v>
      </c>
      <c r="BV84" s="36">
        <f t="shared" ref="BV84" si="1697">+AVERAGE(X83:X84)/AVERAGE(X79:X80)*100-100</f>
        <v>9.4642307048666368</v>
      </c>
      <c r="BW84" s="29">
        <f t="shared" ref="BW84" si="1698">+AVERAGE(Y83:Y84)/AVERAGE(Y79:Y80)*100-100</f>
        <v>5.1196115148411536</v>
      </c>
    </row>
    <row r="85" spans="1:75" x14ac:dyDescent="0.25">
      <c r="A85" s="20" t="s">
        <v>102</v>
      </c>
      <c r="B85" s="42">
        <v>25160367.839578886</v>
      </c>
      <c r="C85" s="28">
        <v>26225058.682398215</v>
      </c>
      <c r="D85" s="31">
        <v>95.940177462657388</v>
      </c>
      <c r="E85" s="30">
        <v>4273072.4715952417</v>
      </c>
      <c r="F85" s="33">
        <v>4289009.6613705847</v>
      </c>
      <c r="G85" s="31">
        <v>99.628417955807308</v>
      </c>
      <c r="H85" s="30">
        <v>8680152.0641712416</v>
      </c>
      <c r="I85" s="33">
        <v>8866848.542151805</v>
      </c>
      <c r="J85" s="31">
        <v>97.894443814022154</v>
      </c>
      <c r="K85" s="30">
        <v>7656138.9895521067</v>
      </c>
      <c r="L85" s="33">
        <v>7946452.8064368134</v>
      </c>
      <c r="M85" s="31">
        <v>96.346623783513238</v>
      </c>
      <c r="N85" s="30">
        <v>1024013.0746191349</v>
      </c>
      <c r="O85" s="33">
        <v>920395.73571499065</v>
      </c>
      <c r="P85" s="31">
        <v>111.25791166596954</v>
      </c>
      <c r="Q85" s="30">
        <v>16979603.804171808</v>
      </c>
      <c r="R85" s="33">
        <v>16730736.068175143</v>
      </c>
      <c r="S85" s="31">
        <v>101.48748826699894</v>
      </c>
      <c r="T85" s="30">
        <v>15347474.989625646</v>
      </c>
      <c r="U85" s="33">
        <v>15332669.070090722</v>
      </c>
      <c r="V85" s="31">
        <v>100.09656452811471</v>
      </c>
      <c r="W85" s="30">
        <v>39745721.189891532</v>
      </c>
      <c r="X85" s="33">
        <v>40778983.884005025</v>
      </c>
      <c r="Y85" s="31">
        <v>97.466188228101544</v>
      </c>
      <c r="Z85" s="21"/>
      <c r="AA85" s="34">
        <f t="shared" si="1530"/>
        <v>5.0597803241165877</v>
      </c>
      <c r="AB85" s="35">
        <f t="shared" si="1530"/>
        <v>1.8124468981705064</v>
      </c>
      <c r="AC85" s="29">
        <f t="shared" si="1530"/>
        <v>3.1895249793907112</v>
      </c>
      <c r="AD85" s="34">
        <f t="shared" si="1530"/>
        <v>4.9445377920354332</v>
      </c>
      <c r="AE85" s="35">
        <f t="shared" si="1530"/>
        <v>-2.7808573608280085</v>
      </c>
      <c r="AF85" s="29">
        <f t="shared" si="1530"/>
        <v>7.9463724356592991</v>
      </c>
      <c r="AG85" s="34">
        <f t="shared" si="1530"/>
        <v>17.371682089446011</v>
      </c>
      <c r="AH85" s="35">
        <f t="shared" si="1530"/>
        <v>10.218558601257911</v>
      </c>
      <c r="AI85" s="29">
        <f t="shared" si="1530"/>
        <v>6.4899446871431508</v>
      </c>
      <c r="AJ85" s="34">
        <f t="shared" si="1530"/>
        <v>2.9048802217002958</v>
      </c>
      <c r="AK85" s="35">
        <f t="shared" si="1530"/>
        <v>-0.11179941603185739</v>
      </c>
      <c r="AL85" s="29">
        <f t="shared" si="1530"/>
        <v>3.0200560427517473</v>
      </c>
      <c r="AM85" s="34">
        <f t="shared" si="1530"/>
        <v>-2397.2463572211291</v>
      </c>
      <c r="AN85" s="35">
        <f t="shared" si="1530"/>
        <v>929.0603330188153</v>
      </c>
      <c r="AO85" s="29">
        <f t="shared" si="1530"/>
        <v>-323.23728585300802</v>
      </c>
      <c r="AP85" s="34">
        <f t="shared" si="1530"/>
        <v>12.187668007683698</v>
      </c>
      <c r="AQ85" s="35">
        <f t="shared" si="1530"/>
        <v>9.655908161795665</v>
      </c>
      <c r="AR85" s="29">
        <f t="shared" si="1530"/>
        <v>2.3088221039147925</v>
      </c>
      <c r="AS85" s="34">
        <f t="shared" si="1530"/>
        <v>8.8377191875743648</v>
      </c>
      <c r="AT85" s="35">
        <f t="shared" si="1530"/>
        <v>4.7344858550311955</v>
      </c>
      <c r="AU85" s="29">
        <f t="shared" si="1530"/>
        <v>3.917748102781232</v>
      </c>
      <c r="AV85" s="34">
        <f t="shared" si="1530"/>
        <v>9.0430831434958208</v>
      </c>
      <c r="AW85" s="35">
        <f t="shared" si="1530"/>
        <v>5.0122131054897636</v>
      </c>
      <c r="AX85" s="29">
        <f t="shared" si="1530"/>
        <v>3.8384773721098924</v>
      </c>
      <c r="AY85" s="25"/>
      <c r="AZ85" s="34">
        <f t="shared" ref="AZ85" si="1699">+AVERAGE(B83:B85)/AVERAGE(B79:B81)*100-100</f>
        <v>6.080819717906877</v>
      </c>
      <c r="BA85" s="36">
        <f t="shared" ref="BA85" si="1700">+AVERAGE(C83:C85)/AVERAGE(C79:C81)*100-100</f>
        <v>3.2269114010995423</v>
      </c>
      <c r="BB85" s="29">
        <f t="shared" ref="BB85" si="1701">+AVERAGE(D83:D85)/AVERAGE(D79:D81)*100-100</f>
        <v>2.7646252008847227</v>
      </c>
      <c r="BC85" s="34">
        <f t="shared" ref="BC85" si="1702">+AVERAGE(E83:E85)/AVERAGE(E79:E81)*100-100</f>
        <v>9.4144943149053262</v>
      </c>
      <c r="BD85" s="36">
        <f t="shared" ref="BD85" si="1703">+AVERAGE(F83:F85)/AVERAGE(F79:F81)*100-100</f>
        <v>-1.7146921765583016</v>
      </c>
      <c r="BE85" s="29">
        <f t="shared" ref="BE85" si="1704">+AVERAGE(G83:G85)/AVERAGE(G79:G81)*100-100</f>
        <v>11.361403969629038</v>
      </c>
      <c r="BF85" s="34">
        <f t="shared" ref="BF85" si="1705">+AVERAGE(H83:H85)/AVERAGE(H79:H81)*100-100</f>
        <v>21.133390218388797</v>
      </c>
      <c r="BG85" s="36">
        <f t="shared" ref="BG85" si="1706">+AVERAGE(I83:I85)/AVERAGE(I79:I81)*100-100</f>
        <v>12.599343564612809</v>
      </c>
      <c r="BH85" s="29">
        <f t="shared" ref="BH85" si="1707">+AVERAGE(J83:J85)/AVERAGE(J79:J81)*100-100</f>
        <v>7.3976173211284646</v>
      </c>
      <c r="BI85" s="34">
        <f t="shared" ref="BI85" si="1708">+AVERAGE(K83:K85)/AVERAGE(K79:K81)*100-100</f>
        <v>14.69560256961428</v>
      </c>
      <c r="BJ85" s="36">
        <f t="shared" ref="BJ85" si="1709">+AVERAGE(L83:L85)/AVERAGE(L79:L81)*100-100</f>
        <v>12.161585155894102</v>
      </c>
      <c r="BK85" s="29">
        <f t="shared" ref="BK85" si="1710">+AVERAGE(M83:M85)/AVERAGE(M79:M81)*100-100</f>
        <v>2.3238546031708864</v>
      </c>
      <c r="BL85" s="34">
        <f t="shared" ref="BL85" si="1711">+AVERAGE(N83:N85)/AVERAGE(N79:N81)*100-100</f>
        <v>219.38166176251406</v>
      </c>
      <c r="BM85" s="36">
        <f t="shared" ref="BM85" si="1712">+AVERAGE(O83:O85)/AVERAGE(O79:O81)*100-100</f>
        <v>-43.136993429966218</v>
      </c>
      <c r="BN85" s="29">
        <f t="shared" ref="BN85" si="1713">+AVERAGE(P83:P85)/AVERAGE(P79:P81)*100-100</f>
        <v>416.71009535538508</v>
      </c>
      <c r="BO85" s="34">
        <f t="shared" ref="BO85" si="1714">+AVERAGE(Q83:Q85)/AVERAGE(Q79:Q81)*100-100</f>
        <v>17.588270290982749</v>
      </c>
      <c r="BP85" s="36">
        <f t="shared" ref="BP85" si="1715">+AVERAGE(R83:R85)/AVERAGE(R79:R81)*100-100</f>
        <v>16.570779039011924</v>
      </c>
      <c r="BQ85" s="29">
        <f t="shared" ref="BQ85" si="1716">+AVERAGE(S83:S85)/AVERAGE(S79:S81)*100-100</f>
        <v>0.99868219851441609</v>
      </c>
      <c r="BR85" s="34">
        <f t="shared" ref="BR85" si="1717">+AVERAGE(T83:T85)/AVERAGE(T79:T81)*100-100</f>
        <v>8.623215021128658</v>
      </c>
      <c r="BS85" s="36">
        <f t="shared" ref="BS85" si="1718">+AVERAGE(U83:U85)/AVERAGE(U79:U81)*100-100</f>
        <v>7.9759005009468495</v>
      </c>
      <c r="BT85" s="29">
        <f t="shared" ref="BT85" si="1719">+AVERAGE(V83:V85)/AVERAGE(V79:V81)*100-100</f>
        <v>0.45295178931104374</v>
      </c>
      <c r="BU85" s="34">
        <f t="shared" ref="BU85" si="1720">+AVERAGE(W83:W85)/AVERAGE(W79:W81)*100-100</f>
        <v>13.047753559888605</v>
      </c>
      <c r="BV85" s="36">
        <f t="shared" ref="BV85" si="1721">+AVERAGE(X83:X85)/AVERAGE(X79:X81)*100-100</f>
        <v>7.9879714480789232</v>
      </c>
      <c r="BW85" s="29">
        <f t="shared" ref="BW85" si="1722">+AVERAGE(Y83:Y85)/AVERAGE(Y79:Y81)*100-100</f>
        <v>4.6864208265351408</v>
      </c>
    </row>
    <row r="86" spans="1:75" x14ac:dyDescent="0.25">
      <c r="A86" s="20" t="s">
        <v>103</v>
      </c>
      <c r="B86" s="42">
        <v>28199938.091230251</v>
      </c>
      <c r="C86" s="28">
        <v>28822542.379095029</v>
      </c>
      <c r="D86" s="31">
        <v>97.839870335948049</v>
      </c>
      <c r="E86" s="30">
        <v>5879085.914352457</v>
      </c>
      <c r="F86" s="33">
        <v>5916356.6608438846</v>
      </c>
      <c r="G86" s="31">
        <v>99.37003888325232</v>
      </c>
      <c r="H86" s="30">
        <v>10905491.25874899</v>
      </c>
      <c r="I86" s="33">
        <v>11551493.763353219</v>
      </c>
      <c r="J86" s="31">
        <v>94.407627984411377</v>
      </c>
      <c r="K86" s="30">
        <v>8114484.0563175017</v>
      </c>
      <c r="L86" s="33">
        <v>8438061.5174299981</v>
      </c>
      <c r="M86" s="31">
        <v>96.165263070859325</v>
      </c>
      <c r="N86" s="30">
        <v>2791007.2024314888</v>
      </c>
      <c r="O86" s="33">
        <v>3113432.2459232211</v>
      </c>
      <c r="P86" s="31">
        <v>89.6440642344499</v>
      </c>
      <c r="Q86" s="30">
        <v>13698135.305367203</v>
      </c>
      <c r="R86" s="33">
        <v>13279038.633079689</v>
      </c>
      <c r="S86" s="31">
        <v>103.15607691089545</v>
      </c>
      <c r="T86" s="30">
        <v>14827849.776391659</v>
      </c>
      <c r="U86" s="33">
        <v>14929768.183635708</v>
      </c>
      <c r="V86" s="31">
        <v>99.317347690932266</v>
      </c>
      <c r="W86" s="30">
        <v>43854800.793307245</v>
      </c>
      <c r="X86" s="33">
        <v>44639663.252736107</v>
      </c>
      <c r="Y86" s="31">
        <v>98.241782302466731</v>
      </c>
      <c r="Z86" s="21"/>
      <c r="AA86" s="34">
        <f t="shared" si="1530"/>
        <v>11.780769041706236</v>
      </c>
      <c r="AB86" s="35">
        <f t="shared" si="1530"/>
        <v>8.7632595515531762</v>
      </c>
      <c r="AC86" s="29">
        <f t="shared" si="1530"/>
        <v>2.7743830982950755</v>
      </c>
      <c r="AD86" s="34">
        <f t="shared" si="1530"/>
        <v>7.7497012014525808</v>
      </c>
      <c r="AE86" s="35">
        <f t="shared" si="1530"/>
        <v>3.569649546357013</v>
      </c>
      <c r="AF86" s="29">
        <f t="shared" si="1530"/>
        <v>4.0359812680688947</v>
      </c>
      <c r="AG86" s="34">
        <f t="shared" si="1530"/>
        <v>8.2581017560475516</v>
      </c>
      <c r="AH86" s="35">
        <f t="shared" si="1530"/>
        <v>3.1853276264018291</v>
      </c>
      <c r="AI86" s="29">
        <f t="shared" si="1530"/>
        <v>4.9161777612534792</v>
      </c>
      <c r="AJ86" s="34">
        <f t="shared" si="1530"/>
        <v>-1.007489721493144</v>
      </c>
      <c r="AK86" s="35">
        <f t="shared" si="1530"/>
        <v>-2.9360773143668837</v>
      </c>
      <c r="AL86" s="29">
        <f t="shared" si="1530"/>
        <v>1.9869252545252891</v>
      </c>
      <c r="AM86" s="34">
        <f t="shared" si="1530"/>
        <v>48.732018857370832</v>
      </c>
      <c r="AN86" s="35">
        <f t="shared" si="1530"/>
        <v>24.457840809236075</v>
      </c>
      <c r="AO86" s="29">
        <f t="shared" si="1530"/>
        <v>19.503936345273118</v>
      </c>
      <c r="AP86" s="34">
        <f t="shared" si="1530"/>
        <v>6.8451974680246792</v>
      </c>
      <c r="AQ86" s="35">
        <f t="shared" si="1530"/>
        <v>3.0444222419036606</v>
      </c>
      <c r="AR86" s="29">
        <f t="shared" si="1530"/>
        <v>3.6884822520509459</v>
      </c>
      <c r="AS86" s="34">
        <f t="shared" si="1530"/>
        <v>0.79749828335893369</v>
      </c>
      <c r="AT86" s="35">
        <f t="shared" si="1530"/>
        <v>-3.0729234769971185</v>
      </c>
      <c r="AU86" s="29">
        <f t="shared" si="1530"/>
        <v>3.9931275131748407</v>
      </c>
      <c r="AV86" s="34">
        <f t="shared" si="1530"/>
        <v>12.83080714387863</v>
      </c>
      <c r="AW86" s="35">
        <f t="shared" si="1530"/>
        <v>9.1668727274654174</v>
      </c>
      <c r="AX86" s="29">
        <f t="shared" si="1530"/>
        <v>3.3562694660679711</v>
      </c>
      <c r="AY86" s="25"/>
      <c r="AZ86" s="34">
        <f t="shared" ref="AZ86" si="1723">+AVERAGE(B83:B86)/AVERAGE(B79:B82)*100-100</f>
        <v>7.5655481026058169</v>
      </c>
      <c r="BA86" s="36">
        <f t="shared" ref="BA86" si="1724">+AVERAGE(C83:C86)/AVERAGE(C79:C82)*100-100</f>
        <v>4.6424154023765993</v>
      </c>
      <c r="BB86" s="29">
        <f t="shared" ref="BB86" si="1725">+AVERAGE(D83:D86)/AVERAGE(D79:D82)*100-100</f>
        <v>2.7671108542995313</v>
      </c>
      <c r="BC86" s="34">
        <f t="shared" ref="BC86" si="1726">+AVERAGE(E83:E86)/AVERAGE(E79:E82)*100-100</f>
        <v>8.8883056533960598</v>
      </c>
      <c r="BD86" s="36">
        <f t="shared" ref="BD86" si="1727">+AVERAGE(F83:F86)/AVERAGE(F79:F82)*100-100</f>
        <v>-0.12097595555469809</v>
      </c>
      <c r="BE86" s="29">
        <f t="shared" ref="BE86" si="1728">+AVERAGE(G83:G86)/AVERAGE(G79:G82)*100-100</f>
        <v>9.4348134219378181</v>
      </c>
      <c r="BF86" s="34">
        <f t="shared" ref="BF86" si="1729">+AVERAGE(H83:H86)/AVERAGE(H79:H82)*100-100</f>
        <v>16.990442445692281</v>
      </c>
      <c r="BG86" s="36">
        <f t="shared" ref="BG86" si="1730">+AVERAGE(I83:I86)/AVERAGE(I79:I82)*100-100</f>
        <v>9.4219301166421872</v>
      </c>
      <c r="BH86" s="29">
        <f t="shared" ref="BH86" si="1731">+AVERAGE(J83:J86)/AVERAGE(J79:J82)*100-100</f>
        <v>6.8104929218131645</v>
      </c>
      <c r="BI86" s="34">
        <f t="shared" ref="BI86" si="1732">+AVERAGE(K83:K86)/AVERAGE(K79:K82)*100-100</f>
        <v>10.22027599782507</v>
      </c>
      <c r="BJ86" s="36">
        <f t="shared" ref="BJ86" si="1733">+AVERAGE(L83:L86)/AVERAGE(L79:L82)*100-100</f>
        <v>7.9058657853164931</v>
      </c>
      <c r="BK86" s="29">
        <f t="shared" ref="BK86" si="1734">+AVERAGE(M83:M86)/AVERAGE(M79:M82)*100-100</f>
        <v>2.238629090440881</v>
      </c>
      <c r="BL86" s="34">
        <f t="shared" ref="BL86" si="1735">+AVERAGE(N83:N86)/AVERAGE(N79:N82)*100-100</f>
        <v>93.522275212504127</v>
      </c>
      <c r="BM86" s="36">
        <f t="shared" ref="BM86" si="1736">+AVERAGE(O83:O86)/AVERAGE(O79:O82)*100-100</f>
        <v>29.509231481056361</v>
      </c>
      <c r="BN86" s="29">
        <f t="shared" ref="BN86" si="1737">+AVERAGE(P83:P86)/AVERAGE(P79:P82)*100-100</f>
        <v>297.1091294861165</v>
      </c>
      <c r="BO86" s="34">
        <f t="shared" ref="BO86" si="1738">+AVERAGE(Q83:Q86)/AVERAGE(Q79:Q82)*100-100</f>
        <v>15.1260918402333</v>
      </c>
      <c r="BP86" s="36">
        <f t="shared" ref="BP86" si="1739">+AVERAGE(R83:R86)/AVERAGE(R79:R82)*100-100</f>
        <v>13.604968021900817</v>
      </c>
      <c r="BQ86" s="29">
        <f t="shared" ref="BQ86" si="1740">+AVERAGE(S83:S86)/AVERAGE(S79:S82)*100-100</f>
        <v>1.7002571897534011</v>
      </c>
      <c r="BR86" s="34">
        <f t="shared" ref="BR86" si="1741">+AVERAGE(T83:T86)/AVERAGE(T79:T82)*100-100</f>
        <v>6.4966312408412392</v>
      </c>
      <c r="BS86" s="36">
        <f t="shared" ref="BS86" si="1742">+AVERAGE(U83:U86)/AVERAGE(U79:U82)*100-100</f>
        <v>4.9653727414475952</v>
      </c>
      <c r="BT86" s="29">
        <f t="shared" ref="BT86" si="1743">+AVERAGE(V83:V86)/AVERAGE(V79:V82)*100-100</f>
        <v>1.3350573286013798</v>
      </c>
      <c r="BU86" s="34">
        <f t="shared" ref="BU86" si="1744">+AVERAGE(W83:W86)/AVERAGE(W79:W82)*100-100</f>
        <v>12.990479380992625</v>
      </c>
      <c r="BV86" s="36">
        <f t="shared" ref="BV86" si="1745">+AVERAGE(X83:X86)/AVERAGE(X79:X82)*100-100</f>
        <v>8.2930764893780093</v>
      </c>
      <c r="BW86" s="29">
        <f t="shared" ref="BW86" si="1746">+AVERAGE(Y83:Y86)/AVERAGE(Y79:Y82)*100-100</f>
        <v>4.3471366011882822</v>
      </c>
    </row>
    <row r="87" spans="1:75" x14ac:dyDescent="0.25">
      <c r="A87" s="27" t="s">
        <v>104</v>
      </c>
      <c r="B87" s="42">
        <v>27366535.901793253</v>
      </c>
      <c r="C87" s="28">
        <v>27658515.482860778</v>
      </c>
      <c r="D87" s="31">
        <v>98.944341097234741</v>
      </c>
      <c r="E87" s="43">
        <v>4366169.7348785494</v>
      </c>
      <c r="F87" s="28">
        <v>4394253.6521995496</v>
      </c>
      <c r="G87" s="31">
        <v>99.360894487578278</v>
      </c>
      <c r="H87" s="30">
        <v>10696090.340863749</v>
      </c>
      <c r="I87" s="33">
        <v>10760384.16741737</v>
      </c>
      <c r="J87" s="31">
        <v>99.402495063807265</v>
      </c>
      <c r="K87" s="43">
        <v>8527699.4784177002</v>
      </c>
      <c r="L87" s="28">
        <v>8600813.8601873443</v>
      </c>
      <c r="M87" s="31">
        <v>99.149913218002709</v>
      </c>
      <c r="N87" s="30">
        <v>2168390.8624460492</v>
      </c>
      <c r="O87" s="28">
        <v>2159570.3072300255</v>
      </c>
      <c r="P87" s="31">
        <v>100.40844028955638</v>
      </c>
      <c r="Q87" s="43">
        <v>16683889.312292038</v>
      </c>
      <c r="R87" s="28">
        <v>16838267.669074792</v>
      </c>
      <c r="S87" s="31">
        <v>99.083169600241675</v>
      </c>
      <c r="T87" s="43">
        <v>14022513.013714191</v>
      </c>
      <c r="U87" s="28">
        <v>14007576.192750229</v>
      </c>
      <c r="V87" s="31">
        <v>100.10663387268737</v>
      </c>
      <c r="W87" s="30">
        <v>45090172.276113406</v>
      </c>
      <c r="X87" s="33">
        <v>45643844.778802261</v>
      </c>
      <c r="Y87" s="31">
        <v>98.78697225141299</v>
      </c>
      <c r="Z87" s="21"/>
      <c r="AA87" s="34">
        <f t="shared" si="1530"/>
        <v>6.5800133600990165</v>
      </c>
      <c r="AB87" s="35">
        <f t="shared" si="1530"/>
        <v>3.25534817049666</v>
      </c>
      <c r="AC87" s="29">
        <f t="shared" si="1530"/>
        <v>3.2198479289543513</v>
      </c>
      <c r="AD87" s="34">
        <f t="shared" si="1530"/>
        <v>4.3488069483239542</v>
      </c>
      <c r="AE87" s="35">
        <f t="shared" si="1530"/>
        <v>4.0733385545972141</v>
      </c>
      <c r="AF87" s="29">
        <f t="shared" si="1530"/>
        <v>0.26468680408694922</v>
      </c>
      <c r="AG87" s="34">
        <f t="shared" si="1530"/>
        <v>10.048419575141821</v>
      </c>
      <c r="AH87" s="35">
        <f t="shared" si="1530"/>
        <v>22.331637336795993</v>
      </c>
      <c r="AI87" s="29">
        <f t="shared" si="1530"/>
        <v>-10.040916666419491</v>
      </c>
      <c r="AJ87" s="34">
        <f t="shared" si="1530"/>
        <v>5.7979223930209685</v>
      </c>
      <c r="AK87" s="35">
        <f t="shared" si="1530"/>
        <v>0.32307730239085686</v>
      </c>
      <c r="AL87" s="29">
        <f t="shared" si="1530"/>
        <v>5.4572140706250423</v>
      </c>
      <c r="AM87" s="34">
        <f t="shared" si="1530"/>
        <v>30.698825714582455</v>
      </c>
      <c r="AN87" s="35">
        <f t="shared" si="1530"/>
        <v>868.58987958772525</v>
      </c>
      <c r="AO87" s="29">
        <f t="shared" si="1530"/>
        <v>-86.506277995572944</v>
      </c>
      <c r="AP87" s="34">
        <f t="shared" si="1530"/>
        <v>7.1057716840147549</v>
      </c>
      <c r="AQ87" s="35">
        <f t="shared" si="1530"/>
        <v>-2.9862280231828464</v>
      </c>
      <c r="AR87" s="29">
        <f t="shared" si="1530"/>
        <v>10.40264645065983</v>
      </c>
      <c r="AS87" s="34">
        <f t="shared" si="1530"/>
        <v>7.1440849413741745</v>
      </c>
      <c r="AT87" s="35">
        <f t="shared" si="1530"/>
        <v>1.043566429453719</v>
      </c>
      <c r="AU87" s="29">
        <f t="shared" si="1530"/>
        <v>6.0375130525303717</v>
      </c>
      <c r="AV87" s="34">
        <f t="shared" si="1530"/>
        <v>7.178599243424344</v>
      </c>
      <c r="AW87" s="35">
        <f t="shared" si="1530"/>
        <v>5.4166134631209957</v>
      </c>
      <c r="AX87" s="29">
        <f t="shared" si="1530"/>
        <v>1.6714498051293845</v>
      </c>
      <c r="AY87" s="25"/>
      <c r="AZ87" s="34">
        <f t="shared" ref="AZ87" si="1747">+AVERAGE(B87:B87)/AVERAGE(B83:B83)*100-100</f>
        <v>6.5800133600990165</v>
      </c>
      <c r="BA87" s="36">
        <f t="shared" ref="BA87" si="1748">+AVERAGE(C87:C87)/AVERAGE(C83:C83)*100-100</f>
        <v>3.25534817049666</v>
      </c>
      <c r="BB87" s="29">
        <f t="shared" ref="BB87" si="1749">+AVERAGE(D87:D87)/AVERAGE(D83:D83)*100-100</f>
        <v>3.2198479289543513</v>
      </c>
      <c r="BC87" s="34">
        <f t="shared" ref="BC87" si="1750">+AVERAGE(E87:E87)/AVERAGE(E83:E83)*100-100</f>
        <v>4.3488069483239542</v>
      </c>
      <c r="BD87" s="36">
        <f t="shared" ref="BD87" si="1751">+AVERAGE(F87:F87)/AVERAGE(F83:F83)*100-100</f>
        <v>4.0733385545972141</v>
      </c>
      <c r="BE87" s="29">
        <f t="shared" ref="BE87" si="1752">+AVERAGE(G87:G87)/AVERAGE(G83:G83)*100-100</f>
        <v>0.26468680408694922</v>
      </c>
      <c r="BF87" s="34">
        <f t="shared" ref="BF87" si="1753">+AVERAGE(H87:H87)/AVERAGE(H83:H83)*100-100</f>
        <v>10.048419575141821</v>
      </c>
      <c r="BG87" s="36">
        <f t="shared" ref="BG87" si="1754">+AVERAGE(I87:I87)/AVERAGE(I83:I83)*100-100</f>
        <v>22.331637336795993</v>
      </c>
      <c r="BH87" s="29">
        <f t="shared" ref="BH87" si="1755">+AVERAGE(J87:J87)/AVERAGE(J83:J83)*100-100</f>
        <v>-10.040916666419491</v>
      </c>
      <c r="BI87" s="34">
        <f t="shared" ref="BI87" si="1756">+AVERAGE(K87:K87)/AVERAGE(K83:K83)*100-100</f>
        <v>5.7979223930209685</v>
      </c>
      <c r="BJ87" s="36">
        <f t="shared" ref="BJ87" si="1757">+AVERAGE(L87:L87)/AVERAGE(L83:L83)*100-100</f>
        <v>0.32307730239085686</v>
      </c>
      <c r="BK87" s="29">
        <f t="shared" ref="BK87" si="1758">+AVERAGE(M87:M87)/AVERAGE(M83:M83)*100-100</f>
        <v>5.4572140706250423</v>
      </c>
      <c r="BL87" s="34">
        <f t="shared" ref="BL87" si="1759">+AVERAGE(N87:N87)/AVERAGE(N83:N83)*100-100</f>
        <v>30.698825714582455</v>
      </c>
      <c r="BM87" s="36">
        <f t="shared" ref="BM87" si="1760">+AVERAGE(O87:O87)/AVERAGE(O83:O83)*100-100</f>
        <v>868.58987958772525</v>
      </c>
      <c r="BN87" s="29">
        <f t="shared" ref="BN87" si="1761">+AVERAGE(P87:P87)/AVERAGE(P83:P83)*100-100</f>
        <v>-86.506277995572944</v>
      </c>
      <c r="BO87" s="34">
        <f t="shared" ref="BO87" si="1762">+AVERAGE(Q87:Q87)/AVERAGE(Q83:Q83)*100-100</f>
        <v>7.1057716840147549</v>
      </c>
      <c r="BP87" s="36">
        <f t="shared" ref="BP87" si="1763">+AVERAGE(R87:R87)/AVERAGE(R83:R83)*100-100</f>
        <v>-2.9862280231828464</v>
      </c>
      <c r="BQ87" s="29">
        <f t="shared" ref="BQ87" si="1764">+AVERAGE(S87:S87)/AVERAGE(S83:S83)*100-100</f>
        <v>10.40264645065983</v>
      </c>
      <c r="BR87" s="34">
        <f t="shared" ref="BR87" si="1765">+AVERAGE(T87:T87)/AVERAGE(T83:T83)*100-100</f>
        <v>7.1440849413741745</v>
      </c>
      <c r="BS87" s="36">
        <f t="shared" ref="BS87" si="1766">+AVERAGE(U87:U87)/AVERAGE(U83:U83)*100-100</f>
        <v>1.043566429453719</v>
      </c>
      <c r="BT87" s="29">
        <f t="shared" ref="BT87" si="1767">+AVERAGE(V87:V87)/AVERAGE(V83:V83)*100-100</f>
        <v>6.0375130525303717</v>
      </c>
      <c r="BU87" s="34">
        <f t="shared" ref="BU87" si="1768">+AVERAGE(W87:W87)/AVERAGE(W83:W83)*100-100</f>
        <v>7.178599243424344</v>
      </c>
      <c r="BV87" s="36">
        <f t="shared" ref="BV87" si="1769">+AVERAGE(X87:X87)/AVERAGE(X83:X83)*100-100</f>
        <v>5.4166134631209957</v>
      </c>
      <c r="BW87" s="29">
        <f t="shared" ref="BW87" si="1770">+AVERAGE(Y87:Y87)/AVERAGE(Y83:Y83)*100-100</f>
        <v>1.6714498051293845</v>
      </c>
    </row>
    <row r="88" spans="1:75" x14ac:dyDescent="0.25">
      <c r="A88" s="27" t="s">
        <v>105</v>
      </c>
      <c r="B88" s="42">
        <v>27926792.260355938</v>
      </c>
      <c r="C88" s="28">
        <v>28107917.116834555</v>
      </c>
      <c r="D88" s="31">
        <v>99.355609112814207</v>
      </c>
      <c r="E88" s="43">
        <v>4925718.3109670896</v>
      </c>
      <c r="F88" s="28">
        <v>4906077.4068188639</v>
      </c>
      <c r="G88" s="31">
        <v>100.40033824417299</v>
      </c>
      <c r="H88" s="30">
        <v>7394191.081075307</v>
      </c>
      <c r="I88" s="33">
        <v>7576727.4742454272</v>
      </c>
      <c r="J88" s="31">
        <v>97.590828048249165</v>
      </c>
      <c r="K88" s="43">
        <v>8464254.6318842676</v>
      </c>
      <c r="L88" s="28">
        <v>8466045.7585357893</v>
      </c>
      <c r="M88" s="31">
        <v>99.978843409277403</v>
      </c>
      <c r="N88" s="30">
        <v>-1070063.5508089606</v>
      </c>
      <c r="O88" s="28">
        <v>-889318.28429036215</v>
      </c>
      <c r="P88" s="31">
        <v>120.32402456032099</v>
      </c>
      <c r="Q88" s="43">
        <v>18228609.392246544</v>
      </c>
      <c r="R88" s="28">
        <v>18008319.722284991</v>
      </c>
      <c r="S88" s="31">
        <v>101.22326609788557</v>
      </c>
      <c r="T88" s="43">
        <v>14552059.909704247</v>
      </c>
      <c r="U88" s="28">
        <v>14653202.368649365</v>
      </c>
      <c r="V88" s="31">
        <v>99.309758669807806</v>
      </c>
      <c r="W88" s="30">
        <v>43923251.134940639</v>
      </c>
      <c r="X88" s="33">
        <v>43945839.351534471</v>
      </c>
      <c r="Y88" s="31">
        <v>99.9485998744656</v>
      </c>
      <c r="Z88" s="21"/>
      <c r="AA88" s="34">
        <f t="shared" si="1530"/>
        <v>11.079610294798741</v>
      </c>
      <c r="AB88" s="35">
        <f t="shared" si="1530"/>
        <v>5.5656469898208911</v>
      </c>
      <c r="AC88" s="29">
        <f t="shared" si="1530"/>
        <v>5.2232553507766823</v>
      </c>
      <c r="AD88" s="34">
        <f t="shared" si="1530"/>
        <v>10.42080500678307</v>
      </c>
      <c r="AE88" s="35">
        <f t="shared" si="1530"/>
        <v>9.2569620327768547</v>
      </c>
      <c r="AF88" s="29">
        <f t="shared" si="1530"/>
        <v>1.0652346105478188</v>
      </c>
      <c r="AG88" s="34">
        <f t="shared" si="1530"/>
        <v>1.0087736698624923</v>
      </c>
      <c r="AH88" s="35">
        <f t="shared" si="1530"/>
        <v>7.03370363198988</v>
      </c>
      <c r="AI88" s="29">
        <f t="shared" si="1530"/>
        <v>-5.6290026016876595</v>
      </c>
      <c r="AJ88" s="34">
        <f t="shared" si="1530"/>
        <v>7.5431933408085712</v>
      </c>
      <c r="AK88" s="35">
        <f t="shared" si="1530"/>
        <v>1.7420160725703369</v>
      </c>
      <c r="AL88" s="29">
        <f t="shared" si="1530"/>
        <v>5.70185012266748</v>
      </c>
      <c r="AM88" s="34">
        <f t="shared" si="1530"/>
        <v>94.480103330955814</v>
      </c>
      <c r="AN88" s="35">
        <f t="shared" si="1530"/>
        <v>-28.411665499709386</v>
      </c>
      <c r="AO88" s="29">
        <f t="shared" si="1530"/>
        <v>171.66451725478595</v>
      </c>
      <c r="AP88" s="34">
        <f t="shared" ref="AP88:AX88" si="1771">+Q88/Q84*100-100</f>
        <v>0.45672352110315728</v>
      </c>
      <c r="AQ88" s="35">
        <f t="shared" si="1771"/>
        <v>-7.187734770857233</v>
      </c>
      <c r="AR88" s="29">
        <f t="shared" si="1771"/>
        <v>8.2364742128500978</v>
      </c>
      <c r="AS88" s="34">
        <f t="shared" si="1771"/>
        <v>1.1400880628073367</v>
      </c>
      <c r="AT88" s="35">
        <f t="shared" si="1771"/>
        <v>-3.6728055276997935</v>
      </c>
      <c r="AU88" s="29">
        <f t="shared" si="1771"/>
        <v>4.9964017086484631</v>
      </c>
      <c r="AV88" s="34">
        <f t="shared" si="1771"/>
        <v>7.9721780180660176</v>
      </c>
      <c r="AW88" s="35">
        <f t="shared" si="1771"/>
        <v>3.6793955357187684</v>
      </c>
      <c r="AX88" s="29">
        <f t="shared" si="1771"/>
        <v>4.1404393420372116</v>
      </c>
      <c r="AY88" s="25"/>
      <c r="AZ88" s="34">
        <f t="shared" ref="AZ88" si="1772">+AVERAGE(B87:B88)/AVERAGE(B83:B84)*100-100</f>
        <v>8.8060935564621303</v>
      </c>
      <c r="BA88" s="36">
        <f t="shared" ref="BA88" si="1773">+AVERAGE(C87:C88)/AVERAGE(C83:C84)*100-100</f>
        <v>4.4070261662026553</v>
      </c>
      <c r="BB88" s="29">
        <f t="shared" ref="BB88" si="1774">+AVERAGE(D87:D88)/AVERAGE(D83:D84)*100-100</f>
        <v>4.2140013258005382</v>
      </c>
      <c r="BC88" s="34">
        <f t="shared" ref="BC88" si="1775">+AVERAGE(E87:E88)/AVERAGE(E83:E84)*100-100</f>
        <v>7.4819621232693692</v>
      </c>
      <c r="BD88" s="36">
        <f t="shared" ref="BD88" si="1776">+AVERAGE(F87:F88)/AVERAGE(F83:F84)*100-100</f>
        <v>6.7449144048959084</v>
      </c>
      <c r="BE88" s="29">
        <f t="shared" ref="BE88" si="1777">+AVERAGE(G87:G88)/AVERAGE(G83:G84)*100-100</f>
        <v>0.66545190664255927</v>
      </c>
      <c r="BF88" s="34">
        <f t="shared" ref="BF88" si="1778">+AVERAGE(H87:H88)/AVERAGE(H83:H84)*100-100</f>
        <v>6.1649593217005645</v>
      </c>
      <c r="BG88" s="36">
        <f t="shared" ref="BG88" si="1779">+AVERAGE(I87:I88)/AVERAGE(I83:I84)*100-100</f>
        <v>15.510090243120047</v>
      </c>
      <c r="BH88" s="29">
        <f t="shared" ref="BH88" si="1780">+AVERAGE(J87:J88)/AVERAGE(J83:J84)*100-100</f>
        <v>-7.9080300997822093</v>
      </c>
      <c r="BI88" s="34">
        <f t="shared" ref="BI88" si="1781">+AVERAGE(K87:K88)/AVERAGE(K83:K84)*100-100</f>
        <v>6.6601611899820057</v>
      </c>
      <c r="BJ88" s="36">
        <f t="shared" ref="BJ88" si="1782">+AVERAGE(L87:L88)/AVERAGE(L83:L84)*100-100</f>
        <v>1.0219629377910451</v>
      </c>
      <c r="BK88" s="29">
        <f t="shared" ref="BK88" si="1783">+AVERAGE(M87:M88)/AVERAGE(M83:M84)*100-100</f>
        <v>5.5798995718290882</v>
      </c>
      <c r="BL88" s="34">
        <f t="shared" ref="BL88" si="1784">+AVERAGE(N87:N88)/AVERAGE(N83:N84)*100-100</f>
        <v>-0.94959711142554681</v>
      </c>
      <c r="BM88" s="36">
        <f t="shared" ref="BM88" si="1785">+AVERAGE(O87:O88)/AVERAGE(O83:O84)*100-100</f>
        <v>-224.61920402585309</v>
      </c>
      <c r="BN88" s="29">
        <f t="shared" ref="BN88" si="1786">+AVERAGE(P87:P88)/AVERAGE(P83:P84)*100-100</f>
        <v>-72.002608018655252</v>
      </c>
      <c r="BO88" s="34">
        <f t="shared" ref="BO88" si="1787">+AVERAGE(Q87:Q88)/AVERAGE(Q83:Q84)*100-100</f>
        <v>3.5280137159002862</v>
      </c>
      <c r="BP88" s="36">
        <f t="shared" ref="BP88" si="1788">+AVERAGE(R87:R88)/AVERAGE(R83:R84)*100-100</f>
        <v>-5.2039289115628264</v>
      </c>
      <c r="BQ88" s="29">
        <f t="shared" ref="BQ88" si="1789">+AVERAGE(S87:S88)/AVERAGE(S83:S84)*100-100</f>
        <v>9.2972601770971579</v>
      </c>
      <c r="BR88" s="34">
        <f t="shared" ref="BR88" si="1790">+AVERAGE(T87:T88)/AVERAGE(T83:T84)*100-100</f>
        <v>3.999993499981926</v>
      </c>
      <c r="BS88" s="36">
        <f t="shared" ref="BS88" si="1791">+AVERAGE(U87:U88)/AVERAGE(U83:U84)*100-100</f>
        <v>-1.424033473922222</v>
      </c>
      <c r="BT88" s="29">
        <f t="shared" ref="BT88" si="1792">+AVERAGE(V87:V88)/AVERAGE(V83:V84)*100-100</f>
        <v>5.5164694294501828</v>
      </c>
      <c r="BU88" s="34">
        <f t="shared" ref="BU88" si="1793">+AVERAGE(W87:W88)/AVERAGE(W83:W84)*100-100</f>
        <v>7.5687236953547767</v>
      </c>
      <c r="BV88" s="36">
        <f t="shared" ref="BV88" si="1794">+AVERAGE(X87:X88)/AVERAGE(X83:X84)*100-100</f>
        <v>4.557252215209374</v>
      </c>
      <c r="BW88" s="29">
        <f t="shared" ref="BW88" si="1795">+AVERAGE(Y87:Y88)/AVERAGE(Y83:Y84)*100-100</f>
        <v>2.8983503562767936</v>
      </c>
    </row>
    <row r="89" spans="1:75" x14ac:dyDescent="0.25">
      <c r="A89" s="27" t="s">
        <v>106</v>
      </c>
      <c r="B89" s="42">
        <v>28382627.673440892</v>
      </c>
      <c r="C89" s="28">
        <v>28393579.57251576</v>
      </c>
      <c r="D89" s="31">
        <v>99.961428255120495</v>
      </c>
      <c r="E89" s="43">
        <v>4992168.2079985635</v>
      </c>
      <c r="F89" s="28">
        <v>5008272.3606940517</v>
      </c>
      <c r="G89" s="31">
        <v>99.678448943354653</v>
      </c>
      <c r="H89" s="30">
        <v>9772855.9232058059</v>
      </c>
      <c r="I89" s="33">
        <v>9914522.374149492</v>
      </c>
      <c r="J89" s="31">
        <v>98.571121778765075</v>
      </c>
      <c r="K89" s="43">
        <v>9071340.1822216269</v>
      </c>
      <c r="L89" s="28">
        <v>9106018.3801697586</v>
      </c>
      <c r="M89" s="31">
        <v>99.619172765743031</v>
      </c>
      <c r="N89" s="30">
        <v>701515.74098417908</v>
      </c>
      <c r="O89" s="28">
        <v>808503.99397973344</v>
      </c>
      <c r="P89" s="31">
        <v>86.767133645324179</v>
      </c>
      <c r="Q89" s="43">
        <v>15496152.713615783</v>
      </c>
      <c r="R89" s="28">
        <v>15576235.455002019</v>
      </c>
      <c r="S89" s="31">
        <v>99.485865878070555</v>
      </c>
      <c r="T89" s="43">
        <v>15525685.109764343</v>
      </c>
      <c r="U89" s="28">
        <v>15876295.705040809</v>
      </c>
      <c r="V89" s="31">
        <v>97.791609568186971</v>
      </c>
      <c r="W89" s="30">
        <v>43118119.4084967</v>
      </c>
      <c r="X89" s="33">
        <v>43016314.05732052</v>
      </c>
      <c r="Y89" s="31">
        <v>100.23666684002845</v>
      </c>
      <c r="Z89" s="21"/>
      <c r="AA89" s="34">
        <f t="shared" ref="AA89:AX99" si="1796">+B89/B85*100-100</f>
        <v>12.806886824576495</v>
      </c>
      <c r="AB89" s="35">
        <f t="shared" si="1796"/>
        <v>8.2688886090959102</v>
      </c>
      <c r="AC89" s="29">
        <f t="shared" si="1796"/>
        <v>4.1914147949416503</v>
      </c>
      <c r="AD89" s="34">
        <f t="shared" si="1796"/>
        <v>16.828540615293292</v>
      </c>
      <c r="AE89" s="35">
        <f t="shared" si="1796"/>
        <v>16.769901588275317</v>
      </c>
      <c r="AF89" s="29">
        <f t="shared" si="1796"/>
        <v>5.0217587083963622E-2</v>
      </c>
      <c r="AG89" s="34">
        <f t="shared" si="1796"/>
        <v>12.588533598908697</v>
      </c>
      <c r="AH89" s="35">
        <f t="shared" si="1796"/>
        <v>11.815627920305459</v>
      </c>
      <c r="AI89" s="29">
        <f t="shared" si="1796"/>
        <v>0.69123224810232387</v>
      </c>
      <c r="AJ89" s="34">
        <f t="shared" si="1796"/>
        <v>18.484528488847502</v>
      </c>
      <c r="AK89" s="35">
        <f t="shared" si="1796"/>
        <v>14.592241368295419</v>
      </c>
      <c r="AL89" s="29">
        <f t="shared" si="1796"/>
        <v>3.3966410588326141</v>
      </c>
      <c r="AM89" s="34">
        <f t="shared" si="1796"/>
        <v>-31.49347812330457</v>
      </c>
      <c r="AN89" s="35">
        <f t="shared" si="1796"/>
        <v>-12.156916573319023</v>
      </c>
      <c r="AO89" s="29">
        <f t="shared" si="1796"/>
        <v>-22.012617039023894</v>
      </c>
      <c r="AP89" s="34">
        <f t="shared" si="1796"/>
        <v>-8.736664928492317</v>
      </c>
      <c r="AQ89" s="35">
        <f t="shared" si="1796"/>
        <v>-6.9004771127146682</v>
      </c>
      <c r="AR89" s="29">
        <f t="shared" si="1796"/>
        <v>-1.9722848827063331</v>
      </c>
      <c r="AS89" s="34">
        <f t="shared" si="1796"/>
        <v>1.1611689887695604</v>
      </c>
      <c r="AT89" s="35">
        <f t="shared" si="1796"/>
        <v>3.5455446958712002</v>
      </c>
      <c r="AU89" s="29">
        <f t="shared" si="1796"/>
        <v>-2.3027313382771837</v>
      </c>
      <c r="AV89" s="34">
        <f t="shared" si="1796"/>
        <v>8.4849340196722096</v>
      </c>
      <c r="AW89" s="35">
        <f t="shared" si="1796"/>
        <v>5.4864784754802542</v>
      </c>
      <c r="AX89" s="29">
        <f t="shared" si="1796"/>
        <v>2.8425022690362169</v>
      </c>
      <c r="AY89" s="25"/>
      <c r="AZ89" s="34">
        <f t="shared" ref="AZ89" si="1797">+AVERAGE(B87:B89)/AVERAGE(B83:B85)*100-100</f>
        <v>10.130959195530238</v>
      </c>
      <c r="BA89" s="36">
        <f t="shared" ref="BA89" si="1798">+AVERAGE(C87:C89)/AVERAGE(C83:C85)*100-100</f>
        <v>5.6787569252623342</v>
      </c>
      <c r="BB89" s="29">
        <f t="shared" ref="BB89" si="1799">+AVERAGE(D87:D89)/AVERAGE(D83:D85)*100-100</f>
        <v>4.2064304251439921</v>
      </c>
      <c r="BC89" s="34">
        <f t="shared" ref="BC89" si="1800">+AVERAGE(E87:E89)/AVERAGE(E83:E85)*100-100</f>
        <v>10.57363071640512</v>
      </c>
      <c r="BD89" s="36">
        <f t="shared" ref="BD89" si="1801">+AVERAGE(F87:F89)/AVERAGE(F83:F85)*100-100</f>
        <v>10.051969441977221</v>
      </c>
      <c r="BE89" s="29">
        <f t="shared" ref="BE89" si="1802">+AVERAGE(G87:G89)/AVERAGE(G83:G85)*100-100</f>
        <v>0.45981228431143961</v>
      </c>
      <c r="BF89" s="34">
        <f t="shared" ref="BF89" si="1803">+AVERAGE(H87:H89)/AVERAGE(H83:H85)*100-100</f>
        <v>8.3328339996457714</v>
      </c>
      <c r="BG89" s="36">
        <f t="shared" ref="BG89" si="1804">+AVERAGE(I87:I89)/AVERAGE(I83:I85)*100-100</f>
        <v>14.186083678588176</v>
      </c>
      <c r="BH89" s="29">
        <f t="shared" ref="BH89" si="1805">+AVERAGE(J87:J89)/AVERAGE(J83:J85)*100-100</f>
        <v>-5.2081911176703528</v>
      </c>
      <c r="BI89" s="34">
        <f t="shared" ref="BI89" si="1806">+AVERAGE(K87:K89)/AVERAGE(K83:K85)*100-100</f>
        <v>10.498238950541577</v>
      </c>
      <c r="BJ89" s="36">
        <f t="shared" ref="BJ89" si="1807">+AVERAGE(L87:L89)/AVERAGE(L83:L85)*100-100</f>
        <v>5.3630544222830849</v>
      </c>
      <c r="BK89" s="29">
        <f t="shared" ref="BK89" si="1808">+AVERAGE(M87:M89)/AVERAGE(M83:M85)*100-100</f>
        <v>4.8417050225980915</v>
      </c>
      <c r="BL89" s="34">
        <f t="shared" ref="BL89" si="1809">+AVERAGE(N87:N89)/AVERAGE(N83:N85)*100-100</f>
        <v>-15.614031710604877</v>
      </c>
      <c r="BM89" s="36">
        <f t="shared" ref="BM89" si="1810">+AVERAGE(O87:O89)/AVERAGE(O83:O85)*100-100</f>
        <v>-2201.6415047934338</v>
      </c>
      <c r="BN89" s="29">
        <f t="shared" ref="BN89" si="1811">+AVERAGE(P87:P89)/AVERAGE(P83:P85)*100-100</f>
        <v>-65.820525625900046</v>
      </c>
      <c r="BO89" s="34">
        <f t="shared" ref="BO89" si="1812">+AVERAGE(Q87:Q89)/AVERAGE(Q83:Q85)*100-100</f>
        <v>-0.57927809373326511</v>
      </c>
      <c r="BP89" s="36">
        <f t="shared" ref="BP89" si="1813">+AVERAGE(R87:R89)/AVERAGE(R83:R85)*100-100</f>
        <v>-5.7345768935932853</v>
      </c>
      <c r="BQ89" s="29">
        <f t="shared" ref="BQ89" si="1814">+AVERAGE(S87:S89)/AVERAGE(S83:S85)*100-100</f>
        <v>5.2807632679527927</v>
      </c>
      <c r="BR89" s="34">
        <f t="shared" ref="BR89" si="1815">+AVERAGE(T87:T89)/AVERAGE(T83:T85)*100-100</f>
        <v>2.9825785568333458</v>
      </c>
      <c r="BS89" s="36">
        <f t="shared" ref="BS89" si="1816">+AVERAGE(U87:U89)/AVERAGE(U83:U85)*100-100</f>
        <v>0.29182369349787507</v>
      </c>
      <c r="BT89" s="29">
        <f t="shared" ref="BT89" si="1817">+AVERAGE(V87:V89)/AVERAGE(V83:V85)*100-100</f>
        <v>2.8090691763068776</v>
      </c>
      <c r="BU89" s="34">
        <f t="shared" ref="BU89" si="1818">+AVERAGE(W87:W89)/AVERAGE(W83:W85)*100-100</f>
        <v>7.8660022907302931</v>
      </c>
      <c r="BV89" s="36">
        <f t="shared" ref="BV89" si="1819">+AVERAGE(X87:X89)/AVERAGE(X83:X85)*100-100</f>
        <v>4.8568866099743815</v>
      </c>
      <c r="BW89" s="29">
        <f t="shared" ref="BW89" si="1820">+AVERAGE(Y87:Y89)/AVERAGE(Y83:Y85)*100-100</f>
        <v>2.8796193646346069</v>
      </c>
    </row>
    <row r="90" spans="1:75" x14ac:dyDescent="0.25">
      <c r="A90" s="27" t="s">
        <v>107</v>
      </c>
      <c r="B90" s="42">
        <v>31540399.553799964</v>
      </c>
      <c r="C90" s="28">
        <v>31056343.217179004</v>
      </c>
      <c r="D90" s="31">
        <v>101.55863919082786</v>
      </c>
      <c r="E90" s="43">
        <v>6523968.1487642154</v>
      </c>
      <c r="F90" s="28">
        <v>6499420.9828959182</v>
      </c>
      <c r="G90" s="31">
        <v>100.37768234944153</v>
      </c>
      <c r="H90" s="30">
        <v>12962154.330257582</v>
      </c>
      <c r="I90" s="33">
        <v>12573657.659590051</v>
      </c>
      <c r="J90" s="31">
        <v>103.0897665674174</v>
      </c>
      <c r="K90" s="43">
        <v>9570563.1066963915</v>
      </c>
      <c r="L90" s="28">
        <v>9460979.4003270864</v>
      </c>
      <c r="M90" s="31">
        <v>101.15827021423931</v>
      </c>
      <c r="N90" s="30">
        <v>3391591.2235611901</v>
      </c>
      <c r="O90" s="28">
        <v>3112678.2592629641</v>
      </c>
      <c r="P90" s="31">
        <v>108.96054590506468</v>
      </c>
      <c r="Q90" s="43">
        <v>13489019.697642986</v>
      </c>
      <c r="R90" s="28">
        <v>13474848.269435555</v>
      </c>
      <c r="S90" s="31">
        <v>100.10516948260988</v>
      </c>
      <c r="T90" s="43">
        <v>16473023.583769655</v>
      </c>
      <c r="U90" s="28">
        <v>16036207.350512024</v>
      </c>
      <c r="V90" s="31">
        <v>102.72393729832687</v>
      </c>
      <c r="W90" s="30">
        <v>48042518.146695085</v>
      </c>
      <c r="X90" s="33">
        <v>47568062.778588504</v>
      </c>
      <c r="Y90" s="31">
        <v>100.99742419680825</v>
      </c>
      <c r="Z90" s="21"/>
      <c r="AA90" s="34">
        <f t="shared" si="1796"/>
        <v>11.845634028567417</v>
      </c>
      <c r="AB90" s="35">
        <f t="shared" si="1796"/>
        <v>7.750186672304622</v>
      </c>
      <c r="AC90" s="29">
        <f t="shared" si="1796"/>
        <v>3.8008726320986028</v>
      </c>
      <c r="AD90" s="34">
        <f t="shared" si="1796"/>
        <v>10.969090158002686</v>
      </c>
      <c r="AE90" s="35">
        <f t="shared" si="1796"/>
        <v>9.8551246227415135</v>
      </c>
      <c r="AF90" s="29">
        <f t="shared" si="1796"/>
        <v>1.0140314701628199</v>
      </c>
      <c r="AG90" s="34">
        <f t="shared" si="1796"/>
        <v>18.858967677028062</v>
      </c>
      <c r="AH90" s="35">
        <f t="shared" si="1796"/>
        <v>8.8487594520426143</v>
      </c>
      <c r="AI90" s="29">
        <f t="shared" si="1796"/>
        <v>9.1964375849371152</v>
      </c>
      <c r="AJ90" s="34">
        <f t="shared" si="1796"/>
        <v>17.944197564172498</v>
      </c>
      <c r="AK90" s="35">
        <f t="shared" si="1796"/>
        <v>12.122664438794487</v>
      </c>
      <c r="AL90" s="29">
        <f t="shared" si="1796"/>
        <v>5.1921109389581659</v>
      </c>
      <c r="AM90" s="34">
        <f t="shared" si="1796"/>
        <v>21.518540711986716</v>
      </c>
      <c r="AN90" s="35">
        <f t="shared" si="1796"/>
        <v>-2.4217217549676207E-2</v>
      </c>
      <c r="AO90" s="29">
        <f t="shared" si="1796"/>
        <v>21.547976249822369</v>
      </c>
      <c r="AP90" s="34">
        <f t="shared" si="1796"/>
        <v>-1.5265990812799402</v>
      </c>
      <c r="AQ90" s="35">
        <f t="shared" si="1796"/>
        <v>1.4745769009819867</v>
      </c>
      <c r="AR90" s="29">
        <f t="shared" si="1796"/>
        <v>-2.9575644204857525</v>
      </c>
      <c r="AS90" s="34">
        <f t="shared" si="1796"/>
        <v>11.095161012471138</v>
      </c>
      <c r="AT90" s="35">
        <f t="shared" si="1796"/>
        <v>7.4109601252152544</v>
      </c>
      <c r="AU90" s="29">
        <f t="shared" si="1796"/>
        <v>3.4300046130869788</v>
      </c>
      <c r="AV90" s="34">
        <f t="shared" si="1796"/>
        <v>9.5490511361003172</v>
      </c>
      <c r="AW90" s="35">
        <f t="shared" si="1796"/>
        <v>6.5600842669280439</v>
      </c>
      <c r="AX90" s="29">
        <f t="shared" si="1796"/>
        <v>2.8049591831074991</v>
      </c>
      <c r="AY90" s="25"/>
      <c r="AZ90" s="34">
        <f t="shared" ref="AZ90" si="1821">+AVERAGE(B87:B90)/AVERAGE(B83:B86)*100-100</f>
        <v>10.595102071647048</v>
      </c>
      <c r="BA90" s="36">
        <f t="shared" ref="BA90" si="1822">+AVERAGE(C87:C90)/AVERAGE(C83:C86)*100-100</f>
        <v>6.2292253039623517</v>
      </c>
      <c r="BB90" s="29">
        <f t="shared" ref="BB90" si="1823">+AVERAGE(D87:D90)/AVERAGE(D83:D86)*100-100</f>
        <v>4.1031143718387</v>
      </c>
      <c r="BC90" s="34">
        <f t="shared" ref="BC90" si="1824">+AVERAGE(E87:E90)/AVERAGE(E83:E86)*100-100</f>
        <v>10.697315991129372</v>
      </c>
      <c r="BD90" s="36">
        <f t="shared" ref="BD90" si="1825">+AVERAGE(F87:F90)/AVERAGE(F83:F86)*100-100</f>
        <v>9.9904089184857554</v>
      </c>
      <c r="BE90" s="29">
        <f t="shared" ref="BE90" si="1826">+AVERAGE(G87:G90)/AVERAGE(G83:G86)*100-100</f>
        <v>0.59838137185420237</v>
      </c>
      <c r="BF90" s="34">
        <f t="shared" ref="BF90" si="1827">+AVERAGE(H87:H90)/AVERAGE(H83:H86)*100-100</f>
        <v>11.467067843944065</v>
      </c>
      <c r="BG90" s="36">
        <f t="shared" ref="BG90" si="1828">+AVERAGE(I87:I90)/AVERAGE(I83:I86)*100-100</f>
        <v>12.487308283488048</v>
      </c>
      <c r="BH90" s="29">
        <f t="shared" ref="BH90" si="1829">+AVERAGE(J87:J90)/AVERAGE(J83:J86)*100-100</f>
        <v>-1.86041014648697</v>
      </c>
      <c r="BI90" s="34">
        <f t="shared" ref="BI90" si="1830">+AVERAGE(K87:K90)/AVERAGE(K83:K86)*100-100</f>
        <v>12.404142899767905</v>
      </c>
      <c r="BJ90" s="36">
        <f t="shared" ref="BJ90" si="1831">+AVERAGE(L87:L90)/AVERAGE(L83:L86)*100-100</f>
        <v>7.0770026372586727</v>
      </c>
      <c r="BK90" s="29">
        <f t="shared" ref="BK90" si="1832">+AVERAGE(M87:M90)/AVERAGE(M83:M86)*100-100</f>
        <v>4.9301211912976157</v>
      </c>
      <c r="BL90" s="34">
        <f t="shared" ref="BL90" si="1833">+AVERAGE(N87:N90)/AVERAGE(N83:N86)*100-100</f>
        <v>5.4338684601846126</v>
      </c>
      <c r="BM90" s="36">
        <f t="shared" ref="BM90" si="1834">+AVERAGE(O87:O90)/AVERAGE(O83:O86)*100-100</f>
        <v>72.214224628501938</v>
      </c>
      <c r="BN90" s="29">
        <f t="shared" ref="BN90" si="1835">+AVERAGE(P87:P90)/AVERAGE(P83:P86)*100-100</f>
        <v>-57.903793667535204</v>
      </c>
      <c r="BO90" s="34">
        <f t="shared" ref="BO90" si="1836">+AVERAGE(Q87:Q90)/AVERAGE(Q83:Q86)*100-100</f>
        <v>-0.78077547646952894</v>
      </c>
      <c r="BP90" s="36">
        <f t="shared" ref="BP90" si="1837">+AVERAGE(R87:R90)/AVERAGE(R83:R86)*100-100</f>
        <v>-4.3008247164213742</v>
      </c>
      <c r="BQ90" s="29">
        <f t="shared" ref="BQ90" si="1838">+AVERAGE(S87:S90)/AVERAGE(S83:S86)*100-100</f>
        <v>3.08996882619698</v>
      </c>
      <c r="BR90" s="34">
        <f t="shared" ref="BR90" si="1839">+AVERAGE(T87:T90)/AVERAGE(T83:T86)*100-100</f>
        <v>5.0691409724643535</v>
      </c>
      <c r="BS90" s="36">
        <f t="shared" ref="BS90" si="1840">+AVERAGE(U87:U90)/AVERAGE(U83:U86)*100-100</f>
        <v>2.0830603111728294</v>
      </c>
      <c r="BT90" s="29">
        <f t="shared" ref="BT90" si="1841">+AVERAGE(V87:V90)/AVERAGE(V83:V86)*100-100</f>
        <v>2.9678459954744341</v>
      </c>
      <c r="BU90" s="34">
        <f t="shared" ref="BU90" si="1842">+AVERAGE(W87:W90)/AVERAGE(W83:W86)*100-100</f>
        <v>8.3097018074920612</v>
      </c>
      <c r="BV90" s="36">
        <f t="shared" ref="BV90" si="1843">+AVERAGE(X87:X90)/AVERAGE(X83:X86)*100-100</f>
        <v>5.3012386447576461</v>
      </c>
      <c r="BW90" s="29">
        <f t="shared" ref="BW90" si="1844">+AVERAGE(Y87:Y90)/AVERAGE(Y83:Y86)*100-100</f>
        <v>2.8607564874927789</v>
      </c>
    </row>
    <row r="91" spans="1:75" x14ac:dyDescent="0.25">
      <c r="A91" s="27" t="s">
        <v>124</v>
      </c>
      <c r="B91" s="42">
        <v>28576138.07526426</v>
      </c>
      <c r="C91" s="28">
        <v>28374053.590482596</v>
      </c>
      <c r="D91" s="31">
        <v>100.71221577183968</v>
      </c>
      <c r="E91" s="43">
        <v>4972070.1750301188</v>
      </c>
      <c r="F91" s="28">
        <v>4906046.376565787</v>
      </c>
      <c r="G91" s="31">
        <v>101.3457638472335</v>
      </c>
      <c r="H91" s="30">
        <v>10378249.327631969</v>
      </c>
      <c r="I91" s="33">
        <v>11262854.182609851</v>
      </c>
      <c r="J91" s="31">
        <v>92.145819872695014</v>
      </c>
      <c r="K91" s="43">
        <v>8954790.4816457778</v>
      </c>
      <c r="L91" s="28">
        <v>8832976.666030772</v>
      </c>
      <c r="M91" s="31">
        <v>101.37908001142432</v>
      </c>
      <c r="N91" s="30">
        <v>1423458.8459861912</v>
      </c>
      <c r="O91" s="28">
        <v>2429877.5165790785</v>
      </c>
      <c r="P91" s="31">
        <v>58.581506116004498</v>
      </c>
      <c r="Q91" s="43">
        <v>16330838.109446654</v>
      </c>
      <c r="R91" s="28">
        <v>17332608.342870716</v>
      </c>
      <c r="S91" s="31">
        <v>94.220314602354051</v>
      </c>
      <c r="T91" s="43">
        <v>13915624.628644554</v>
      </c>
      <c r="U91" s="28">
        <v>14035922.056307873</v>
      </c>
      <c r="V91" s="31">
        <v>99.142931777615161</v>
      </c>
      <c r="W91" s="30">
        <v>46341671.058728449</v>
      </c>
      <c r="X91" s="33">
        <v>47839640.436221071</v>
      </c>
      <c r="Y91" s="31">
        <v>96.8687695730287</v>
      </c>
      <c r="Z91" s="21"/>
      <c r="AA91" s="34">
        <f t="shared" si="1796"/>
        <v>4.4200047014052188</v>
      </c>
      <c r="AB91" s="35">
        <f t="shared" si="1796"/>
        <v>2.5870445146096728</v>
      </c>
      <c r="AC91" s="29">
        <f t="shared" si="1796"/>
        <v>1.7867365177232557</v>
      </c>
      <c r="AD91" s="34">
        <f t="shared" si="1796"/>
        <v>13.877161836183703</v>
      </c>
      <c r="AE91" s="35">
        <f t="shared" si="1796"/>
        <v>11.646863492053058</v>
      </c>
      <c r="AF91" s="29">
        <f t="shared" si="1796"/>
        <v>1.9976363637742338</v>
      </c>
      <c r="AG91" s="34">
        <f t="shared" si="1796"/>
        <v>-2.9715625345598369</v>
      </c>
      <c r="AH91" s="35">
        <f t="shared" si="1796"/>
        <v>4.6696289591032354</v>
      </c>
      <c r="AI91" s="29">
        <f t="shared" si="1796"/>
        <v>-7.3002948129764036</v>
      </c>
      <c r="AJ91" s="34">
        <f t="shared" si="1796"/>
        <v>5.0082792470463886</v>
      </c>
      <c r="AK91" s="35">
        <f t="shared" si="1796"/>
        <v>2.6993120606655197</v>
      </c>
      <c r="AL91" s="29">
        <f t="shared" si="1796"/>
        <v>2.2482791170177876</v>
      </c>
      <c r="AM91" s="34">
        <f t="shared" si="1796"/>
        <v>-34.3541392541905</v>
      </c>
      <c r="AN91" s="35">
        <f t="shared" si="1796"/>
        <v>12.51671262769689</v>
      </c>
      <c r="AO91" s="29">
        <f t="shared" si="1796"/>
        <v>-41.656791055544716</v>
      </c>
      <c r="AP91" s="34">
        <f t="shared" si="1796"/>
        <v>-2.1161205054583263</v>
      </c>
      <c r="AQ91" s="35">
        <f t="shared" si="1796"/>
        <v>2.9358166974850377</v>
      </c>
      <c r="AR91" s="29">
        <f t="shared" si="1796"/>
        <v>-4.9078516740100042</v>
      </c>
      <c r="AS91" s="34">
        <f t="shared" si="1796"/>
        <v>-0.76226269118166101</v>
      </c>
      <c r="AT91" s="35">
        <f t="shared" si="1796"/>
        <v>0.20236094501713353</v>
      </c>
      <c r="AU91" s="29">
        <f t="shared" si="1796"/>
        <v>-0.96267555684453043</v>
      </c>
      <c r="AV91" s="34">
        <f t="shared" si="1796"/>
        <v>2.7755466866513387</v>
      </c>
      <c r="AW91" s="35">
        <f t="shared" si="1796"/>
        <v>4.8107158107736154</v>
      </c>
      <c r="AX91" s="29">
        <f t="shared" si="1796"/>
        <v>-1.9417567262841686</v>
      </c>
      <c r="AY91" s="25"/>
      <c r="AZ91" s="34">
        <f t="shared" ref="AZ91" si="1845">+AVERAGE(B91:B91)/AVERAGE(B87:B87)*100-100</f>
        <v>4.4200047014052188</v>
      </c>
      <c r="BA91" s="36">
        <f t="shared" ref="BA91" si="1846">+AVERAGE(C91:C91)/AVERAGE(C87:C87)*100-100</f>
        <v>2.5870445146096728</v>
      </c>
      <c r="BB91" s="29">
        <f t="shared" ref="BB91" si="1847">+AVERAGE(D91:D91)/AVERAGE(D87:D87)*100-100</f>
        <v>1.7867365177232557</v>
      </c>
      <c r="BC91" s="34">
        <f t="shared" ref="BC91" si="1848">+AVERAGE(E91:E91)/AVERAGE(E87:E87)*100-100</f>
        <v>13.877161836183703</v>
      </c>
      <c r="BD91" s="36">
        <f t="shared" ref="BD91" si="1849">+AVERAGE(F91:F91)/AVERAGE(F87:F87)*100-100</f>
        <v>11.646863492053058</v>
      </c>
      <c r="BE91" s="29">
        <f t="shared" ref="BE91" si="1850">+AVERAGE(G91:G91)/AVERAGE(G87:G87)*100-100</f>
        <v>1.9976363637742338</v>
      </c>
      <c r="BF91" s="34">
        <f t="shared" ref="BF91" si="1851">+AVERAGE(H91:H91)/AVERAGE(H87:H87)*100-100</f>
        <v>-2.9715625345598369</v>
      </c>
      <c r="BG91" s="36">
        <f t="shared" ref="BG91" si="1852">+AVERAGE(I91:I91)/AVERAGE(I87:I87)*100-100</f>
        <v>4.6696289591032354</v>
      </c>
      <c r="BH91" s="29">
        <f t="shared" ref="BH91" si="1853">+AVERAGE(J91:J91)/AVERAGE(J87:J87)*100-100</f>
        <v>-7.3002948129764036</v>
      </c>
      <c r="BI91" s="34">
        <f t="shared" ref="BI91" si="1854">+AVERAGE(K91:K91)/AVERAGE(K87:K87)*100-100</f>
        <v>5.0082792470463886</v>
      </c>
      <c r="BJ91" s="36">
        <f t="shared" ref="BJ91" si="1855">+AVERAGE(L91:L91)/AVERAGE(L87:L87)*100-100</f>
        <v>2.6993120606655197</v>
      </c>
      <c r="BK91" s="29">
        <f t="shared" ref="BK91" si="1856">+AVERAGE(M91:M91)/AVERAGE(M87:M87)*100-100</f>
        <v>2.2482791170177876</v>
      </c>
      <c r="BL91" s="34">
        <f t="shared" ref="BL91" si="1857">+AVERAGE(N91:N91)/AVERAGE(N87:N87)*100-100</f>
        <v>-34.3541392541905</v>
      </c>
      <c r="BM91" s="36">
        <f t="shared" ref="BM91" si="1858">+AVERAGE(O91:O91)/AVERAGE(O87:O87)*100-100</f>
        <v>12.51671262769689</v>
      </c>
      <c r="BN91" s="29">
        <f t="shared" ref="BN91" si="1859">+AVERAGE(P91:P91)/AVERAGE(P87:P87)*100-100</f>
        <v>-41.656791055544716</v>
      </c>
      <c r="BO91" s="34">
        <f t="shared" ref="BO91" si="1860">+AVERAGE(Q91:Q91)/AVERAGE(Q87:Q87)*100-100</f>
        <v>-2.1161205054583263</v>
      </c>
      <c r="BP91" s="36">
        <f t="shared" ref="BP91" si="1861">+AVERAGE(R91:R91)/AVERAGE(R87:R87)*100-100</f>
        <v>2.9358166974850377</v>
      </c>
      <c r="BQ91" s="29">
        <f t="shared" ref="BQ91" si="1862">+AVERAGE(S91:S91)/AVERAGE(S87:S87)*100-100</f>
        <v>-4.9078516740100042</v>
      </c>
      <c r="BR91" s="34">
        <f t="shared" ref="BR91" si="1863">+AVERAGE(T91:T91)/AVERAGE(T87:T87)*100-100</f>
        <v>-0.76226269118166101</v>
      </c>
      <c r="BS91" s="36">
        <f t="shared" ref="BS91" si="1864">+AVERAGE(U91:U91)/AVERAGE(U87:U87)*100-100</f>
        <v>0.20236094501713353</v>
      </c>
      <c r="BT91" s="29">
        <f t="shared" ref="BT91" si="1865">+AVERAGE(V91:V91)/AVERAGE(V87:V87)*100-100</f>
        <v>-0.96267555684453043</v>
      </c>
      <c r="BU91" s="34">
        <f t="shared" ref="BU91" si="1866">+AVERAGE(W91:W91)/AVERAGE(W87:W87)*100-100</f>
        <v>2.7755466866513387</v>
      </c>
      <c r="BV91" s="36">
        <f t="shared" ref="BV91" si="1867">+AVERAGE(X91:X91)/AVERAGE(X87:X87)*100-100</f>
        <v>4.8107158107736154</v>
      </c>
      <c r="BW91" s="29">
        <f t="shared" ref="BW91" si="1868">+AVERAGE(Y91:Y91)/AVERAGE(Y87:Y87)*100-100</f>
        <v>-1.9417567262841686</v>
      </c>
    </row>
    <row r="92" spans="1:75" x14ac:dyDescent="0.25">
      <c r="A92" s="27" t="s">
        <v>125</v>
      </c>
      <c r="B92" s="42">
        <v>29292863.528176337</v>
      </c>
      <c r="C92" s="28">
        <v>28928270.272835921</v>
      </c>
      <c r="D92" s="31">
        <v>101.26033548463758</v>
      </c>
      <c r="E92" s="43">
        <v>5183740.1023168685</v>
      </c>
      <c r="F92" s="28">
        <v>5100759.4772953922</v>
      </c>
      <c r="G92" s="31">
        <v>101.62682881619574</v>
      </c>
      <c r="H92" s="30">
        <v>10368040.941292565</v>
      </c>
      <c r="I92" s="33">
        <v>9713746.3080961686</v>
      </c>
      <c r="J92" s="31">
        <v>106.73575994723126</v>
      </c>
      <c r="K92" s="43">
        <v>8742335.3396488223</v>
      </c>
      <c r="L92" s="28">
        <v>8450046.1552985236</v>
      </c>
      <c r="M92" s="31">
        <v>103.45902470801325</v>
      </c>
      <c r="N92" s="30">
        <v>1625705.601643743</v>
      </c>
      <c r="O92" s="28">
        <v>1263700.152797645</v>
      </c>
      <c r="P92" s="31">
        <v>128.64646712629349</v>
      </c>
      <c r="Q92" s="43">
        <v>15511364.152996767</v>
      </c>
      <c r="R92" s="28">
        <v>15759055.88231812</v>
      </c>
      <c r="S92" s="31">
        <v>98.428257814611428</v>
      </c>
      <c r="T92" s="43">
        <v>14567238.314273197</v>
      </c>
      <c r="U92" s="28">
        <v>14298139.408533951</v>
      </c>
      <c r="V92" s="31">
        <v>101.88205540630435</v>
      </c>
      <c r="W92" s="30">
        <v>45788770.410509348</v>
      </c>
      <c r="X92" s="33">
        <v>45203692.532011651</v>
      </c>
      <c r="Y92" s="31">
        <v>101.29431434850895</v>
      </c>
      <c r="Z92" s="21"/>
      <c r="AA92" s="34">
        <f t="shared" si="1796"/>
        <v>4.8916153888523439</v>
      </c>
      <c r="AB92" s="35">
        <f t="shared" si="1796"/>
        <v>2.9185839441302335</v>
      </c>
      <c r="AC92" s="29">
        <f t="shared" si="1796"/>
        <v>1.9170798597396157</v>
      </c>
      <c r="AD92" s="34">
        <f t="shared" si="1796"/>
        <v>5.2382571446543125</v>
      </c>
      <c r="AE92" s="35">
        <f t="shared" si="1796"/>
        <v>3.9681817943993991</v>
      </c>
      <c r="AF92" s="29">
        <f t="shared" si="1796"/>
        <v>1.2216000398722997</v>
      </c>
      <c r="AG92" s="34">
        <f t="shared" si="1796"/>
        <v>40.218731536821252</v>
      </c>
      <c r="AH92" s="35">
        <f t="shared" si="1796"/>
        <v>28.205037611750299</v>
      </c>
      <c r="AI92" s="29">
        <f t="shared" si="1796"/>
        <v>9.3706878831490314</v>
      </c>
      <c r="AJ92" s="34">
        <f t="shared" si="1796"/>
        <v>3.2853537595270836</v>
      </c>
      <c r="AK92" s="35">
        <f t="shared" si="1796"/>
        <v>-0.18898555114864735</v>
      </c>
      <c r="AL92" s="29">
        <f t="shared" si="1796"/>
        <v>3.4809177422559685</v>
      </c>
      <c r="AM92" s="34">
        <f t="shared" si="1796"/>
        <v>-251.92607956926679</v>
      </c>
      <c r="AN92" s="35">
        <f t="shared" si="1796"/>
        <v>-242.09762411508535</v>
      </c>
      <c r="AO92" s="29">
        <f t="shared" si="1796"/>
        <v>6.9166923200780133</v>
      </c>
      <c r="AP92" s="34">
        <f t="shared" si="1796"/>
        <v>-14.906486725232838</v>
      </c>
      <c r="AQ92" s="35">
        <f t="shared" si="1796"/>
        <v>-12.490137195773158</v>
      </c>
      <c r="AR92" s="29">
        <f t="shared" si="1796"/>
        <v>-2.7612310795932018</v>
      </c>
      <c r="AS92" s="34">
        <f t="shared" si="1796"/>
        <v>0.10430416493012729</v>
      </c>
      <c r="AT92" s="35">
        <f t="shared" si="1796"/>
        <v>-2.4231082816072558</v>
      </c>
      <c r="AU92" s="29">
        <f t="shared" si="1796"/>
        <v>2.5901751962252604</v>
      </c>
      <c r="AV92" s="34">
        <f t="shared" si="1796"/>
        <v>4.2472249375108362</v>
      </c>
      <c r="AW92" s="35">
        <f t="shared" si="1796"/>
        <v>2.8622804776017148</v>
      </c>
      <c r="AX92" s="29">
        <f t="shared" si="1796"/>
        <v>1.3464065286892861</v>
      </c>
      <c r="AY92" s="25"/>
      <c r="AZ92" s="34">
        <f t="shared" ref="AZ92" si="1869">+AVERAGE(B91:B92)/AVERAGE(B87:B88)*100-100</f>
        <v>4.6581993287475427</v>
      </c>
      <c r="BA92" s="36">
        <f t="shared" ref="BA92" si="1870">+AVERAGE(C91:C92)/AVERAGE(C87:C88)*100-100</f>
        <v>2.7541501079119968</v>
      </c>
      <c r="BB92" s="29">
        <f t="shared" ref="BB92" si="1871">+AVERAGE(D91:D92)/AVERAGE(D87:D88)*100-100</f>
        <v>1.8520433527785087</v>
      </c>
      <c r="BC92" s="34">
        <f t="shared" ref="BC92" si="1872">+AVERAGE(E91:E92)/AVERAGE(E87:E88)*100-100</f>
        <v>9.2975962176772526</v>
      </c>
      <c r="BD92" s="36">
        <f t="shared" ref="BD92" si="1873">+AVERAGE(F91:F92)/AVERAGE(F87:F88)*100-100</f>
        <v>7.5962327616037442</v>
      </c>
      <c r="BE92" s="29">
        <f t="shared" ref="BE92" si="1874">+AVERAGE(G91:G92)/AVERAGE(G87:G88)*100-100</f>
        <v>1.6075991761576489</v>
      </c>
      <c r="BF92" s="34">
        <f t="shared" ref="BF92" si="1875">+AVERAGE(H91:H92)/AVERAGE(H87:H88)*100-100</f>
        <v>14.681965332857644</v>
      </c>
      <c r="BG92" s="36">
        <f t="shared" ref="BG92" si="1876">+AVERAGE(I91:I92)/AVERAGE(I87:I88)*100-100</f>
        <v>14.394245400383426</v>
      </c>
      <c r="BH92" s="29">
        <f t="shared" ref="BH92" si="1877">+AVERAGE(J91:J92)/AVERAGE(J87:J88)*100-100</f>
        <v>0.95853843066333866</v>
      </c>
      <c r="BI92" s="34">
        <f t="shared" ref="BI92" si="1878">+AVERAGE(K91:K92)/AVERAGE(K87:K88)*100-100</f>
        <v>4.1500330474944889</v>
      </c>
      <c r="BJ92" s="36">
        <f t="shared" ref="BJ92" si="1879">+AVERAGE(L91:L92)/AVERAGE(L87:L88)*100-100</f>
        <v>1.2665669457374804</v>
      </c>
      <c r="BK92" s="29">
        <f t="shared" ref="BK92" si="1880">+AVERAGE(M91:M92)/AVERAGE(M87:M88)*100-100</f>
        <v>2.8671640343960831</v>
      </c>
      <c r="BL92" s="34">
        <f t="shared" ref="BL92" si="1881">+AVERAGE(N91:N92)/AVERAGE(N87:N88)*100-100</f>
        <v>177.61892245810282</v>
      </c>
      <c r="BM92" s="36">
        <f t="shared" ref="BM92" si="1882">+AVERAGE(O91:O92)/AVERAGE(O87:O88)*100-100</f>
        <v>190.77518497698685</v>
      </c>
      <c r="BN92" s="29">
        <f t="shared" ref="BN92" si="1883">+AVERAGE(P91:P92)/AVERAGE(P87:P88)*100-100</f>
        <v>-15.178778359751561</v>
      </c>
      <c r="BO92" s="34">
        <f t="shared" ref="BO92" si="1884">+AVERAGE(Q91:Q92)/AVERAGE(Q87:Q88)*100-100</f>
        <v>-8.7942615281673397</v>
      </c>
      <c r="BP92" s="36">
        <f t="shared" ref="BP92" si="1885">+AVERAGE(R91:R92)/AVERAGE(R87:R88)*100-100</f>
        <v>-5.0361406885027833</v>
      </c>
      <c r="BQ92" s="29">
        <f t="shared" ref="BQ92" si="1886">+AVERAGE(S91:S92)/AVERAGE(S87:S88)*100-100</f>
        <v>-3.8230740088164765</v>
      </c>
      <c r="BR92" s="34">
        <f t="shared" ref="BR92" si="1887">+AVERAGE(T91:T92)/AVERAGE(T87:T88)*100-100</f>
        <v>-0.32094961050329118</v>
      </c>
      <c r="BS92" s="36">
        <f t="shared" ref="BS92" si="1888">+AVERAGE(U91:U92)/AVERAGE(U87:U88)*100-100</f>
        <v>-1.1399449455214494</v>
      </c>
      <c r="BT92" s="29">
        <f t="shared" ref="BT92" si="1889">+AVERAGE(V91:V92)/AVERAGE(V87:V88)*100-100</f>
        <v>0.80665115887177308</v>
      </c>
      <c r="BU92" s="34">
        <f t="shared" ref="BU92" si="1890">+AVERAGE(W91:W92)/AVERAGE(W87:W88)*100-100</f>
        <v>3.5017393318193371</v>
      </c>
      <c r="BV92" s="36">
        <f t="shared" ref="BV92" si="1891">+AVERAGE(X91:X92)/AVERAGE(X87:X88)*100-100</f>
        <v>3.8549626236783752</v>
      </c>
      <c r="BW92" s="29">
        <f t="shared" ref="BW92" si="1892">+AVERAGE(Y91:Y92)/AVERAGE(Y87:Y88)*100-100</f>
        <v>-0.2880652910885857</v>
      </c>
    </row>
    <row r="93" spans="1:75" x14ac:dyDescent="0.25">
      <c r="A93" s="27" t="s">
        <v>126</v>
      </c>
      <c r="B93" s="42">
        <v>29839987.706722777</v>
      </c>
      <c r="C93" s="28">
        <v>29147596.120336447</v>
      </c>
      <c r="D93" s="31">
        <v>102.37546720329107</v>
      </c>
      <c r="E93" s="43">
        <v>5267482.3640732942</v>
      </c>
      <c r="F93" s="28">
        <v>5167014.7499503968</v>
      </c>
      <c r="G93" s="31">
        <v>101.94440347056997</v>
      </c>
      <c r="H93" s="30">
        <v>9435573.7752615232</v>
      </c>
      <c r="I93" s="33">
        <v>8276903.2355827969</v>
      </c>
      <c r="J93" s="31">
        <v>113.99884119337709</v>
      </c>
      <c r="K93" s="43">
        <v>9402982.0672886372</v>
      </c>
      <c r="L93" s="28">
        <v>8928202.3093141746</v>
      </c>
      <c r="M93" s="31">
        <v>105.31775313244367</v>
      </c>
      <c r="N93" s="30">
        <v>32591.707972886041</v>
      </c>
      <c r="O93" s="28">
        <v>-651299.07373137772</v>
      </c>
      <c r="P93" s="31">
        <v>-5.0041078342341061</v>
      </c>
      <c r="Q93" s="43">
        <v>17499500.75352056</v>
      </c>
      <c r="R93" s="28">
        <v>17220713.461636167</v>
      </c>
      <c r="S93" s="31">
        <v>101.6189067456785</v>
      </c>
      <c r="T93" s="43">
        <v>16115344.432300275</v>
      </c>
      <c r="U93" s="28">
        <v>15474802.231044689</v>
      </c>
      <c r="V93" s="31">
        <v>104.13925936947075</v>
      </c>
      <c r="W93" s="30">
        <v>45927200.16727788</v>
      </c>
      <c r="X93" s="33">
        <v>44337425.336461119</v>
      </c>
      <c r="Y93" s="31">
        <v>103.58562730865069</v>
      </c>
      <c r="Z93" s="21"/>
      <c r="AA93" s="34">
        <f t="shared" si="1796"/>
        <v>5.1346903114457376</v>
      </c>
      <c r="AB93" s="35">
        <f t="shared" si="1796"/>
        <v>2.655588196954767</v>
      </c>
      <c r="AC93" s="29">
        <f t="shared" si="1796"/>
        <v>2.4149704444093061</v>
      </c>
      <c r="AD93" s="34">
        <f t="shared" si="1796"/>
        <v>5.514921465058336</v>
      </c>
      <c r="AE93" s="35">
        <f t="shared" si="1796"/>
        <v>3.1696037640082722</v>
      </c>
      <c r="AF93" s="29">
        <f t="shared" si="1796"/>
        <v>2.2732642323748564</v>
      </c>
      <c r="AG93" s="34">
        <f t="shared" si="1796"/>
        <v>-3.4512137556781113</v>
      </c>
      <c r="AH93" s="35">
        <f t="shared" si="1796"/>
        <v>-16.51737801143625</v>
      </c>
      <c r="AI93" s="29">
        <f t="shared" si="1796"/>
        <v>15.651358264176281</v>
      </c>
      <c r="AJ93" s="34">
        <f t="shared" si="1796"/>
        <v>3.6559304182746359</v>
      </c>
      <c r="AK93" s="35">
        <f t="shared" si="1796"/>
        <v>-1.9527312973891497</v>
      </c>
      <c r="AL93" s="29">
        <f t="shared" si="1796"/>
        <v>5.7203650748044197</v>
      </c>
      <c r="AM93" s="34">
        <f t="shared" si="1796"/>
        <v>-95.354101687417298</v>
      </c>
      <c r="AN93" s="35">
        <f t="shared" si="1796"/>
        <v>-180.5560737585798</v>
      </c>
      <c r="AO93" s="29">
        <f t="shared" si="1796"/>
        <v>-105.76728494303993</v>
      </c>
      <c r="AP93" s="34">
        <f t="shared" si="1796"/>
        <v>12.928034957635148</v>
      </c>
      <c r="AQ93" s="35">
        <f t="shared" si="1796"/>
        <v>10.557608809810674</v>
      </c>
      <c r="AR93" s="29">
        <f t="shared" si="1796"/>
        <v>2.1440642334280824</v>
      </c>
      <c r="AS93" s="34">
        <f t="shared" si="1796"/>
        <v>3.7979600794884476</v>
      </c>
      <c r="AT93" s="35">
        <f t="shared" si="1796"/>
        <v>-2.5288863438632063</v>
      </c>
      <c r="AU93" s="29">
        <f t="shared" si="1796"/>
        <v>6.4909963434621289</v>
      </c>
      <c r="AV93" s="34">
        <f t="shared" si="1796"/>
        <v>6.5148498991067498</v>
      </c>
      <c r="AW93" s="35">
        <f t="shared" si="1796"/>
        <v>3.0711866139441497</v>
      </c>
      <c r="AX93" s="29">
        <f t="shared" si="1796"/>
        <v>3.3410533033455465</v>
      </c>
      <c r="AY93" s="25"/>
      <c r="AZ93" s="34">
        <f t="shared" ref="AZ93" si="1893">+AVERAGE(B91:B93)/AVERAGE(B87:B89)*100-100</f>
        <v>4.8198236091829756</v>
      </c>
      <c r="BA93" s="36">
        <f t="shared" ref="BA93" si="1894">+AVERAGE(C91:C93)/AVERAGE(C87:C89)*100-100</f>
        <v>2.7208976714002659</v>
      </c>
      <c r="BB93" s="29">
        <f t="shared" ref="BB93" si="1895">+AVERAGE(D91:D93)/AVERAGE(D87:D89)*100-100</f>
        <v>2.0407067203673108</v>
      </c>
      <c r="BC93" s="34">
        <f t="shared" ref="BC93" si="1896">+AVERAGE(E91:E93)/AVERAGE(E87:E89)*100-100</f>
        <v>7.9755803766838369</v>
      </c>
      <c r="BD93" s="36">
        <f t="shared" ref="BD93" si="1897">+AVERAGE(F91:F93)/AVERAGE(F87:F89)*100-100</f>
        <v>6.0468318166336985</v>
      </c>
      <c r="BE93" s="29">
        <f t="shared" ref="BE93" si="1898">+AVERAGE(G91:G93)/AVERAGE(G87:G89)*100-100</f>
        <v>1.8291879113190532</v>
      </c>
      <c r="BF93" s="34">
        <f t="shared" ref="BF93" si="1899">+AVERAGE(H91:H93)/AVERAGE(H87:H89)*100-100</f>
        <v>8.3218435537921778</v>
      </c>
      <c r="BG93" s="36">
        <f t="shared" ref="BG93" si="1900">+AVERAGE(I91:I93)/AVERAGE(I87:I89)*100-100</f>
        <v>3.5462363342091408</v>
      </c>
      <c r="BH93" s="29">
        <f t="shared" ref="BH93" si="1901">+AVERAGE(J91:J93)/AVERAGE(J87:J89)*100-100</f>
        <v>5.8586127058950552</v>
      </c>
      <c r="BI93" s="34">
        <f t="shared" ref="BI93" si="1902">+AVERAGE(K91:K93)/AVERAGE(K87:K89)*100-100</f>
        <v>3.9780604263715844</v>
      </c>
      <c r="BJ93" s="36">
        <f t="shared" ref="BJ93" si="1903">+AVERAGE(L91:L93)/AVERAGE(L87:L89)*100-100</f>
        <v>0.14651476903763694</v>
      </c>
      <c r="BK93" s="29">
        <f t="shared" ref="BK93" si="1904">+AVERAGE(M91:M93)/AVERAGE(M87:M89)*100-100</f>
        <v>3.8185799252352837</v>
      </c>
      <c r="BL93" s="34">
        <f t="shared" ref="BL93" si="1905">+AVERAGE(N91:N93)/AVERAGE(N87:N89)*100-100</f>
        <v>71.223604809018809</v>
      </c>
      <c r="BM93" s="36">
        <f t="shared" ref="BM93" si="1906">+AVERAGE(O91:O93)/AVERAGE(O87:O89)*100-100</f>
        <v>46.350921940028201</v>
      </c>
      <c r="BN93" s="29">
        <f t="shared" ref="BN93" si="1907">+AVERAGE(P91:P93)/AVERAGE(P87:P89)*100-100</f>
        <v>-40.740128995352997</v>
      </c>
      <c r="BO93" s="34">
        <f t="shared" ref="BO93" si="1908">+AVERAGE(Q91:Q93)/AVERAGE(Q87:Q89)*100-100</f>
        <v>-2.1165977906048994</v>
      </c>
      <c r="BP93" s="36">
        <f t="shared" ref="BP93" si="1909">+AVERAGE(R91:R93)/AVERAGE(R87:R89)*100-100</f>
        <v>-0.21903803337889372</v>
      </c>
      <c r="BQ93" s="29">
        <f t="shared" ref="BQ93" si="1910">+AVERAGE(S91:S93)/AVERAGE(S87:S89)*100-100</f>
        <v>-1.8428833510755283</v>
      </c>
      <c r="BR93" s="34">
        <f t="shared" ref="BR93" si="1911">+AVERAGE(T91:T93)/AVERAGE(T87:T89)*100-100</f>
        <v>1.1291302233664027</v>
      </c>
      <c r="BS93" s="36">
        <f t="shared" ref="BS93" si="1912">+AVERAGE(U91:U93)/AVERAGE(U87:U89)*100-100</f>
        <v>-1.6350660265589454</v>
      </c>
      <c r="BT93" s="29">
        <f t="shared" ref="BT93" si="1913">+AVERAGE(V91:V93)/AVERAGE(V87:V89)*100-100</f>
        <v>2.6769953656043128</v>
      </c>
      <c r="BU93" s="34">
        <f t="shared" ref="BU93" si="1914">+AVERAGE(W91:W93)/AVERAGE(W87:W89)*100-100</f>
        <v>4.4849993351383688</v>
      </c>
      <c r="BV93" s="36">
        <f t="shared" ref="BV93" si="1915">+AVERAGE(X91:X93)/AVERAGE(X87:X89)*100-100</f>
        <v>3.6007120207938215</v>
      </c>
      <c r="BW93" s="29">
        <f t="shared" ref="BW93" si="1916">+AVERAGE(Y91:Y93)/AVERAGE(Y87:Y89)*100-100</f>
        <v>0.92867226531953406</v>
      </c>
    </row>
    <row r="94" spans="1:75" x14ac:dyDescent="0.25">
      <c r="A94" s="27" t="s">
        <v>127</v>
      </c>
      <c r="B94" s="42">
        <v>32471487.391064588</v>
      </c>
      <c r="C94" s="28">
        <v>31083886.4785919</v>
      </c>
      <c r="D94" s="31">
        <v>104.46405218159691</v>
      </c>
      <c r="E94" s="43">
        <v>6823016.1887047179</v>
      </c>
      <c r="F94" s="28">
        <v>6679149.0105799865</v>
      </c>
      <c r="G94" s="31">
        <v>102.1539746739718</v>
      </c>
      <c r="H94" s="30">
        <v>11054491.745592777</v>
      </c>
      <c r="I94" s="33">
        <v>9679941.0523897335</v>
      </c>
      <c r="J94" s="31">
        <v>114.1999903280785</v>
      </c>
      <c r="K94" s="43">
        <v>9464103.7961593438</v>
      </c>
      <c r="L94" s="28">
        <v>8691988.9479307812</v>
      </c>
      <c r="M94" s="31">
        <v>108.88306293132565</v>
      </c>
      <c r="N94" s="30">
        <v>1590387.9494334329</v>
      </c>
      <c r="O94" s="28">
        <v>987952.10445895232</v>
      </c>
      <c r="P94" s="31">
        <v>160.97824401157604</v>
      </c>
      <c r="Q94" s="43">
        <v>16125253.236433366</v>
      </c>
      <c r="R94" s="28">
        <v>15632792.861178985</v>
      </c>
      <c r="S94" s="31">
        <v>103.15017527339796</v>
      </c>
      <c r="T94" s="43">
        <v>16054563.220882131</v>
      </c>
      <c r="U94" s="28">
        <v>14954446.463830136</v>
      </c>
      <c r="V94" s="31">
        <v>107.35645254214398</v>
      </c>
      <c r="W94" s="30">
        <v>50419685.340913311</v>
      </c>
      <c r="X94" s="33">
        <v>48121322.938910469</v>
      </c>
      <c r="Y94" s="31">
        <v>104.7761829094362</v>
      </c>
      <c r="Z94" s="21"/>
      <c r="AA94" s="34">
        <f t="shared" si="1796"/>
        <v>2.9520483267069011</v>
      </c>
      <c r="AB94" s="35">
        <f t="shared" si="1796"/>
        <v>8.8688037803692055E-2</v>
      </c>
      <c r="AC94" s="29">
        <f t="shared" si="1796"/>
        <v>2.8608230810475987</v>
      </c>
      <c r="AD94" s="34">
        <f t="shared" si="1796"/>
        <v>4.5838366025307664</v>
      </c>
      <c r="AE94" s="35">
        <f t="shared" si="1796"/>
        <v>2.7652929108153756</v>
      </c>
      <c r="AF94" s="29">
        <f t="shared" si="1796"/>
        <v>1.7696088243465624</v>
      </c>
      <c r="AG94" s="34">
        <f t="shared" si="1796"/>
        <v>-14.717172285256197</v>
      </c>
      <c r="AH94" s="35">
        <f t="shared" si="1796"/>
        <v>-23.014119562840591</v>
      </c>
      <c r="AI94" s="29">
        <f t="shared" si="1796"/>
        <v>10.777232435961892</v>
      </c>
      <c r="AJ94" s="34">
        <f t="shared" si="1796"/>
        <v>-1.1123620350254981</v>
      </c>
      <c r="AK94" s="35">
        <f t="shared" si="1796"/>
        <v>-8.1280216334655506</v>
      </c>
      <c r="AL94" s="29">
        <f t="shared" si="1796"/>
        <v>7.6363432280191148</v>
      </c>
      <c r="AM94" s="34">
        <f t="shared" si="1796"/>
        <v>-53.107911755841954</v>
      </c>
      <c r="AN94" s="35">
        <f t="shared" si="1796"/>
        <v>-68.260384717921838</v>
      </c>
      <c r="AO94" s="29">
        <f t="shared" si="1796"/>
        <v>47.739938960872507</v>
      </c>
      <c r="AP94" s="34">
        <f t="shared" si="1796"/>
        <v>19.543551702656544</v>
      </c>
      <c r="AQ94" s="35">
        <f t="shared" si="1796"/>
        <v>16.014611434536192</v>
      </c>
      <c r="AR94" s="29">
        <f t="shared" si="1796"/>
        <v>3.0418067383793215</v>
      </c>
      <c r="AS94" s="34">
        <f t="shared" si="1796"/>
        <v>-2.5402765968223378</v>
      </c>
      <c r="AT94" s="35">
        <f t="shared" si="1796"/>
        <v>-6.7457402055065643</v>
      </c>
      <c r="AU94" s="29">
        <f t="shared" si="1796"/>
        <v>4.5096745370687472</v>
      </c>
      <c r="AV94" s="34">
        <f t="shared" si="1796"/>
        <v>4.9480486991953114</v>
      </c>
      <c r="AW94" s="35">
        <f t="shared" si="1796"/>
        <v>1.1630916375493143</v>
      </c>
      <c r="AX94" s="29">
        <f t="shared" si="1796"/>
        <v>3.7414406779963798</v>
      </c>
      <c r="AY94" s="25"/>
      <c r="AZ94" s="34">
        <f t="shared" ref="AZ94" si="1917">+AVERAGE(B91:B94)/AVERAGE(B87:B90)*100-100</f>
        <v>4.3085213857537497</v>
      </c>
      <c r="BA94" s="36">
        <f t="shared" ref="BA94" si="1918">+AVERAGE(C91:C94)/AVERAGE(C87:C90)*100-100</f>
        <v>2.0113907136053939</v>
      </c>
      <c r="BB94" s="29">
        <f t="shared" ref="BB94" si="1919">+AVERAGE(D91:D94)/AVERAGE(D87:D90)*100-100</f>
        <v>2.249025208413812</v>
      </c>
      <c r="BC94" s="34">
        <f t="shared" ref="BC94" si="1920">+AVERAGE(E91:E94)/AVERAGE(E87:E90)*100-100</f>
        <v>6.9121623451012795</v>
      </c>
      <c r="BD94" s="36">
        <f t="shared" ref="BD94" si="1921">+AVERAGE(F91:F94)/AVERAGE(F87:F90)*100-100</f>
        <v>5.0218376889840357</v>
      </c>
      <c r="BE94" s="29">
        <f t="shared" ref="BE94" si="1922">+AVERAGE(G91:G94)/AVERAGE(G87:G90)*100-100</f>
        <v>1.8142300550453712</v>
      </c>
      <c r="BF94" s="34">
        <f t="shared" ref="BF94" si="1923">+AVERAGE(H91:H94)/AVERAGE(H87:H90)*100-100</f>
        <v>1.0068859217092978</v>
      </c>
      <c r="BG94" s="36">
        <f t="shared" ref="BG94" si="1924">+AVERAGE(I91:I94)/AVERAGE(I87:I90)*100-100</f>
        <v>-4.6340070556400832</v>
      </c>
      <c r="BH94" s="29">
        <f t="shared" ref="BH94" si="1925">+AVERAGE(J91:J94)/AVERAGE(J87:J90)*100-100</f>
        <v>7.1305404699382677</v>
      </c>
      <c r="BI94" s="34">
        <f t="shared" ref="BI94" si="1926">+AVERAGE(K91:K94)/AVERAGE(K87:K90)*100-100</f>
        <v>2.6108716637086786</v>
      </c>
      <c r="BJ94" s="36">
        <f t="shared" ref="BJ94" si="1927">+AVERAGE(L91:L94)/AVERAGE(L87:L90)*100-100</f>
        <v>-2.0504188262865881</v>
      </c>
      <c r="BK94" s="29">
        <f t="shared" ref="BK94" si="1928">+AVERAGE(M91:M94)/AVERAGE(M87:M90)*100-100</f>
        <v>4.7843022175535737</v>
      </c>
      <c r="BL94" s="34">
        <f t="shared" ref="BL94" si="1929">+AVERAGE(N91:N94)/AVERAGE(N87:N90)*100-100</f>
        <v>-10.002826647129709</v>
      </c>
      <c r="BM94" s="36">
        <f t="shared" ref="BM94" si="1930">+AVERAGE(O91:O94)/AVERAGE(O87:O90)*100-100</f>
        <v>-22.367683270219118</v>
      </c>
      <c r="BN94" s="29">
        <f t="shared" ref="BN94" si="1931">+AVERAGE(P91:P94)/AVERAGE(P87:P90)*100-100</f>
        <v>-17.590647260165412</v>
      </c>
      <c r="BO94" s="34">
        <f t="shared" ref="BO94" si="1932">+AVERAGE(Q91:Q94)/AVERAGE(Q87:Q90)*100-100</f>
        <v>2.4559347926093977</v>
      </c>
      <c r="BP94" s="36">
        <f t="shared" ref="BP94" si="1933">+AVERAGE(R91:R94)/AVERAGE(R87:R90)*100-100</f>
        <v>3.2043412482062053</v>
      </c>
      <c r="BQ94" s="29">
        <f t="shared" ref="BQ94" si="1934">+AVERAGE(S91:S94)/AVERAGE(S87:S90)*100-100</f>
        <v>-0.62011310454151669</v>
      </c>
      <c r="BR94" s="34">
        <f t="shared" ref="BR94" si="1935">+AVERAGE(T91:T94)/AVERAGE(T87:T90)*100-100</f>
        <v>0.13122779057998457</v>
      </c>
      <c r="BS94" s="36">
        <f t="shared" ref="BS94" si="1936">+AVERAGE(U91:U94)/AVERAGE(U87:U90)*100-100</f>
        <v>-2.9880690114851376</v>
      </c>
      <c r="BT94" s="29">
        <f t="shared" ref="BT94" si="1937">+AVERAGE(V91:V94)/AVERAGE(V87:V90)*100-100</f>
        <v>3.1477255117778213</v>
      </c>
      <c r="BU94" s="34">
        <f t="shared" ref="BU94" si="1938">+AVERAGE(W91:W94)/AVERAGE(W87:W90)*100-100</f>
        <v>4.6084691473645023</v>
      </c>
      <c r="BV94" s="36">
        <f t="shared" ref="BV94" si="1939">+AVERAGE(X91:X94)/AVERAGE(X87:X90)*100-100</f>
        <v>2.9571516836470124</v>
      </c>
      <c r="BW94" s="29">
        <f t="shared" ref="BW94" si="1940">+AVERAGE(Y91:Y94)/AVERAGE(Y87:Y90)*100-100</f>
        <v>1.638932044264152</v>
      </c>
    </row>
    <row r="95" spans="1:75" x14ac:dyDescent="0.25">
      <c r="A95" s="27" t="s">
        <v>128</v>
      </c>
      <c r="B95" s="42">
        <v>30142641.677067541</v>
      </c>
      <c r="C95" s="28">
        <v>29128695.006641477</v>
      </c>
      <c r="D95" s="31">
        <v>103.48092034399372</v>
      </c>
      <c r="E95" s="43">
        <v>5299215.2665830581</v>
      </c>
      <c r="F95" s="28">
        <v>5020902.0650759041</v>
      </c>
      <c r="G95" s="31">
        <v>105.54309161779969</v>
      </c>
      <c r="H95" s="30">
        <v>9751795.7278473936</v>
      </c>
      <c r="I95" s="33">
        <v>9511739.8152626939</v>
      </c>
      <c r="J95" s="31">
        <v>102.52378552448947</v>
      </c>
      <c r="K95" s="43">
        <v>9217154.4319267496</v>
      </c>
      <c r="L95" s="28">
        <v>8433539.2928210609</v>
      </c>
      <c r="M95" s="31">
        <v>109.29165219841603</v>
      </c>
      <c r="N95" s="30">
        <v>534641.29592064396</v>
      </c>
      <c r="O95" s="28">
        <v>1078200.522441633</v>
      </c>
      <c r="P95" s="31">
        <v>49.586443782268347</v>
      </c>
      <c r="Q95" s="43">
        <v>18536700.514134437</v>
      </c>
      <c r="R95" s="28">
        <v>18069318.480775464</v>
      </c>
      <c r="S95" s="31">
        <v>102.58660576410912</v>
      </c>
      <c r="T95" s="43">
        <v>14444717.771787897</v>
      </c>
      <c r="U95" s="28">
        <v>13417118.369490735</v>
      </c>
      <c r="V95" s="31">
        <v>107.65886812651087</v>
      </c>
      <c r="W95" s="30">
        <v>49285635.413844526</v>
      </c>
      <c r="X95" s="33">
        <v>48313536.998264812</v>
      </c>
      <c r="Y95" s="31">
        <v>102.01206220032002</v>
      </c>
      <c r="Z95" s="21"/>
      <c r="AA95" s="34">
        <f t="shared" si="1796"/>
        <v>5.4818590170491177</v>
      </c>
      <c r="AB95" s="35">
        <f t="shared" si="1796"/>
        <v>2.659617927880447</v>
      </c>
      <c r="AC95" s="29">
        <f t="shared" si="1796"/>
        <v>2.7491248712335334</v>
      </c>
      <c r="AD95" s="34">
        <f t="shared" si="1796"/>
        <v>6.5796555566707724</v>
      </c>
      <c r="AE95" s="35">
        <f t="shared" si="1796"/>
        <v>2.3411048264593717</v>
      </c>
      <c r="AF95" s="29">
        <f t="shared" si="1796"/>
        <v>4.1415917264121305</v>
      </c>
      <c r="AG95" s="34">
        <f t="shared" si="1796"/>
        <v>-6.0362165140574291</v>
      </c>
      <c r="AH95" s="35">
        <f t="shared" si="1796"/>
        <v>-15.547696338383972</v>
      </c>
      <c r="AI95" s="29">
        <f t="shared" si="1796"/>
        <v>11.262546327258519</v>
      </c>
      <c r="AJ95" s="34">
        <f t="shared" si="1796"/>
        <v>2.9298725728840651</v>
      </c>
      <c r="AK95" s="35">
        <f t="shared" si="1796"/>
        <v>-4.5221151182911967</v>
      </c>
      <c r="AL95" s="29">
        <f t="shared" si="1796"/>
        <v>7.8049358764155699</v>
      </c>
      <c r="AM95" s="34">
        <f t="shared" si="1796"/>
        <v>-62.440691739827756</v>
      </c>
      <c r="AN95" s="35">
        <f t="shared" si="1796"/>
        <v>-55.627371540949696</v>
      </c>
      <c r="AO95" s="29">
        <f t="shared" si="1796"/>
        <v>-15.354781619857832</v>
      </c>
      <c r="AP95" s="34">
        <f t="shared" si="1796"/>
        <v>13.507343529489731</v>
      </c>
      <c r="AQ95" s="35">
        <f t="shared" si="1796"/>
        <v>4.2504285756146629</v>
      </c>
      <c r="AR95" s="29">
        <f t="shared" si="1796"/>
        <v>8.8794982239913196</v>
      </c>
      <c r="AS95" s="34">
        <f t="shared" si="1796"/>
        <v>3.8021515904807615</v>
      </c>
      <c r="AT95" s="35">
        <f t="shared" si="1796"/>
        <v>-4.4087141858916254</v>
      </c>
      <c r="AU95" s="29">
        <f t="shared" si="1796"/>
        <v>8.5895546926104487</v>
      </c>
      <c r="AV95" s="34">
        <f t="shared" si="1796"/>
        <v>6.3527367223879594</v>
      </c>
      <c r="AW95" s="35">
        <f t="shared" si="1796"/>
        <v>0.99059390439091999</v>
      </c>
      <c r="AX95" s="29">
        <f t="shared" si="1796"/>
        <v>5.3095467713294653</v>
      </c>
      <c r="AY95" s="25"/>
      <c r="AZ95" s="34">
        <f t="shared" ref="AZ95" si="1941">+AVERAGE(B95:B95)/AVERAGE(B91:B91)*100-100</f>
        <v>5.4818590170491177</v>
      </c>
      <c r="BA95" s="36">
        <f t="shared" ref="BA95" si="1942">+AVERAGE(C95:C95)/AVERAGE(C91:C91)*100-100</f>
        <v>2.659617927880447</v>
      </c>
      <c r="BB95" s="29">
        <f t="shared" ref="BB95" si="1943">+AVERAGE(D95:D95)/AVERAGE(D91:D91)*100-100</f>
        <v>2.7491248712335334</v>
      </c>
      <c r="BC95" s="34">
        <f t="shared" ref="BC95" si="1944">+AVERAGE(E95:E95)/AVERAGE(E91:E91)*100-100</f>
        <v>6.5796555566707724</v>
      </c>
      <c r="BD95" s="36">
        <f t="shared" ref="BD95" si="1945">+AVERAGE(F95:F95)/AVERAGE(F91:F91)*100-100</f>
        <v>2.3411048264593717</v>
      </c>
      <c r="BE95" s="29">
        <f t="shared" ref="BE95" si="1946">+AVERAGE(G95:G95)/AVERAGE(G91:G91)*100-100</f>
        <v>4.1415917264121305</v>
      </c>
      <c r="BF95" s="34">
        <f t="shared" ref="BF95" si="1947">+AVERAGE(H95:H95)/AVERAGE(H91:H91)*100-100</f>
        <v>-6.0362165140574291</v>
      </c>
      <c r="BG95" s="36">
        <f t="shared" ref="BG95" si="1948">+AVERAGE(I95:I95)/AVERAGE(I91:I91)*100-100</f>
        <v>-15.547696338383972</v>
      </c>
      <c r="BH95" s="29">
        <f t="shared" ref="BH95" si="1949">+AVERAGE(J95:J95)/AVERAGE(J91:J91)*100-100</f>
        <v>11.262546327258519</v>
      </c>
      <c r="BI95" s="34">
        <f t="shared" ref="BI95" si="1950">+AVERAGE(K95:K95)/AVERAGE(K91:K91)*100-100</f>
        <v>2.9298725728840651</v>
      </c>
      <c r="BJ95" s="36">
        <f t="shared" ref="BJ95" si="1951">+AVERAGE(L95:L95)/AVERAGE(L91:L91)*100-100</f>
        <v>-4.5221151182911967</v>
      </c>
      <c r="BK95" s="29">
        <f t="shared" ref="BK95" si="1952">+AVERAGE(M95:M95)/AVERAGE(M91:M91)*100-100</f>
        <v>7.8049358764155699</v>
      </c>
      <c r="BL95" s="34">
        <f t="shared" ref="BL95" si="1953">+AVERAGE(N95:N95)/AVERAGE(N91:N91)*100-100</f>
        <v>-62.440691739827756</v>
      </c>
      <c r="BM95" s="36">
        <f t="shared" ref="BM95" si="1954">+AVERAGE(O95:O95)/AVERAGE(O91:O91)*100-100</f>
        <v>-55.627371540949696</v>
      </c>
      <c r="BN95" s="29">
        <f t="shared" ref="BN95" si="1955">+AVERAGE(P95:P95)/AVERAGE(P91:P91)*100-100</f>
        <v>-15.354781619857832</v>
      </c>
      <c r="BO95" s="34">
        <f t="shared" ref="BO95" si="1956">+AVERAGE(Q95:Q95)/AVERAGE(Q91:Q91)*100-100</f>
        <v>13.507343529489731</v>
      </c>
      <c r="BP95" s="36">
        <f t="shared" ref="BP95" si="1957">+AVERAGE(R95:R95)/AVERAGE(R91:R91)*100-100</f>
        <v>4.2504285756146629</v>
      </c>
      <c r="BQ95" s="29">
        <f t="shared" ref="BQ95" si="1958">+AVERAGE(S95:S95)/AVERAGE(S91:S91)*100-100</f>
        <v>8.8794982239913196</v>
      </c>
      <c r="BR95" s="34">
        <f t="shared" ref="BR95" si="1959">+AVERAGE(T95:T95)/AVERAGE(T91:T91)*100-100</f>
        <v>3.8021515904807615</v>
      </c>
      <c r="BS95" s="36">
        <f t="shared" ref="BS95" si="1960">+AVERAGE(U95:U95)/AVERAGE(U91:U91)*100-100</f>
        <v>-4.4087141858916254</v>
      </c>
      <c r="BT95" s="29">
        <f t="shared" ref="BT95" si="1961">+AVERAGE(V95:V95)/AVERAGE(V91:V91)*100-100</f>
        <v>8.5895546926104487</v>
      </c>
      <c r="BU95" s="34">
        <f t="shared" ref="BU95" si="1962">+AVERAGE(W95:W95)/AVERAGE(W91:W91)*100-100</f>
        <v>6.3527367223879594</v>
      </c>
      <c r="BV95" s="36">
        <f t="shared" ref="BV95" si="1963">+AVERAGE(X95:X95)/AVERAGE(X91:X91)*100-100</f>
        <v>0.99059390439091999</v>
      </c>
      <c r="BW95" s="29">
        <f t="shared" ref="BW95" si="1964">+AVERAGE(Y95:Y95)/AVERAGE(Y91:Y91)*100-100</f>
        <v>5.3095467713294653</v>
      </c>
    </row>
    <row r="96" spans="1:75" x14ac:dyDescent="0.25">
      <c r="A96" s="27" t="s">
        <v>129</v>
      </c>
      <c r="B96" s="42">
        <v>31374150.402149171</v>
      </c>
      <c r="C96" s="28">
        <v>30358957.043469604</v>
      </c>
      <c r="D96" s="31">
        <v>103.34396651777583</v>
      </c>
      <c r="E96" s="43">
        <v>5380670.0687376643</v>
      </c>
      <c r="F96" s="28">
        <v>5113822.4046185678</v>
      </c>
      <c r="G96" s="31">
        <v>105.21816447669541</v>
      </c>
      <c r="H96" s="30">
        <v>7248168.051830966</v>
      </c>
      <c r="I96" s="33">
        <v>7105342.9568436034</v>
      </c>
      <c r="J96" s="31">
        <v>102.01010839103549</v>
      </c>
      <c r="K96" s="43">
        <v>9564634.879136879</v>
      </c>
      <c r="L96" s="28">
        <v>8740757.7856642641</v>
      </c>
      <c r="M96" s="31">
        <v>109.42569412944788</v>
      </c>
      <c r="N96" s="30">
        <v>-2316466.827305913</v>
      </c>
      <c r="O96" s="28">
        <v>-1635414.8288206607</v>
      </c>
      <c r="P96" s="31">
        <v>141.64399065504233</v>
      </c>
      <c r="Q96" s="43">
        <v>19465753.77950304</v>
      </c>
      <c r="R96" s="28">
        <v>18705950.696605247</v>
      </c>
      <c r="S96" s="31">
        <v>104.06182554001751</v>
      </c>
      <c r="T96" s="43">
        <v>14022379.510216277</v>
      </c>
      <c r="U96" s="28">
        <v>13314086.981807727</v>
      </c>
      <c r="V96" s="31">
        <v>105.3198730741083</v>
      </c>
      <c r="W96" s="30">
        <v>49446362.79200457</v>
      </c>
      <c r="X96" s="33">
        <v>47969986.119729295</v>
      </c>
      <c r="Y96" s="31">
        <v>103.07770919214016</v>
      </c>
      <c r="Z96" s="21"/>
      <c r="AA96" s="34">
        <f t="shared" si="1796"/>
        <v>7.1050987281283682</v>
      </c>
      <c r="AB96" s="35">
        <f t="shared" si="1796"/>
        <v>4.9456353841422782</v>
      </c>
      <c r="AC96" s="29">
        <f t="shared" si="1796"/>
        <v>2.0576971458428091</v>
      </c>
      <c r="AD96" s="34">
        <f t="shared" si="1796"/>
        <v>3.7989938255735183</v>
      </c>
      <c r="AE96" s="35">
        <f t="shared" si="1796"/>
        <v>0.25609769253620129</v>
      </c>
      <c r="AF96" s="29">
        <f t="shared" si="1796"/>
        <v>3.5338460348841778</v>
      </c>
      <c r="AG96" s="34">
        <f t="shared" si="1796"/>
        <v>-30.091247778894768</v>
      </c>
      <c r="AH96" s="35">
        <f t="shared" si="1796"/>
        <v>-26.852702021654878</v>
      </c>
      <c r="AI96" s="29">
        <f t="shared" si="1796"/>
        <v>-4.4274304680381391</v>
      </c>
      <c r="AJ96" s="34">
        <f t="shared" si="1796"/>
        <v>9.405948268292903</v>
      </c>
      <c r="AK96" s="35">
        <f t="shared" si="1796"/>
        <v>3.4403555320636059</v>
      </c>
      <c r="AL96" s="29">
        <f t="shared" si="1796"/>
        <v>5.7671811988118264</v>
      </c>
      <c r="AM96" s="34">
        <f t="shared" si="1796"/>
        <v>-242.48993329196534</v>
      </c>
      <c r="AN96" s="35">
        <f t="shared" si="1796"/>
        <v>-229.41478444867593</v>
      </c>
      <c r="AO96" s="29">
        <f t="shared" si="1796"/>
        <v>10.103288352247588</v>
      </c>
      <c r="AP96" s="34">
        <f t="shared" si="1796"/>
        <v>25.493500039725987</v>
      </c>
      <c r="AQ96" s="35">
        <f t="shared" si="1796"/>
        <v>18.699691379314061</v>
      </c>
      <c r="AR96" s="29">
        <f t="shared" si="1796"/>
        <v>5.7235268107831843</v>
      </c>
      <c r="AS96" s="34">
        <f t="shared" si="1796"/>
        <v>-3.740302673040361</v>
      </c>
      <c r="AT96" s="35">
        <f t="shared" si="1796"/>
        <v>-6.8823809770583466</v>
      </c>
      <c r="AU96" s="29">
        <f t="shared" si="1796"/>
        <v>3.3743112603038696</v>
      </c>
      <c r="AV96" s="34">
        <f t="shared" si="1796"/>
        <v>7.9879681168633141</v>
      </c>
      <c r="AW96" s="35">
        <f t="shared" si="1796"/>
        <v>6.1196186257542138</v>
      </c>
      <c r="AX96" s="29">
        <f t="shared" si="1796"/>
        <v>1.7606070539115706</v>
      </c>
      <c r="AY96" s="37"/>
      <c r="AZ96" s="34">
        <f t="shared" ref="AZ96" si="1965">+AVERAGE(B95:B96)/AVERAGE(B91:B92)*100-100</f>
        <v>6.3035310351012441</v>
      </c>
      <c r="BA96" s="36">
        <f t="shared" ref="BA96" si="1966">+AVERAGE(C95:C96)/AVERAGE(C91:C92)*100-100</f>
        <v>3.8136816091528374</v>
      </c>
      <c r="BB96" s="29">
        <f t="shared" ref="BB96" si="1967">+AVERAGE(D95:D96)/AVERAGE(D91:D92)*100-100</f>
        <v>2.4024727989549746</v>
      </c>
      <c r="BC96" s="34">
        <f t="shared" ref="BC96" si="1968">+AVERAGE(E95:E96)/AVERAGE(E91:E92)*100-100</f>
        <v>5.1603470689356072</v>
      </c>
      <c r="BD96" s="36">
        <f t="shared" ref="BD96" si="1969">+AVERAGE(F95:F96)/AVERAGE(F91:F92)*100-100</f>
        <v>1.278316155038965</v>
      </c>
      <c r="BE96" s="29">
        <f t="shared" ref="BE96" si="1970">+AVERAGE(G95:G96)/AVERAGE(G91:G92)*100-100</f>
        <v>3.8372980947142281</v>
      </c>
      <c r="BF96" s="34">
        <f t="shared" ref="BF96" si="1971">+AVERAGE(H95:H96)/AVERAGE(H91:H92)*100-100</f>
        <v>-18.057813906410658</v>
      </c>
      <c r="BG96" s="36">
        <f t="shared" ref="BG96" si="1972">+AVERAGE(I95:I96)/AVERAGE(I91:I92)*100-100</f>
        <v>-20.782765637030977</v>
      </c>
      <c r="BH96" s="29">
        <f t="shared" ref="BH96" si="1973">+AVERAGE(J95:J96)/AVERAGE(J91:J92)*100-100</f>
        <v>2.8420500786027816</v>
      </c>
      <c r="BI96" s="34">
        <f t="shared" ref="BI96" si="1974">+AVERAGE(K95:K96)/AVERAGE(K91:K92)*100-100</f>
        <v>6.1290375664497816</v>
      </c>
      <c r="BJ96" s="36">
        <f t="shared" ref="BJ96" si="1975">+AVERAGE(L95:L96)/AVERAGE(L91:L92)*100-100</f>
        <v>-0.62908985290344788</v>
      </c>
      <c r="BK96" s="29">
        <f t="shared" ref="BK96" si="1976">+AVERAGE(M95:M96)/AVERAGE(M91:M92)*100-100</f>
        <v>6.7757127646911357</v>
      </c>
      <c r="BL96" s="34">
        <f t="shared" ref="BL96" si="1977">+AVERAGE(N95:N96)/AVERAGE(N91:N92)*100-100</f>
        <v>-158.43651800316158</v>
      </c>
      <c r="BM96" s="36">
        <f t="shared" ref="BM96" si="1978">+AVERAGE(O95:O96)/AVERAGE(O91:O92)*100-100</f>
        <v>-115.08603192505913</v>
      </c>
      <c r="BN96" s="29">
        <f t="shared" ref="BN96" si="1979">+AVERAGE(P95:P96)/AVERAGE(P91:P92)*100-100</f>
        <v>2.1377474346918177</v>
      </c>
      <c r="BO96" s="34">
        <f t="shared" ref="BO96" si="1980">+AVERAGE(Q95:Q96)/AVERAGE(Q91:Q92)*100-100</f>
        <v>19.346187114890043</v>
      </c>
      <c r="BP96" s="36">
        <f t="shared" ref="BP96" si="1981">+AVERAGE(R95:R96)/AVERAGE(R91:R92)*100-100</f>
        <v>11.131519185994804</v>
      </c>
      <c r="BQ96" s="29">
        <f t="shared" ref="BQ96" si="1982">+AVERAGE(S95:S96)/AVERAGE(S91:S92)*100-100</f>
        <v>7.2670452272338082</v>
      </c>
      <c r="BR96" s="34">
        <f t="shared" ref="BR96" si="1983">+AVERAGE(T95:T96)/AVERAGE(T91:T92)*100-100</f>
        <v>-5.5351391274015782E-2</v>
      </c>
      <c r="BS96" s="36">
        <f t="shared" ref="BS96" si="1984">+AVERAGE(U95:U96)/AVERAGE(U91:U92)*100-100</f>
        <v>-5.6569938465484597</v>
      </c>
      <c r="BT96" s="29">
        <f t="shared" ref="BT96" si="1985">+AVERAGE(V95:V96)/AVERAGE(V91:V92)*100-100</f>
        <v>5.9464020787441001</v>
      </c>
      <c r="BU96" s="34">
        <f t="shared" ref="BU96" si="1986">+AVERAGE(W95:W96)/AVERAGE(W91:W92)*100-100</f>
        <v>7.1654456782512312</v>
      </c>
      <c r="BV96" s="36">
        <f t="shared" ref="BV96" si="1987">+AVERAGE(X95:X96)/AVERAGE(X91:X92)*100-100</f>
        <v>3.4824527952665534</v>
      </c>
      <c r="BW96" s="29">
        <f t="shared" ref="BW96" si="1988">+AVERAGE(Y95:Y96)/AVERAGE(Y91:Y92)*100-100</f>
        <v>3.4954479582408879</v>
      </c>
    </row>
    <row r="97" spans="1:77" x14ac:dyDescent="0.25">
      <c r="A97" s="27" t="s">
        <v>130</v>
      </c>
      <c r="B97" s="42">
        <v>31491636.638793536</v>
      </c>
      <c r="C97" s="28">
        <v>30092667.187640727</v>
      </c>
      <c r="D97" s="31">
        <v>104.64887157535631</v>
      </c>
      <c r="E97" s="43">
        <v>5358704.2373345383</v>
      </c>
      <c r="F97" s="28">
        <v>5134270.4476624653</v>
      </c>
      <c r="G97" s="31">
        <v>104.37128881230349</v>
      </c>
      <c r="H97" s="30">
        <v>9675010.2650431991</v>
      </c>
      <c r="I97" s="33">
        <v>7391447.38616281</v>
      </c>
      <c r="J97" s="31">
        <v>130.89466459783426</v>
      </c>
      <c r="K97" s="43">
        <v>9800154.9878388084</v>
      </c>
      <c r="L97" s="28">
        <v>8969365.1471409835</v>
      </c>
      <c r="M97" s="31">
        <v>109.26252669022669</v>
      </c>
      <c r="N97" s="30">
        <v>-125144.72279560938</v>
      </c>
      <c r="O97" s="28">
        <v>-1577917.7609781735</v>
      </c>
      <c r="P97" s="31">
        <v>7.9310041302805541</v>
      </c>
      <c r="Q97" s="43">
        <v>20925135.176018786</v>
      </c>
      <c r="R97" s="28">
        <v>19546187.203401707</v>
      </c>
      <c r="S97" s="31">
        <v>107.05481820197187</v>
      </c>
      <c r="T97" s="43">
        <v>16225712.927999891</v>
      </c>
      <c r="U97" s="28">
        <v>15563523.171919368</v>
      </c>
      <c r="V97" s="31">
        <v>104.25475484416849</v>
      </c>
      <c r="W97" s="30">
        <v>51224773.389190175</v>
      </c>
      <c r="X97" s="33">
        <v>46601049.052948341</v>
      </c>
      <c r="Y97" s="31">
        <v>109.92193186678767</v>
      </c>
      <c r="Z97" s="21"/>
      <c r="AA97" s="34">
        <f t="shared" si="1796"/>
        <v>5.535018808666095</v>
      </c>
      <c r="AB97" s="35">
        <f t="shared" si="1796"/>
        <v>3.2423636700691532</v>
      </c>
      <c r="AC97" s="29">
        <f t="shared" si="1796"/>
        <v>2.2206534770198942</v>
      </c>
      <c r="AD97" s="34">
        <f t="shared" si="1796"/>
        <v>1.7317926659502518</v>
      </c>
      <c r="AE97" s="35">
        <f t="shared" si="1796"/>
        <v>-0.63371799525529582</v>
      </c>
      <c r="AF97" s="29">
        <f t="shared" si="1796"/>
        <v>2.380596932360433</v>
      </c>
      <c r="AG97" s="34">
        <f t="shared" si="1796"/>
        <v>2.5375933195439302</v>
      </c>
      <c r="AH97" s="35">
        <f t="shared" si="1796"/>
        <v>-10.697912301467653</v>
      </c>
      <c r="AI97" s="29">
        <f t="shared" si="1796"/>
        <v>14.821048378725777</v>
      </c>
      <c r="AJ97" s="34">
        <f t="shared" si="1796"/>
        <v>4.2239038393135644</v>
      </c>
      <c r="AK97" s="35">
        <f t="shared" si="1796"/>
        <v>0.46104284379697447</v>
      </c>
      <c r="AL97" s="29">
        <f t="shared" si="1796"/>
        <v>3.7455922106714752</v>
      </c>
      <c r="AM97" s="34">
        <f t="shared" si="1796"/>
        <v>-483.9771849321944</v>
      </c>
      <c r="AN97" s="35">
        <f t="shared" si="1796"/>
        <v>142.27237909891008</v>
      </c>
      <c r="AO97" s="29">
        <f t="shared" si="1796"/>
        <v>-258.4898725807418</v>
      </c>
      <c r="AP97" s="34">
        <f t="shared" si="1796"/>
        <v>19.575612303162742</v>
      </c>
      <c r="AQ97" s="35">
        <f t="shared" si="1796"/>
        <v>13.50393377687962</v>
      </c>
      <c r="AR97" s="29">
        <f t="shared" si="1796"/>
        <v>5.3493110980792409</v>
      </c>
      <c r="AS97" s="34">
        <f t="shared" si="1796"/>
        <v>0.68486588147878535</v>
      </c>
      <c r="AT97" s="35">
        <f t="shared" si="1796"/>
        <v>0.57332520021931543</v>
      </c>
      <c r="AU97" s="29">
        <f t="shared" si="1796"/>
        <v>0.11090483588709787</v>
      </c>
      <c r="AV97" s="34">
        <f t="shared" si="1796"/>
        <v>11.534718429639227</v>
      </c>
      <c r="AW97" s="35">
        <f t="shared" si="1796"/>
        <v>5.1054469205403308</v>
      </c>
      <c r="AX97" s="29">
        <f t="shared" si="1796"/>
        <v>6.1169727140396617</v>
      </c>
      <c r="AY97" s="37"/>
      <c r="AZ97" s="34">
        <f t="shared" ref="AZ97" si="1989">+AVERAGE(B95:B97)/AVERAGE(B91:B93)*100-100</f>
        <v>6.0420710003926388</v>
      </c>
      <c r="BA97" s="36">
        <f t="shared" ref="BA97" si="1990">+AVERAGE(C95:C97)/AVERAGE(C91:C93)*100-100</f>
        <v>3.6210551203386956</v>
      </c>
      <c r="BB97" s="29">
        <f t="shared" ref="BB97" si="1991">+AVERAGE(D95:D97)/AVERAGE(D91:D93)*100-100</f>
        <v>2.3413130840868064</v>
      </c>
      <c r="BC97" s="34">
        <f t="shared" ref="BC97" si="1992">+AVERAGE(E95:E97)/AVERAGE(E91:E93)*100-100</f>
        <v>3.9894006133460493</v>
      </c>
      <c r="BD97" s="36">
        <f t="shared" ref="BD97" si="1993">+AVERAGE(F95:F97)/AVERAGE(F91:F93)*100-100</f>
        <v>0.62722709085841188</v>
      </c>
      <c r="BE97" s="29">
        <f t="shared" ref="BE97" si="1994">+AVERAGE(G95:G97)/AVERAGE(G91:G93)*100-100</f>
        <v>3.3502720092093625</v>
      </c>
      <c r="BF97" s="34">
        <f t="shared" ref="BF97" si="1995">+AVERAGE(H95:H97)/AVERAGE(H91:H93)*100-100</f>
        <v>-11.619196197857192</v>
      </c>
      <c r="BG97" s="36">
        <f t="shared" ref="BG97" si="1996">+AVERAGE(I95:I97)/AVERAGE(I91:I93)*100-100</f>
        <v>-17.929385885172749</v>
      </c>
      <c r="BH97" s="29">
        <f t="shared" ref="BH97" si="1997">+AVERAGE(J95:J97)/AVERAGE(J91:J93)*100-100</f>
        <v>7.2066310276081964</v>
      </c>
      <c r="BI97" s="34">
        <f t="shared" ref="BI97" si="1998">+AVERAGE(K95:K97)/AVERAGE(K91:K93)*100-100</f>
        <v>5.4680092655405019</v>
      </c>
      <c r="BJ97" s="36">
        <f t="shared" ref="BJ97" si="1999">+AVERAGE(L95:L97)/AVERAGE(L91:L93)*100-100</f>
        <v>-0.25776324715998555</v>
      </c>
      <c r="BK97" s="29">
        <f t="shared" ref="BK97" si="2000">+AVERAGE(M95:M97)/AVERAGE(M91:M93)*100-100</f>
        <v>5.7467930122801221</v>
      </c>
      <c r="BL97" s="34">
        <f t="shared" ref="BL97" si="2001">+AVERAGE(N95:N97)/AVERAGE(N91:N93)*100-100</f>
        <v>-161.87933625812315</v>
      </c>
      <c r="BM97" s="36">
        <f t="shared" ref="BM97" si="2002">+AVERAGE(O95:O97)/AVERAGE(O91:O93)*100-100</f>
        <v>-170.18200339749899</v>
      </c>
      <c r="BN97" s="29">
        <f t="shared" ref="BN97" si="2003">+AVERAGE(P95:P97)/AVERAGE(P91:P93)*100-100</f>
        <v>9.294925843877877</v>
      </c>
      <c r="BO97" s="34">
        <f t="shared" ref="BO97" si="2004">+AVERAGE(Q95:Q97)/AVERAGE(Q91:Q93)*100-100</f>
        <v>19.427554923653247</v>
      </c>
      <c r="BP97" s="36">
        <f t="shared" ref="BP97" si="2005">+AVERAGE(R95:R97)/AVERAGE(R91:R93)*100-100</f>
        <v>11.943539483189596</v>
      </c>
      <c r="BQ97" s="29">
        <f t="shared" ref="BQ97" si="2006">+AVERAGE(S95:S97)/AVERAGE(S91:S93)*100-100</f>
        <v>6.604797240510635</v>
      </c>
      <c r="BR97" s="34">
        <f t="shared" ref="BR97" si="2007">+AVERAGE(T95:T97)/AVERAGE(T91:T93)*100-100</f>
        <v>0.21212250526150456</v>
      </c>
      <c r="BS97" s="36">
        <f t="shared" ref="BS97" si="2008">+AVERAGE(U95:U97)/AVERAGE(U91:U93)*100-100</f>
        <v>-3.4562301893505918</v>
      </c>
      <c r="BT97" s="29">
        <f t="shared" ref="BT97" si="2009">+AVERAGE(V95:V97)/AVERAGE(V91:V93)*100-100</f>
        <v>3.9550011601001245</v>
      </c>
      <c r="BU97" s="34">
        <f t="shared" ref="BU97" si="2010">+AVERAGE(W95:W97)/AVERAGE(W91:W93)*100-100</f>
        <v>8.6189578624355647</v>
      </c>
      <c r="BV97" s="36">
        <f t="shared" ref="BV97" si="2011">+AVERAGE(X95:X97)/AVERAGE(X91:X93)*100-100</f>
        <v>4.0062479885587692</v>
      </c>
      <c r="BW97" s="29">
        <f t="shared" ref="BW97" si="2012">+AVERAGE(Y95:Y97)/AVERAGE(Y91:Y93)*100-100</f>
        <v>4.3953765286977244</v>
      </c>
    </row>
    <row r="98" spans="1:77" x14ac:dyDescent="0.25">
      <c r="A98" s="27" t="s">
        <v>131</v>
      </c>
      <c r="B98" s="42">
        <v>34494363.238542013</v>
      </c>
      <c r="C98" s="28">
        <v>32254813.430906307</v>
      </c>
      <c r="D98" s="31">
        <v>106.94330417515232</v>
      </c>
      <c r="E98" s="43">
        <v>7215460.9762832895</v>
      </c>
      <c r="F98" s="28">
        <v>6880088.3842284763</v>
      </c>
      <c r="G98" s="31">
        <v>104.87453900771978</v>
      </c>
      <c r="H98" s="30">
        <v>13857820.857013058</v>
      </c>
      <c r="I98" s="33">
        <v>12742273.555616649</v>
      </c>
      <c r="J98" s="31">
        <v>108.75469590671823</v>
      </c>
      <c r="K98" s="43">
        <v>10463974.417972436</v>
      </c>
      <c r="L98" s="28">
        <v>9467346.0804615002</v>
      </c>
      <c r="M98" s="31">
        <v>110.52700861509388</v>
      </c>
      <c r="N98" s="30">
        <v>3393846.4390406217</v>
      </c>
      <c r="O98" s="28">
        <v>3274927.4751551487</v>
      </c>
      <c r="P98" s="31">
        <v>103.63119381383672</v>
      </c>
      <c r="Q98" s="43">
        <v>17085023.802778862</v>
      </c>
      <c r="R98" s="28">
        <v>15668510.426686058</v>
      </c>
      <c r="S98" s="31">
        <v>109.04051079214427</v>
      </c>
      <c r="T98" s="43">
        <v>17962167.394608121</v>
      </c>
      <c r="U98" s="28">
        <v>17010899.976279967</v>
      </c>
      <c r="V98" s="31">
        <v>105.59210517758967</v>
      </c>
      <c r="W98" s="30">
        <v>54690501.480009094</v>
      </c>
      <c r="X98" s="33">
        <v>50534785.821157537</v>
      </c>
      <c r="Y98" s="31">
        <v>108.223475357269</v>
      </c>
      <c r="Z98" s="21"/>
      <c r="AA98" s="34">
        <f t="shared" si="1796"/>
        <v>6.2296987603779286</v>
      </c>
      <c r="AB98" s="35">
        <f t="shared" si="1796"/>
        <v>3.7669901835500639</v>
      </c>
      <c r="AC98" s="29">
        <f t="shared" si="1796"/>
        <v>2.3733063592493551</v>
      </c>
      <c r="AD98" s="34">
        <f t="shared" si="1796"/>
        <v>5.751778637551098</v>
      </c>
      <c r="AE98" s="35">
        <f t="shared" si="1796"/>
        <v>3.0084577141518309</v>
      </c>
      <c r="AF98" s="29">
        <f t="shared" si="1796"/>
        <v>2.6631996869732859</v>
      </c>
      <c r="AG98" s="34">
        <f t="shared" si="1796"/>
        <v>25.359185894167567</v>
      </c>
      <c r="AH98" s="35">
        <f t="shared" si="1796"/>
        <v>31.635859006299455</v>
      </c>
      <c r="AI98" s="29">
        <f t="shared" si="1796"/>
        <v>-4.7682091791048293</v>
      </c>
      <c r="AJ98" s="34">
        <f t="shared" si="1796"/>
        <v>10.564873794165834</v>
      </c>
      <c r="AK98" s="35">
        <f t="shared" si="1796"/>
        <v>8.9203649150440043</v>
      </c>
      <c r="AL98" s="29">
        <f t="shared" si="1796"/>
        <v>1.5098268174225495</v>
      </c>
      <c r="AM98" s="34">
        <f t="shared" si="1796"/>
        <v>113.39739402890098</v>
      </c>
      <c r="AN98" s="35">
        <f t="shared" si="1796"/>
        <v>231.48646178031561</v>
      </c>
      <c r="AO98" s="29">
        <f t="shared" si="1796"/>
        <v>-35.624099734629638</v>
      </c>
      <c r="AP98" s="34">
        <f t="shared" si="1796"/>
        <v>5.9519720544728614</v>
      </c>
      <c r="AQ98" s="35">
        <f t="shared" si="1796"/>
        <v>0.22847846718272535</v>
      </c>
      <c r="AR98" s="29">
        <f t="shared" si="1796"/>
        <v>5.710446446779244</v>
      </c>
      <c r="AS98" s="34">
        <f t="shared" si="1796"/>
        <v>11.882006053237077</v>
      </c>
      <c r="AT98" s="35">
        <f t="shared" si="1796"/>
        <v>13.751451900434517</v>
      </c>
      <c r="AU98" s="29">
        <f t="shared" si="1796"/>
        <v>-1.6434478997540509</v>
      </c>
      <c r="AV98" s="34">
        <f t="shared" si="1796"/>
        <v>8.47053310669952</v>
      </c>
      <c r="AW98" s="35">
        <f t="shared" si="1796"/>
        <v>5.0153710140324677</v>
      </c>
      <c r="AX98" s="29">
        <f t="shared" si="1796"/>
        <v>3.2901489175383318</v>
      </c>
      <c r="AY98" s="25"/>
      <c r="AZ98" s="34">
        <f t="shared" ref="AZ98" si="2013">+AVERAGE(B95:B98)/AVERAGE(B91:B94)*100-100</f>
        <v>6.0927660268212946</v>
      </c>
      <c r="BA98" s="36">
        <f t="shared" ref="BA98" si="2014">+AVERAGE(C95:C98)/AVERAGE(C91:C94)*100-100</f>
        <v>3.6596502196947824</v>
      </c>
      <c r="BB98" s="29">
        <f t="shared" ref="BB98" si="2015">+AVERAGE(D95:D98)/AVERAGE(D91:D94)*100-100</f>
        <v>2.3494883494619216</v>
      </c>
      <c r="BC98" s="34">
        <f t="shared" ref="BC98" si="2016">+AVERAGE(E95:E98)/AVERAGE(E91:E94)*100-100</f>
        <v>4.5299277579429713</v>
      </c>
      <c r="BD98" s="36">
        <f t="shared" ref="BD98" si="2017">+AVERAGE(F95:F98)/AVERAGE(F91:F94)*100-100</f>
        <v>1.3550272224734101</v>
      </c>
      <c r="BE98" s="29">
        <f t="shared" ref="BE98" si="2018">+AVERAGE(G95:G98)/AVERAGE(G91:G94)*100-100</f>
        <v>3.1778520293086103</v>
      </c>
      <c r="BF98" s="34">
        <f t="shared" ref="BF98" si="2019">+AVERAGE(H95:H98)/AVERAGE(H91:H94)*100-100</f>
        <v>-1.7061664993650965</v>
      </c>
      <c r="BG98" s="36">
        <f t="shared" ref="BG98" si="2020">+AVERAGE(I95:I98)/AVERAGE(I91:I94)*100-100</f>
        <v>-5.6060825781028711</v>
      </c>
      <c r="BH98" s="29">
        <f t="shared" ref="BH98" si="2021">+AVERAGE(J95:J98)/AVERAGE(J91:J94)*100-100</f>
        <v>4.0045955338898978</v>
      </c>
      <c r="BI98" s="34">
        <f t="shared" ref="BI98" si="2022">+AVERAGE(K95:K98)/AVERAGE(K91:K94)*100-100</f>
        <v>6.7872570412009168</v>
      </c>
      <c r="BJ98" s="36">
        <f t="shared" ref="BJ98" si="2023">+AVERAGE(L95:L98)/AVERAGE(L91:L94)*100-100</f>
        <v>2.0278769339699352</v>
      </c>
      <c r="BK98" s="29">
        <f t="shared" ref="BK98" si="2024">+AVERAGE(M95:M98)/AVERAGE(M91:M94)*100-100</f>
        <v>4.645859819796911</v>
      </c>
      <c r="BL98" s="34">
        <f t="shared" ref="BL98" si="2025">+AVERAGE(N95:N98)/AVERAGE(N91:N94)*100-100</f>
        <v>-68.175720794720519</v>
      </c>
      <c r="BM98" s="36">
        <f t="shared" ref="BM98" si="2026">+AVERAGE(O95:O98)/AVERAGE(O91:O94)*100-100</f>
        <v>-71.718854512014644</v>
      </c>
      <c r="BN98" s="29">
        <f t="shared" ref="BN98" si="2027">+AVERAGE(P95:P98)/AVERAGE(P91:P94)*100-100</f>
        <v>-11.774250777929367</v>
      </c>
      <c r="BO98" s="34">
        <f t="shared" ref="BO98" si="2028">+AVERAGE(Q95:Q98)/AVERAGE(Q91:Q94)*100-100</f>
        <v>16.108366149452081</v>
      </c>
      <c r="BP98" s="36">
        <f t="shared" ref="BP98" si="2029">+AVERAGE(R95:R98)/AVERAGE(R91:R94)*100-100</f>
        <v>9.1663971891076272</v>
      </c>
      <c r="BQ98" s="29">
        <f t="shared" ref="BQ98" si="2030">+AVERAGE(S95:S98)/AVERAGE(S91:S94)*100-100</f>
        <v>6.3726675399310153</v>
      </c>
      <c r="BR98" s="34">
        <f t="shared" ref="BR98" si="2031">+AVERAGE(T95:T98)/AVERAGE(T91:T94)*100-100</f>
        <v>3.3010973593360831</v>
      </c>
      <c r="BS98" s="36">
        <f t="shared" ref="BS98" si="2032">+AVERAGE(U95:U98)/AVERAGE(U91:U94)*100-100</f>
        <v>0.92288596116716803</v>
      </c>
      <c r="BT98" s="29">
        <f t="shared" ref="BT98" si="2033">+AVERAGE(V95:V98)/AVERAGE(V91:V94)*100-100</f>
        <v>2.4980327410083731</v>
      </c>
      <c r="BU98" s="34">
        <f t="shared" ref="BU98" si="2034">+AVERAGE(W95:W98)/AVERAGE(W91:W94)*100-100</f>
        <v>8.5792526649933905</v>
      </c>
      <c r="BV98" s="36">
        <f t="shared" ref="BV98" si="2035">+AVERAGE(X95:X98)/AVERAGE(X91:X94)*100-100</f>
        <v>4.2680258331433834</v>
      </c>
      <c r="BW98" s="29">
        <f t="shared" ref="BW98" si="2036">+AVERAGE(Y95:Y98)/AVERAGE(Y91:Y94)*100-100</f>
        <v>4.1105193600156298</v>
      </c>
    </row>
    <row r="99" spans="1:77" x14ac:dyDescent="0.25">
      <c r="A99" s="27" t="s">
        <v>132</v>
      </c>
      <c r="B99" s="42">
        <v>32394423.086545765</v>
      </c>
      <c r="C99" s="28">
        <v>30407240.201328177</v>
      </c>
      <c r="D99" s="31">
        <v>106.53522934689347</v>
      </c>
      <c r="E99" s="43">
        <v>5330314.9743671492</v>
      </c>
      <c r="F99" s="28">
        <v>5038552.9680799786</v>
      </c>
      <c r="G99" s="31">
        <v>105.79059122997275</v>
      </c>
      <c r="H99" s="30">
        <v>12658823.253159139</v>
      </c>
      <c r="I99" s="33">
        <v>12012063.814843478</v>
      </c>
      <c r="J99" s="31">
        <v>105.38424910394208</v>
      </c>
      <c r="K99" s="43">
        <v>10461357.924025342</v>
      </c>
      <c r="L99" s="28">
        <v>9467765.4530180227</v>
      </c>
      <c r="M99" s="31">
        <v>110.49447703302148</v>
      </c>
      <c r="N99" s="30">
        <v>2197465.3291337974</v>
      </c>
      <c r="O99" s="28">
        <v>2544298.361825455</v>
      </c>
      <c r="P99" s="31">
        <v>86.368224816101531</v>
      </c>
      <c r="Q99" s="43">
        <v>21181736.216622315</v>
      </c>
      <c r="R99" s="28">
        <v>19813851.621271718</v>
      </c>
      <c r="S99" s="31">
        <v>106.90367840386</v>
      </c>
      <c r="T99" s="43">
        <v>16420823.113297973</v>
      </c>
      <c r="U99" s="28">
        <v>15207228.063775506</v>
      </c>
      <c r="V99" s="31">
        <v>107.98038304175448</v>
      </c>
      <c r="W99" s="30">
        <v>55144474.417396396</v>
      </c>
      <c r="X99" s="33">
        <v>52064480.541747838</v>
      </c>
      <c r="Y99" s="31">
        <v>105.91572957916841</v>
      </c>
      <c r="Z99" s="21"/>
      <c r="AA99" s="34">
        <f t="shared" si="1796"/>
        <v>7.4704182652689468</v>
      </c>
      <c r="AB99" s="35">
        <f t="shared" si="1796"/>
        <v>4.3892978878565856</v>
      </c>
      <c r="AC99" s="29">
        <f t="shared" si="1796"/>
        <v>2.9515672964122786</v>
      </c>
      <c r="AD99" s="34">
        <f t="shared" si="1796"/>
        <v>0.58687383356941325</v>
      </c>
      <c r="AE99" s="35">
        <f t="shared" si="1796"/>
        <v>0.35154844239741578</v>
      </c>
      <c r="AF99" s="29">
        <f t="shared" si="1796"/>
        <v>0.23450100653610662</v>
      </c>
      <c r="AG99" s="34">
        <f t="shared" si="1796"/>
        <v>29.810176570971322</v>
      </c>
      <c r="AH99" s="35">
        <f t="shared" si="1796"/>
        <v>26.286715660248845</v>
      </c>
      <c r="AI99" s="29">
        <f t="shared" si="1796"/>
        <v>2.7900487333930357</v>
      </c>
      <c r="AJ99" s="34">
        <f t="shared" si="1796"/>
        <v>13.498781009775328</v>
      </c>
      <c r="AK99" s="35">
        <f t="shared" si="1796"/>
        <v>12.263251812644469</v>
      </c>
      <c r="AL99" s="29">
        <f t="shared" si="1796"/>
        <v>1.1005642337822366</v>
      </c>
      <c r="AM99" s="34">
        <f t="shared" si="1796"/>
        <v>311.01675944238394</v>
      </c>
      <c r="AN99" s="35">
        <f t="shared" si="1796"/>
        <v>135.97636143449256</v>
      </c>
      <c r="AO99" s="29">
        <f t="shared" si="1796"/>
        <v>74.177090003348866</v>
      </c>
      <c r="AP99" s="34">
        <f t="shared" ref="AP99:AX99" si="2037">+Q99/Q95*100-100</f>
        <v>14.269182913491036</v>
      </c>
      <c r="AQ99" s="35">
        <f t="shared" si="2037"/>
        <v>9.6546703870005786</v>
      </c>
      <c r="AR99" s="29">
        <f t="shared" si="2037"/>
        <v>4.208222513646362</v>
      </c>
      <c r="AS99" s="34">
        <f t="shared" si="2037"/>
        <v>13.680470416456487</v>
      </c>
      <c r="AT99" s="35">
        <f t="shared" si="2037"/>
        <v>13.341983315547921</v>
      </c>
      <c r="AU99" s="29">
        <f t="shared" si="2037"/>
        <v>0.29864229564979894</v>
      </c>
      <c r="AV99" s="34">
        <f t="shared" si="2037"/>
        <v>11.887518451078137</v>
      </c>
      <c r="AW99" s="35">
        <f t="shared" si="2037"/>
        <v>7.76375272134959</v>
      </c>
      <c r="AX99" s="29">
        <f t="shared" si="2037"/>
        <v>3.8266723509449321</v>
      </c>
      <c r="AY99" s="25"/>
      <c r="AZ99" s="34">
        <f t="shared" ref="AZ99" si="2038">+AVERAGE(B99:B99)/AVERAGE(B95:B95)*100-100</f>
        <v>7.4704182652689468</v>
      </c>
      <c r="BA99" s="36">
        <f t="shared" ref="BA99" si="2039">+AVERAGE(C99:C99)/AVERAGE(C95:C95)*100-100</f>
        <v>4.3892978878565856</v>
      </c>
      <c r="BB99" s="29">
        <f t="shared" ref="BB99" si="2040">+AVERAGE(D99:D99)/AVERAGE(D95:D95)*100-100</f>
        <v>2.9515672964122786</v>
      </c>
      <c r="BC99" s="34">
        <f t="shared" ref="BC99" si="2041">+AVERAGE(E99:E99)/AVERAGE(E95:E95)*100-100</f>
        <v>0.58687383356941325</v>
      </c>
      <c r="BD99" s="36">
        <f t="shared" ref="BD99" si="2042">+AVERAGE(F99:F99)/AVERAGE(F95:F95)*100-100</f>
        <v>0.35154844239741578</v>
      </c>
      <c r="BE99" s="29">
        <f t="shared" ref="BE99" si="2043">+AVERAGE(G99:G99)/AVERAGE(G95:G95)*100-100</f>
        <v>0.23450100653610662</v>
      </c>
      <c r="BF99" s="34">
        <f t="shared" ref="BF99" si="2044">+AVERAGE(H99:H99)/AVERAGE(H95:H95)*100-100</f>
        <v>29.810176570971322</v>
      </c>
      <c r="BG99" s="36">
        <f t="shared" ref="BG99" si="2045">+AVERAGE(I99:I99)/AVERAGE(I95:I95)*100-100</f>
        <v>26.286715660248845</v>
      </c>
      <c r="BH99" s="29">
        <f t="shared" ref="BH99" si="2046">+AVERAGE(J99:J99)/AVERAGE(J95:J95)*100-100</f>
        <v>2.7900487333930357</v>
      </c>
      <c r="BI99" s="34">
        <f t="shared" ref="BI99" si="2047">+AVERAGE(K99:K99)/AVERAGE(K95:K95)*100-100</f>
        <v>13.498781009775328</v>
      </c>
      <c r="BJ99" s="36">
        <f t="shared" ref="BJ99" si="2048">+AVERAGE(L99:L99)/AVERAGE(L95:L95)*100-100</f>
        <v>12.263251812644469</v>
      </c>
      <c r="BK99" s="29">
        <f t="shared" ref="BK99" si="2049">+AVERAGE(M99:M99)/AVERAGE(M95:M95)*100-100</f>
        <v>1.1005642337822366</v>
      </c>
      <c r="BL99" s="34">
        <f t="shared" ref="BL99" si="2050">+AVERAGE(N99:N99)/AVERAGE(N95:N95)*100-100</f>
        <v>311.01675944238394</v>
      </c>
      <c r="BM99" s="36">
        <f t="shared" ref="BM99" si="2051">+AVERAGE(O99:O99)/AVERAGE(O95:O95)*100-100</f>
        <v>135.97636143449256</v>
      </c>
      <c r="BN99" s="29">
        <f t="shared" ref="BN99" si="2052">+AVERAGE(P99:P99)/AVERAGE(P95:P95)*100-100</f>
        <v>74.177090003348866</v>
      </c>
      <c r="BO99" s="34">
        <f t="shared" ref="BO99" si="2053">+AVERAGE(Q99:Q99)/AVERAGE(Q95:Q95)*100-100</f>
        <v>14.269182913491036</v>
      </c>
      <c r="BP99" s="36">
        <f t="shared" ref="BP99" si="2054">+AVERAGE(R99:R99)/AVERAGE(R95:R95)*100-100</f>
        <v>9.6546703870005786</v>
      </c>
      <c r="BQ99" s="29">
        <f t="shared" ref="BQ99" si="2055">+AVERAGE(S99:S99)/AVERAGE(S95:S95)*100-100</f>
        <v>4.208222513646362</v>
      </c>
      <c r="BR99" s="34">
        <f t="shared" ref="BR99" si="2056">+AVERAGE(T99:T99)/AVERAGE(T95:T95)*100-100</f>
        <v>13.680470416456487</v>
      </c>
      <c r="BS99" s="36">
        <f t="shared" ref="BS99" si="2057">+AVERAGE(U99:U99)/AVERAGE(U95:U95)*100-100</f>
        <v>13.341983315547921</v>
      </c>
      <c r="BT99" s="29">
        <f t="shared" ref="BT99" si="2058">+AVERAGE(V99:V99)/AVERAGE(V95:V95)*100-100</f>
        <v>0.29864229564979894</v>
      </c>
      <c r="BU99" s="34">
        <f t="shared" ref="BU99" si="2059">+AVERAGE(W99:W99)/AVERAGE(W95:W95)*100-100</f>
        <v>11.887518451078137</v>
      </c>
      <c r="BV99" s="36">
        <f t="shared" ref="BV99" si="2060">+AVERAGE(X99:X99)/AVERAGE(X95:X95)*100-100</f>
        <v>7.76375272134959</v>
      </c>
      <c r="BW99" s="29">
        <f t="shared" ref="BW99" si="2061">+AVERAGE(Y99:Y99)/AVERAGE(Y95:Y95)*100-100</f>
        <v>3.8266723509449321</v>
      </c>
      <c r="BX99" s="23"/>
      <c r="BY99" s="23"/>
    </row>
    <row r="100" spans="1:77" x14ac:dyDescent="0.25">
      <c r="A100" s="27" t="s">
        <v>133</v>
      </c>
      <c r="B100" s="42">
        <v>33648703.4885353</v>
      </c>
      <c r="C100" s="28">
        <v>31337799.927663561</v>
      </c>
      <c r="D100" s="31">
        <v>107.37417293557925</v>
      </c>
      <c r="E100" s="43">
        <v>5764978.5886708507</v>
      </c>
      <c r="F100" s="28">
        <v>5428330.9971167995</v>
      </c>
      <c r="G100" s="31">
        <v>106.20167767464545</v>
      </c>
      <c r="H100" s="30">
        <v>11904528.362044277</v>
      </c>
      <c r="I100" s="33">
        <v>10808277.699067058</v>
      </c>
      <c r="J100" s="31">
        <v>110.1426951962184</v>
      </c>
      <c r="K100" s="43">
        <v>9538255.3512734771</v>
      </c>
      <c r="L100" s="28">
        <v>8531919.6264452878</v>
      </c>
      <c r="M100" s="31">
        <v>111.79495083039671</v>
      </c>
      <c r="N100" s="30">
        <v>2366273.0107707996</v>
      </c>
      <c r="O100" s="28">
        <v>2276358.0726217702</v>
      </c>
      <c r="P100" s="31">
        <v>103.94994703295825</v>
      </c>
      <c r="Q100" s="43">
        <v>17670136.785006337</v>
      </c>
      <c r="R100" s="28">
        <v>16529831.105179572</v>
      </c>
      <c r="S100" s="31">
        <v>106.89847145183143</v>
      </c>
      <c r="T100" s="43">
        <v>16274355.859753342</v>
      </c>
      <c r="U100" s="28">
        <v>15046879.360147636</v>
      </c>
      <c r="V100" s="31">
        <v>108.15768153798544</v>
      </c>
      <c r="W100" s="30">
        <v>52713991.364503413</v>
      </c>
      <c r="X100" s="33">
        <v>49057360.368879348</v>
      </c>
      <c r="Y100" s="31">
        <v>107.4537866858889</v>
      </c>
      <c r="Z100" s="21"/>
      <c r="AA100" s="34">
        <f t="shared" ref="AA100:AX110" si="2062">+B100/B96*100-100</f>
        <v>7.2497679052061983</v>
      </c>
      <c r="AB100" s="35">
        <f t="shared" si="2062"/>
        <v>3.2242309338637511</v>
      </c>
      <c r="AC100" s="29">
        <f t="shared" si="2062"/>
        <v>3.8997984629419022</v>
      </c>
      <c r="AD100" s="34">
        <f t="shared" si="2062"/>
        <v>7.1423914684170029</v>
      </c>
      <c r="AE100" s="35">
        <f t="shared" si="2062"/>
        <v>6.1501665019532652</v>
      </c>
      <c r="AF100" s="29">
        <f t="shared" si="2062"/>
        <v>0.93473707970630926</v>
      </c>
      <c r="AG100" s="34">
        <f t="shared" si="2062"/>
        <v>64.241892253547604</v>
      </c>
      <c r="AH100" s="35">
        <f t="shared" si="2062"/>
        <v>52.114792554199312</v>
      </c>
      <c r="AI100" s="29">
        <f t="shared" si="2062"/>
        <v>7.9723342455516786</v>
      </c>
      <c r="AJ100" s="34">
        <f t="shared" si="2062"/>
        <v>-0.27580276923004021</v>
      </c>
      <c r="AK100" s="35">
        <f t="shared" si="2062"/>
        <v>-2.3892454674981707</v>
      </c>
      <c r="AL100" s="29">
        <f t="shared" si="2062"/>
        <v>2.1651740204143124</v>
      </c>
      <c r="AM100" s="34">
        <f t="shared" si="2062"/>
        <v>-202.15009267034537</v>
      </c>
      <c r="AN100" s="35">
        <f t="shared" si="2062"/>
        <v>-239.19147805840245</v>
      </c>
      <c r="AO100" s="29">
        <f t="shared" si="2062"/>
        <v>-26.611819850433051</v>
      </c>
      <c r="AP100" s="34">
        <f t="shared" si="2062"/>
        <v>-9.2244924847834255</v>
      </c>
      <c r="AQ100" s="35">
        <f t="shared" si="2062"/>
        <v>-11.633301224409806</v>
      </c>
      <c r="AR100" s="29">
        <f t="shared" si="2062"/>
        <v>2.7259236488438034</v>
      </c>
      <c r="AS100" s="34">
        <f t="shared" si="2062"/>
        <v>16.059873061461104</v>
      </c>
      <c r="AT100" s="35">
        <f t="shared" si="2062"/>
        <v>13.014729291671173</v>
      </c>
      <c r="AU100" s="29">
        <f t="shared" si="2062"/>
        <v>2.6944662778698216</v>
      </c>
      <c r="AV100" s="34">
        <f t="shared" si="2062"/>
        <v>6.6084306064008871</v>
      </c>
      <c r="AW100" s="35">
        <f t="shared" si="2062"/>
        <v>2.2667804123104247</v>
      </c>
      <c r="AX100" s="29">
        <f t="shared" si="2062"/>
        <v>4.2454159372047968</v>
      </c>
      <c r="AY100" s="25"/>
      <c r="AZ100" s="34">
        <f t="shared" ref="AZ100" si="2063">+AVERAGE(B99:B100)/AVERAGE(B95:B96)*100-100</f>
        <v>7.357884478169268</v>
      </c>
      <c r="BA100" s="36">
        <f t="shared" ref="BA100" si="2064">+AVERAGE(C99:C100)/AVERAGE(C95:C96)*100-100</f>
        <v>3.7947170565398665</v>
      </c>
      <c r="BB100" s="29">
        <f t="shared" ref="BB100" si="2065">+AVERAGE(D99:D100)/AVERAGE(D95:D96)*100-100</f>
        <v>3.425368933206812</v>
      </c>
      <c r="BC100" s="34">
        <f t="shared" ref="BC100" si="2066">+AVERAGE(E99:E100)/AVERAGE(E95:E96)*100-100</f>
        <v>3.8896319077830412</v>
      </c>
      <c r="BD100" s="36">
        <f t="shared" ref="BD100" si="2067">+AVERAGE(F99:F100)/AVERAGE(F95:F96)*100-100</f>
        <v>3.2774398208412094</v>
      </c>
      <c r="BE100" s="29">
        <f t="shared" ref="BE100" si="2068">+AVERAGE(G99:G100)/AVERAGE(G95:G96)*100-100</f>
        <v>0.58407927193752585</v>
      </c>
      <c r="BF100" s="34">
        <f t="shared" ref="BF100" si="2069">+AVERAGE(H99:H100)/AVERAGE(H95:H96)*100-100</f>
        <v>44.490611471574312</v>
      </c>
      <c r="BG100" s="36">
        <f t="shared" ref="BG100" si="2070">+AVERAGE(I99:I100)/AVERAGE(I95:I96)*100-100</f>
        <v>37.3306122794136</v>
      </c>
      <c r="BH100" s="29">
        <f t="shared" ref="BH100" si="2071">+AVERAGE(J99:J100)/AVERAGE(J95:J96)*100-100</f>
        <v>5.3746839578460168</v>
      </c>
      <c r="BI100" s="34">
        <f t="shared" ref="BI100" si="2072">+AVERAGE(K99:K100)/AVERAGE(K95:K96)*100-100</f>
        <v>6.4840678599126704</v>
      </c>
      <c r="BJ100" s="36">
        <f t="shared" ref="BJ100" si="2073">+AVERAGE(L99:L100)/AVERAGE(L95:L96)*100-100</f>
        <v>4.8059492461672164</v>
      </c>
      <c r="BK100" s="29">
        <f t="shared" ref="BK100" si="2074">+AVERAGE(M99:M100)/AVERAGE(M95:M96)*100-100</f>
        <v>1.6331953525988894</v>
      </c>
      <c r="BL100" s="34">
        <f t="shared" ref="BL100" si="2075">+AVERAGE(N99:N100)/AVERAGE(N95:N96)*100-100</f>
        <v>-356.12711567537974</v>
      </c>
      <c r="BM100" s="36">
        <f t="shared" ref="BM100" si="2076">+AVERAGE(O99:O100)/AVERAGE(O95:O96)*100-100</f>
        <v>-965.13507985348178</v>
      </c>
      <c r="BN100" s="29">
        <f t="shared" ref="BN100" si="2077">+AVERAGE(P99:P100)/AVERAGE(P95:P96)*100-100</f>
        <v>-0.47704884995697228</v>
      </c>
      <c r="BO100" s="34">
        <f t="shared" ref="BO100" si="2078">+AVERAGE(Q99:Q100)/AVERAGE(Q95:Q96)*100-100</f>
        <v>2.2351680273802401</v>
      </c>
      <c r="BP100" s="36">
        <f t="shared" ref="BP100" si="2079">+AVERAGE(R99:R100)/AVERAGE(R95:R96)*100-100</f>
        <v>-1.1735779522040133</v>
      </c>
      <c r="BQ100" s="29">
        <f t="shared" ref="BQ100" si="2080">+AVERAGE(S99:S100)/AVERAGE(S95:S96)*100-100</f>
        <v>3.4617821710132262</v>
      </c>
      <c r="BR100" s="34">
        <f t="shared" ref="BR100" si="2081">+AVERAGE(T99:T100)/AVERAGE(T95:T96)*100-100</f>
        <v>14.852521313158178</v>
      </c>
      <c r="BS100" s="36">
        <f t="shared" ref="BS100" si="2082">+AVERAGE(U99:U100)/AVERAGE(U95:U96)*100-100</f>
        <v>13.178986979176969</v>
      </c>
      <c r="BT100" s="29">
        <f t="shared" ref="BT100" si="2083">+AVERAGE(V99:V100)/AVERAGE(V95:V96)*100-100</f>
        <v>1.4833984656453651</v>
      </c>
      <c r="BU100" s="34">
        <f t="shared" ref="BU100" si="2084">+AVERAGE(W99:W100)/AVERAGE(W95:W96)*100-100</f>
        <v>9.2436775735285721</v>
      </c>
      <c r="BV100" s="36">
        <f t="shared" ref="BV100" si="2085">+AVERAGE(X99:X100)/AVERAGE(X95:X96)*100-100</f>
        <v>5.0250734870843843</v>
      </c>
      <c r="BW100" s="29">
        <f t="shared" ref="BW100" si="2086">+AVERAGE(Y99:Y100)/AVERAGE(Y95:Y96)*100-100</f>
        <v>4.0371320404628932</v>
      </c>
      <c r="BX100" s="23"/>
      <c r="BY100" s="23"/>
    </row>
    <row r="101" spans="1:77" x14ac:dyDescent="0.25">
      <c r="A101" s="27" t="s">
        <v>134</v>
      </c>
      <c r="B101" s="42">
        <v>34596728.123356782</v>
      </c>
      <c r="C101" s="28">
        <v>31935288.742022131</v>
      </c>
      <c r="D101" s="31">
        <v>108.33385100361592</v>
      </c>
      <c r="E101" s="43">
        <v>5671699.9400803009</v>
      </c>
      <c r="F101" s="28">
        <v>5323115.5727203507</v>
      </c>
      <c r="G101" s="31">
        <v>106.54850270669228</v>
      </c>
      <c r="H101" s="30">
        <v>8147084.5811719876</v>
      </c>
      <c r="I101" s="33">
        <v>6436032.1757855695</v>
      </c>
      <c r="J101" s="31">
        <v>126.58551664523911</v>
      </c>
      <c r="K101" s="43">
        <v>11117564.489044419</v>
      </c>
      <c r="L101" s="28">
        <v>9983484.9688585643</v>
      </c>
      <c r="M101" s="31">
        <v>111.35955554321345</v>
      </c>
      <c r="N101" s="30">
        <v>-2970479.907872431</v>
      </c>
      <c r="O101" s="28">
        <v>-3547452.7930729948</v>
      </c>
      <c r="P101" s="31">
        <v>83.735572568373513</v>
      </c>
      <c r="Q101" s="43">
        <v>24200939.831959646</v>
      </c>
      <c r="R101" s="28">
        <v>22622832.436096448</v>
      </c>
      <c r="S101" s="31">
        <v>106.97572861541956</v>
      </c>
      <c r="T101" s="43">
        <v>19108232.949203767</v>
      </c>
      <c r="U101" s="28">
        <v>17681666.045338169</v>
      </c>
      <c r="V101" s="31">
        <v>108.06805704964503</v>
      </c>
      <c r="W101" s="30">
        <v>53508219.527364947</v>
      </c>
      <c r="X101" s="33">
        <v>48635602.881286323</v>
      </c>
      <c r="Y101" s="31">
        <v>110.01862084031752</v>
      </c>
      <c r="Z101" s="21"/>
      <c r="AA101" s="34">
        <f t="shared" si="2062"/>
        <v>9.8600511627210352</v>
      </c>
      <c r="AB101" s="35">
        <f t="shared" si="2062"/>
        <v>6.1231579869337054</v>
      </c>
      <c r="AC101" s="29">
        <f t="shared" si="2062"/>
        <v>3.5212796590989655</v>
      </c>
      <c r="AD101" s="34">
        <f t="shared" si="2062"/>
        <v>5.8408840809891274</v>
      </c>
      <c r="AE101" s="35">
        <f t="shared" si="2062"/>
        <v>3.6781296774863677</v>
      </c>
      <c r="AF101" s="29">
        <f t="shared" si="2062"/>
        <v>2.0860276031506828</v>
      </c>
      <c r="AG101" s="34">
        <f t="shared" si="2062"/>
        <v>-15.792496772760671</v>
      </c>
      <c r="AH101" s="35">
        <f t="shared" si="2062"/>
        <v>-12.925955641189162</v>
      </c>
      <c r="AI101" s="29">
        <f t="shared" si="2062"/>
        <v>-3.2920730312688846</v>
      </c>
      <c r="AJ101" s="34">
        <f t="shared" si="2062"/>
        <v>13.442741495827448</v>
      </c>
      <c r="AK101" s="35">
        <f t="shared" si="2062"/>
        <v>11.306483848980491</v>
      </c>
      <c r="AL101" s="29">
        <f t="shared" si="2062"/>
        <v>1.9192571474500966</v>
      </c>
      <c r="AM101" s="34">
        <f t="shared" si="2062"/>
        <v>2273.6357726597225</v>
      </c>
      <c r="AN101" s="35">
        <f t="shared" si="2062"/>
        <v>124.81861100757737</v>
      </c>
      <c r="AO101" s="29">
        <f t="shared" si="2062"/>
        <v>955.80039037769893</v>
      </c>
      <c r="AP101" s="34">
        <f t="shared" si="2062"/>
        <v>15.654879303695452</v>
      </c>
      <c r="AQ101" s="35">
        <f t="shared" si="2062"/>
        <v>15.740385583533651</v>
      </c>
      <c r="AR101" s="29">
        <f t="shared" si="2062"/>
        <v>-7.3877652478103073E-2</v>
      </c>
      <c r="AS101" s="34">
        <f t="shared" si="2062"/>
        <v>17.76513632402343</v>
      </c>
      <c r="AT101" s="35">
        <f t="shared" si="2062"/>
        <v>13.609661835698489</v>
      </c>
      <c r="AU101" s="29">
        <f t="shared" si="2062"/>
        <v>3.6576770154765228</v>
      </c>
      <c r="AV101" s="34">
        <f t="shared" si="2062"/>
        <v>4.4576988575934564</v>
      </c>
      <c r="AW101" s="35">
        <f t="shared" si="2062"/>
        <v>4.3658970552922938</v>
      </c>
      <c r="AX101" s="29">
        <f t="shared" si="2062"/>
        <v>8.7961494023787168E-2</v>
      </c>
      <c r="AY101" s="25"/>
      <c r="AZ101" s="34">
        <f t="shared" ref="AZ101" si="2087">+AVERAGE(B99:B101)/AVERAGE(B95:B97)*100-100</f>
        <v>8.2050907488880398</v>
      </c>
      <c r="BA101" s="36">
        <f t="shared" ref="BA101" si="2088">+AVERAGE(C99:C101)/AVERAGE(C95:C97)*100-100</f>
        <v>4.5769089328431249</v>
      </c>
      <c r="BB101" s="29">
        <f t="shared" ref="BB101" si="2089">+AVERAGE(D99:D101)/AVERAGE(D95:D97)*100-100</f>
        <v>3.457592993708559</v>
      </c>
      <c r="BC101" s="34">
        <f t="shared" ref="BC101" si="2090">+AVERAGE(E99:E101)/AVERAGE(E95:E97)*100-100</f>
        <v>4.5415709851751416</v>
      </c>
      <c r="BD101" s="36">
        <f t="shared" ref="BD101" si="2091">+AVERAGE(F99:F101)/AVERAGE(F95:F97)*100-100</f>
        <v>3.4121736458759386</v>
      </c>
      <c r="BE101" s="29">
        <f t="shared" ref="BE101" si="2092">+AVERAGE(G99:G101)/AVERAGE(G95:G97)*100-100</f>
        <v>1.0815216516338921</v>
      </c>
      <c r="BF101" s="34">
        <f t="shared" ref="BF101" si="2093">+AVERAGE(H99:H101)/AVERAGE(H95:H97)*100-100</f>
        <v>22.625934486516002</v>
      </c>
      <c r="BG101" s="36">
        <f t="shared" ref="BG101" si="2094">+AVERAGE(I99:I101)/AVERAGE(I95:I97)*100-100</f>
        <v>21.858245785277745</v>
      </c>
      <c r="BH101" s="29">
        <f t="shared" ref="BH101" si="2095">+AVERAGE(J99:J101)/AVERAGE(J95:J97)*100-100</f>
        <v>1.992645605867267</v>
      </c>
      <c r="BI101" s="34">
        <f t="shared" ref="BI101" si="2096">+AVERAGE(K99:K101)/AVERAGE(K95:K97)*100-100</f>
        <v>8.8700525021251195</v>
      </c>
      <c r="BJ101" s="36">
        <f t="shared" ref="BJ101" si="2097">+AVERAGE(L99:L101)/AVERAGE(L95:L97)*100-100</f>
        <v>7.0361520387624239</v>
      </c>
      <c r="BK101" s="29">
        <f t="shared" ref="BK101" si="2098">+AVERAGE(M99:M101)/AVERAGE(M95:M97)*100-100</f>
        <v>1.7284933786861956</v>
      </c>
      <c r="BL101" s="34">
        <f t="shared" ref="BL101" si="2099">+AVERAGE(N99:N101)/AVERAGE(N95:N97)*100-100</f>
        <v>-183.54920211991117</v>
      </c>
      <c r="BM101" s="36">
        <f t="shared" ref="BM101" si="2100">+AVERAGE(O99:O101)/AVERAGE(O95:O97)*100-100</f>
        <v>-159.63114229979047</v>
      </c>
      <c r="BN101" s="29">
        <f t="shared" ref="BN101" si="2101">+AVERAGE(P99:P101)/AVERAGE(P95:P97)*100-100</f>
        <v>37.603818484382543</v>
      </c>
      <c r="BO101" s="34">
        <f t="shared" ref="BO101" si="2102">+AVERAGE(Q99:Q101)/AVERAGE(Q95:Q97)*100-100</f>
        <v>7.0004956949007067</v>
      </c>
      <c r="BP101" s="36">
        <f t="shared" ref="BP101" si="2103">+AVERAGE(R99:R101)/AVERAGE(R95:R97)*100-100</f>
        <v>4.6963607685894999</v>
      </c>
      <c r="BQ101" s="29">
        <f t="shared" ref="BQ101" si="2104">+AVERAGE(S99:S101)/AVERAGE(S95:S97)*100-100</f>
        <v>2.2551978585338048</v>
      </c>
      <c r="BR101" s="34">
        <f t="shared" ref="BR101" si="2105">+AVERAGE(T99:T101)/AVERAGE(T95:T97)*100-100</f>
        <v>15.909945422629491</v>
      </c>
      <c r="BS101" s="36">
        <f t="shared" ref="BS101" si="2106">+AVERAGE(U99:U101)/AVERAGE(U95:U97)*100-100</f>
        <v>13.337465785947316</v>
      </c>
      <c r="BT101" s="29">
        <f t="shared" ref="BT101" si="2107">+AVERAGE(V99:V101)/AVERAGE(V95:V97)*100-100</f>
        <v>2.1979474650472923</v>
      </c>
      <c r="BU101" s="34">
        <f t="shared" ref="BU101" si="2108">+AVERAGE(W99:W101)/AVERAGE(W95:W97)*100-100</f>
        <v>7.6088019186210119</v>
      </c>
      <c r="BV101" s="36">
        <f t="shared" ref="BV101" si="2109">+AVERAGE(X99:X101)/AVERAGE(X95:X97)*100-100</f>
        <v>4.8100865730616533</v>
      </c>
      <c r="BW101" s="29">
        <f t="shared" ref="BW101" si="2110">+AVERAGE(Y99:Y101)/AVERAGE(Y95:Y97)*100-100</f>
        <v>2.6590865543917062</v>
      </c>
      <c r="BX101" s="23"/>
      <c r="BY101" s="23"/>
    </row>
    <row r="102" spans="1:77" x14ac:dyDescent="0.25">
      <c r="A102" s="27" t="s">
        <v>135</v>
      </c>
      <c r="B102" s="42">
        <v>37481338.899660364</v>
      </c>
      <c r="C102" s="28">
        <v>33972042.20737154</v>
      </c>
      <c r="D102" s="31">
        <v>110.32995505794865</v>
      </c>
      <c r="E102" s="43">
        <v>7572405.1811102489</v>
      </c>
      <c r="F102" s="28">
        <v>6960447.8966112332</v>
      </c>
      <c r="G102" s="31">
        <v>108.79192393347206</v>
      </c>
      <c r="H102" s="30">
        <v>12428846.914807064</v>
      </c>
      <c r="I102" s="33">
        <v>11556859.698977811</v>
      </c>
      <c r="J102" s="31">
        <v>107.54519167439905</v>
      </c>
      <c r="K102" s="43">
        <v>10937295.609824611</v>
      </c>
      <c r="L102" s="28">
        <v>9724517.3020297345</v>
      </c>
      <c r="M102" s="31">
        <v>112.47134711294864</v>
      </c>
      <c r="N102" s="30">
        <v>1491551.3049824536</v>
      </c>
      <c r="O102" s="28">
        <v>1832342.3969480768</v>
      </c>
      <c r="P102" s="31">
        <v>81.401342209117686</v>
      </c>
      <c r="Q102" s="43">
        <v>20584592.643342614</v>
      </c>
      <c r="R102" s="28">
        <v>19127071.550908908</v>
      </c>
      <c r="S102" s="31">
        <v>107.62019992738745</v>
      </c>
      <c r="T102" s="43">
        <v>20311591.745354056</v>
      </c>
      <c r="U102" s="28">
        <v>18650883.512418598</v>
      </c>
      <c r="V102" s="31">
        <v>108.90417996460964</v>
      </c>
      <c r="W102" s="30">
        <v>57755591.893566236</v>
      </c>
      <c r="X102" s="33">
        <v>52965537.8414509</v>
      </c>
      <c r="Y102" s="31">
        <v>109.04371832578019</v>
      </c>
      <c r="Z102" s="21"/>
      <c r="AA102" s="34">
        <f t="shared" si="2062"/>
        <v>8.6593152639526778</v>
      </c>
      <c r="AB102" s="35">
        <f t="shared" si="2062"/>
        <v>5.3239457736866029</v>
      </c>
      <c r="AC102" s="29">
        <f t="shared" si="2062"/>
        <v>3.1667722527533471</v>
      </c>
      <c r="AD102" s="34">
        <f t="shared" si="2062"/>
        <v>4.9469355596296651</v>
      </c>
      <c r="AE102" s="35">
        <f t="shared" si="2062"/>
        <v>1.168001163574715</v>
      </c>
      <c r="AF102" s="29">
        <f t="shared" si="2062"/>
        <v>3.7353059787599534</v>
      </c>
      <c r="AG102" s="34">
        <f t="shared" si="2062"/>
        <v>-10.311678560073389</v>
      </c>
      <c r="AH102" s="35">
        <f t="shared" si="2062"/>
        <v>-9.3030011596032693</v>
      </c>
      <c r="AI102" s="29">
        <f t="shared" si="2062"/>
        <v>-1.112139776802465</v>
      </c>
      <c r="AJ102" s="34">
        <f t="shared" si="2062"/>
        <v>4.5233404913454365</v>
      </c>
      <c r="AK102" s="35">
        <f t="shared" si="2062"/>
        <v>2.7164024572734036</v>
      </c>
      <c r="AL102" s="29">
        <f t="shared" si="2062"/>
        <v>1.7591523757110252</v>
      </c>
      <c r="AM102" s="34">
        <f t="shared" si="2062"/>
        <v>-56.051302503713515</v>
      </c>
      <c r="AN102" s="35">
        <f t="shared" si="2062"/>
        <v>-44.049374807566686</v>
      </c>
      <c r="AO102" s="29">
        <f t="shared" si="2062"/>
        <v>-21.450926875022574</v>
      </c>
      <c r="AP102" s="34">
        <f t="shared" si="2062"/>
        <v>20.483254111677326</v>
      </c>
      <c r="AQ102" s="35">
        <f t="shared" si="2062"/>
        <v>22.073324330386583</v>
      </c>
      <c r="AR102" s="29">
        <f t="shared" si="2062"/>
        <v>-1.3025533853782747</v>
      </c>
      <c r="AS102" s="34">
        <f t="shared" si="2062"/>
        <v>13.079848879769301</v>
      </c>
      <c r="AT102" s="35">
        <f t="shared" si="2062"/>
        <v>9.6407805490916303</v>
      </c>
      <c r="AU102" s="29">
        <f t="shared" si="2062"/>
        <v>3.1366689597196427</v>
      </c>
      <c r="AV102" s="34">
        <f t="shared" si="2062"/>
        <v>5.6044291615748136</v>
      </c>
      <c r="AW102" s="35">
        <f t="shared" si="2062"/>
        <v>4.8100570345658298</v>
      </c>
      <c r="AX102" s="29">
        <f t="shared" si="2062"/>
        <v>0.75791593811176483</v>
      </c>
      <c r="AY102" s="37"/>
      <c r="AZ102" s="34">
        <f t="shared" ref="AZ102" si="2111">+AVERAGE(B99:B102)/AVERAGE(B95:B98)*100-100</f>
        <v>8.3279757867296524</v>
      </c>
      <c r="BA102" s="36">
        <f t="shared" ref="BA102" si="2112">+AVERAGE(C99:C102)/AVERAGE(C95:C98)*100-100</f>
        <v>4.7746805722679255</v>
      </c>
      <c r="BB102" s="29">
        <f t="shared" ref="BB102" si="2113">+AVERAGE(D99:D102)/AVERAGE(D95:D98)*100-100</f>
        <v>3.3832620599597192</v>
      </c>
      <c r="BC102" s="34">
        <f t="shared" ref="BC102" si="2114">+AVERAGE(E99:E102)/AVERAGE(E95:E98)*100-100</f>
        <v>4.6673508901421883</v>
      </c>
      <c r="BD102" s="36">
        <f t="shared" ref="BD102" si="2115">+AVERAGE(F99:F102)/AVERAGE(F95:F98)*100-100</f>
        <v>2.7150745913710352</v>
      </c>
      <c r="BE102" s="29">
        <f t="shared" ref="BE102" si="2116">+AVERAGE(G99:G102)/AVERAGE(G95:G98)*100-100</f>
        <v>1.7441638274260782</v>
      </c>
      <c r="BF102" s="34">
        <f t="shared" ref="BF102" si="2117">+AVERAGE(H99:H102)/AVERAGE(H95:H98)*100-100</f>
        <v>11.364842273066927</v>
      </c>
      <c r="BG102" s="36">
        <f t="shared" ref="BG102" si="2118">+AVERAGE(I99:I102)/AVERAGE(I95:I98)*100-100</f>
        <v>11.053988659445906</v>
      </c>
      <c r="BH102" s="29">
        <f t="shared" ref="BH102" si="2119">+AVERAGE(J99:J102)/AVERAGE(J95:J98)*100-100</f>
        <v>1.2324638863003798</v>
      </c>
      <c r="BI102" s="34">
        <f t="shared" ref="BI102" si="2120">+AVERAGE(K99:K102)/AVERAGE(K95:K98)*100-100</f>
        <v>7.7051706200288237</v>
      </c>
      <c r="BJ102" s="36">
        <f t="shared" ref="BJ102" si="2121">+AVERAGE(L99:L102)/AVERAGE(L95:L98)*100-100</f>
        <v>5.8877272618685481</v>
      </c>
      <c r="BK102" s="29">
        <f t="shared" ref="BK102" si="2122">+AVERAGE(M99:M102)/AVERAGE(M95:M98)*100-100</f>
        <v>1.736221073211027</v>
      </c>
      <c r="BL102" s="34">
        <f t="shared" ref="BL102" si="2123">+AVERAGE(N99:N102)/AVERAGE(N95:N98)*100-100</f>
        <v>107.46917385764766</v>
      </c>
      <c r="BM102" s="36">
        <f t="shared" ref="BM102" si="2124">+AVERAGE(O99:O102)/AVERAGE(O95:O98)*100-100</f>
        <v>172.46521762376057</v>
      </c>
      <c r="BN102" s="29">
        <f t="shared" ref="BN102" si="2125">+AVERAGE(P99:P102)/AVERAGE(P95:P98)*100-100</f>
        <v>17.392250871805913</v>
      </c>
      <c r="BO102" s="34">
        <f t="shared" ref="BO102" si="2126">+AVERAGE(Q99:Q102)/AVERAGE(Q95:Q98)*100-100</f>
        <v>10.030956542919967</v>
      </c>
      <c r="BP102" s="36">
        <f t="shared" ref="BP102" si="2127">+AVERAGE(R99:R102)/AVERAGE(R95:R98)*100-100</f>
        <v>8.4784313379554987</v>
      </c>
      <c r="BQ102" s="29">
        <f t="shared" ref="BQ102" si="2128">+AVERAGE(S99:S102)/AVERAGE(S95:S98)*100-100</f>
        <v>1.337528458436978</v>
      </c>
      <c r="BR102" s="34">
        <f t="shared" ref="BR102" si="2129">+AVERAGE(T99:T102)/AVERAGE(T95:T98)*100-100</f>
        <v>15.098602576630043</v>
      </c>
      <c r="BS102" s="36">
        <f t="shared" ref="BS102" si="2130">+AVERAGE(U99:U102)/AVERAGE(U95:U98)*100-100</f>
        <v>12.277128944420127</v>
      </c>
      <c r="BT102" s="29">
        <f t="shared" ref="BT102" si="2131">+AVERAGE(V99:V102)/AVERAGE(V95:V98)*100-100</f>
        <v>2.4323740903777775</v>
      </c>
      <c r="BU102" s="34">
        <f t="shared" ref="BU102" si="2132">+AVERAGE(W99:W102)/AVERAGE(W95:W98)*100-100</f>
        <v>7.0731478168655002</v>
      </c>
      <c r="BV102" s="36">
        <f t="shared" ref="BV102" si="2133">+AVERAGE(X99:X102)/AVERAGE(X95:X98)*100-100</f>
        <v>4.810078855522022</v>
      </c>
      <c r="BW102" s="29">
        <f t="shared" ref="BW102" si="2134">+AVERAGE(Y99:Y102)/AVERAGE(Y95:Y98)*100-100</f>
        <v>2.1729471649073417</v>
      </c>
      <c r="BX102" s="23"/>
      <c r="BY102" s="23"/>
    </row>
    <row r="103" spans="1:77" x14ac:dyDescent="0.25">
      <c r="A103" s="27" t="s">
        <v>136</v>
      </c>
      <c r="B103" s="42">
        <v>35661123.628982224</v>
      </c>
      <c r="C103" s="28">
        <v>32514849.816414878</v>
      </c>
      <c r="D103" s="31">
        <v>109.67642117473035</v>
      </c>
      <c r="E103" s="43">
        <v>6018730.511050296</v>
      </c>
      <c r="F103" s="28">
        <v>5395625.3779645357</v>
      </c>
      <c r="G103" s="31">
        <v>111.54833943124535</v>
      </c>
      <c r="H103" s="30">
        <v>14866965.028686788</v>
      </c>
      <c r="I103" s="33">
        <v>14134092.78424661</v>
      </c>
      <c r="J103" s="31">
        <v>105.18513820184492</v>
      </c>
      <c r="K103" s="43">
        <v>11158222.595922446</v>
      </c>
      <c r="L103" s="28">
        <v>9941049.2959463205</v>
      </c>
      <c r="M103" s="31">
        <v>112.24391172139599</v>
      </c>
      <c r="N103" s="30">
        <v>3708742.4327643421</v>
      </c>
      <c r="O103" s="28">
        <v>4193043.48830029</v>
      </c>
      <c r="P103" s="31">
        <v>88.449891901019456</v>
      </c>
      <c r="Q103" s="43">
        <v>20557628.241745722</v>
      </c>
      <c r="R103" s="28">
        <v>19503730.707745001</v>
      </c>
      <c r="S103" s="31">
        <v>105.40356893659435</v>
      </c>
      <c r="T103" s="43">
        <v>18830942.627500575</v>
      </c>
      <c r="U103" s="28">
        <v>16901615.076562632</v>
      </c>
      <c r="V103" s="31">
        <v>111.41504845660182</v>
      </c>
      <c r="W103" s="30">
        <v>58273504.782964453</v>
      </c>
      <c r="X103" s="33">
        <v>54646683.6098084</v>
      </c>
      <c r="Y103" s="31">
        <v>106.63685503598444</v>
      </c>
      <c r="Z103" s="21"/>
      <c r="AA103" s="34">
        <f t="shared" si="2062"/>
        <v>10.084144834773127</v>
      </c>
      <c r="AB103" s="35">
        <f t="shared" si="2062"/>
        <v>6.9312755815131197</v>
      </c>
      <c r="AC103" s="29">
        <f t="shared" si="2062"/>
        <v>2.9485005543177891</v>
      </c>
      <c r="AD103" s="34">
        <f t="shared" si="2062"/>
        <v>12.915100514578512</v>
      </c>
      <c r="AE103" s="35">
        <f t="shared" si="2062"/>
        <v>7.0868047264098806</v>
      </c>
      <c r="AF103" s="29">
        <f t="shared" si="2062"/>
        <v>5.4425900586528826</v>
      </c>
      <c r="AG103" s="34">
        <f t="shared" si="2062"/>
        <v>17.443499536788181</v>
      </c>
      <c r="AH103" s="35">
        <f t="shared" si="2062"/>
        <v>17.665814984939644</v>
      </c>
      <c r="AI103" s="29">
        <f t="shared" si="2062"/>
        <v>-0.18893800903849467</v>
      </c>
      <c r="AJ103" s="34">
        <f t="shared" si="2062"/>
        <v>6.661321378716039</v>
      </c>
      <c r="AK103" s="35">
        <f t="shared" si="2062"/>
        <v>4.9988969971518316</v>
      </c>
      <c r="AL103" s="29">
        <f t="shared" si="2062"/>
        <v>1.5832779477762386</v>
      </c>
      <c r="AM103" s="34">
        <f t="shared" si="2062"/>
        <v>68.773649513108069</v>
      </c>
      <c r="AN103" s="35">
        <f t="shared" si="2062"/>
        <v>64.801563810775377</v>
      </c>
      <c r="AO103" s="29">
        <f t="shared" si="2062"/>
        <v>2.4102233076461772</v>
      </c>
      <c r="AP103" s="34">
        <f t="shared" si="2062"/>
        <v>-2.946443900981194</v>
      </c>
      <c r="AQ103" s="35">
        <f t="shared" si="2062"/>
        <v>-1.5651722817676585</v>
      </c>
      <c r="AR103" s="29">
        <f t="shared" si="2062"/>
        <v>-1.403234659146662</v>
      </c>
      <c r="AS103" s="34">
        <f t="shared" si="2062"/>
        <v>14.677215006663275</v>
      </c>
      <c r="AT103" s="35">
        <f t="shared" si="2062"/>
        <v>11.141984625214207</v>
      </c>
      <c r="AU103" s="29">
        <f t="shared" si="2062"/>
        <v>3.1808235145074519</v>
      </c>
      <c r="AV103" s="34">
        <f t="shared" si="2062"/>
        <v>5.6742409799465747</v>
      </c>
      <c r="AW103" s="35">
        <f t="shared" si="2062"/>
        <v>4.9596251440365791</v>
      </c>
      <c r="AX103" s="29">
        <f t="shared" si="2062"/>
        <v>0.68084831184305017</v>
      </c>
      <c r="AY103" s="37"/>
      <c r="AZ103" s="34">
        <f t="shared" ref="AZ103" si="2135">+AVERAGE(B103:B103)/AVERAGE(B99:B99)*100-100</f>
        <v>10.084144834773127</v>
      </c>
      <c r="BA103" s="36">
        <f t="shared" ref="BA103" si="2136">+AVERAGE(C103:C103)/AVERAGE(C99:C99)*100-100</f>
        <v>6.9312755815131197</v>
      </c>
      <c r="BB103" s="29">
        <f t="shared" ref="BB103" si="2137">+AVERAGE(D103:D103)/AVERAGE(D99:D99)*100-100</f>
        <v>2.9485005543177891</v>
      </c>
      <c r="BC103" s="34">
        <f t="shared" ref="BC103" si="2138">+AVERAGE(E103:E103)/AVERAGE(E99:E99)*100-100</f>
        <v>12.915100514578512</v>
      </c>
      <c r="BD103" s="36">
        <f t="shared" ref="BD103" si="2139">+AVERAGE(F103:F103)/AVERAGE(F99:F99)*100-100</f>
        <v>7.0868047264098806</v>
      </c>
      <c r="BE103" s="29">
        <f t="shared" ref="BE103" si="2140">+AVERAGE(G103:G103)/AVERAGE(G99:G99)*100-100</f>
        <v>5.4425900586528826</v>
      </c>
      <c r="BF103" s="34">
        <f t="shared" ref="BF103" si="2141">+AVERAGE(H103:H103)/AVERAGE(H99:H99)*100-100</f>
        <v>17.443499536788181</v>
      </c>
      <c r="BG103" s="36">
        <f t="shared" ref="BG103" si="2142">+AVERAGE(I103:I103)/AVERAGE(I99:I99)*100-100</f>
        <v>17.665814984939644</v>
      </c>
      <c r="BH103" s="29">
        <f t="shared" ref="BH103" si="2143">+AVERAGE(J103:J103)/AVERAGE(J99:J99)*100-100</f>
        <v>-0.18893800903849467</v>
      </c>
      <c r="BI103" s="34">
        <f t="shared" ref="BI103" si="2144">+AVERAGE(K103:K103)/AVERAGE(K99:K99)*100-100</f>
        <v>6.661321378716039</v>
      </c>
      <c r="BJ103" s="36">
        <f t="shared" ref="BJ103" si="2145">+AVERAGE(L103:L103)/AVERAGE(L99:L99)*100-100</f>
        <v>4.9988969971518316</v>
      </c>
      <c r="BK103" s="29">
        <f t="shared" ref="BK103" si="2146">+AVERAGE(M103:M103)/AVERAGE(M99:M99)*100-100</f>
        <v>1.5832779477762386</v>
      </c>
      <c r="BL103" s="34">
        <f t="shared" ref="BL103" si="2147">+AVERAGE(N103:N103)/AVERAGE(N99:N99)*100-100</f>
        <v>68.773649513108069</v>
      </c>
      <c r="BM103" s="36">
        <f t="shared" ref="BM103" si="2148">+AVERAGE(O103:O103)/AVERAGE(O99:O99)*100-100</f>
        <v>64.801563810775377</v>
      </c>
      <c r="BN103" s="29">
        <f t="shared" ref="BN103" si="2149">+AVERAGE(P103:P103)/AVERAGE(P99:P99)*100-100</f>
        <v>2.4102233076461772</v>
      </c>
      <c r="BO103" s="34">
        <f t="shared" ref="BO103" si="2150">+AVERAGE(Q103:Q103)/AVERAGE(Q99:Q99)*100-100</f>
        <v>-2.946443900981194</v>
      </c>
      <c r="BP103" s="36">
        <f t="shared" ref="BP103" si="2151">+AVERAGE(R103:R103)/AVERAGE(R99:R99)*100-100</f>
        <v>-1.5651722817676585</v>
      </c>
      <c r="BQ103" s="29">
        <f t="shared" ref="BQ103" si="2152">+AVERAGE(S103:S103)/AVERAGE(S99:S99)*100-100</f>
        <v>-1.403234659146662</v>
      </c>
      <c r="BR103" s="34">
        <f t="shared" ref="BR103" si="2153">+AVERAGE(T103:T103)/AVERAGE(T99:T99)*100-100</f>
        <v>14.677215006663275</v>
      </c>
      <c r="BS103" s="36">
        <f t="shared" ref="BS103" si="2154">+AVERAGE(U103:U103)/AVERAGE(U99:U99)*100-100</f>
        <v>11.141984625214207</v>
      </c>
      <c r="BT103" s="29">
        <f t="shared" ref="BT103" si="2155">+AVERAGE(V103:V103)/AVERAGE(V99:V99)*100-100</f>
        <v>3.1808235145074519</v>
      </c>
      <c r="BU103" s="34">
        <f t="shared" ref="BU103" si="2156">+AVERAGE(W103:W103)/AVERAGE(W99:W99)*100-100</f>
        <v>5.6742409799465747</v>
      </c>
      <c r="BV103" s="36">
        <f t="shared" ref="BV103" si="2157">+AVERAGE(X103:X103)/AVERAGE(X99:X99)*100-100</f>
        <v>4.9596251440365791</v>
      </c>
      <c r="BW103" s="29">
        <f t="shared" ref="BW103" si="2158">+AVERAGE(Y103:Y103)/AVERAGE(Y99:Y99)*100-100</f>
        <v>0.68084831184305017</v>
      </c>
      <c r="BX103" s="23"/>
      <c r="BY103" s="23"/>
    </row>
    <row r="104" spans="1:77" x14ac:dyDescent="0.25">
      <c r="A104" s="27" t="s">
        <v>137</v>
      </c>
      <c r="B104" s="42">
        <v>36115967.77328556</v>
      </c>
      <c r="C104" s="28">
        <v>32876690.963923156</v>
      </c>
      <c r="D104" s="31">
        <v>109.85280669796418</v>
      </c>
      <c r="E104" s="43">
        <v>6274708.2314276462</v>
      </c>
      <c r="F104" s="28">
        <v>5564861.0381701225</v>
      </c>
      <c r="G104" s="31">
        <v>112.75588354118075</v>
      </c>
      <c r="H104" s="30">
        <v>12221642.010594051</v>
      </c>
      <c r="I104" s="33">
        <v>11354526.48493512</v>
      </c>
      <c r="J104" s="31">
        <v>107.63673876501497</v>
      </c>
      <c r="K104" s="43">
        <v>11214624.720175695</v>
      </c>
      <c r="L104" s="28">
        <v>9920176.1211999375</v>
      </c>
      <c r="M104" s="31">
        <v>113.04864533815537</v>
      </c>
      <c r="N104" s="30">
        <v>1007017.2904183567</v>
      </c>
      <c r="O104" s="28">
        <v>1434350.3637351822</v>
      </c>
      <c r="P104" s="31">
        <v>70.207204312061506</v>
      </c>
      <c r="Q104" s="43">
        <v>21432021.049638961</v>
      </c>
      <c r="R104" s="28">
        <v>19539743.386237808</v>
      </c>
      <c r="S104" s="31">
        <v>109.68425033019582</v>
      </c>
      <c r="T104" s="43">
        <v>18866692.14786651</v>
      </c>
      <c r="U104" s="28">
        <v>17049906.341356538</v>
      </c>
      <c r="V104" s="31">
        <v>110.65569376239415</v>
      </c>
      <c r="W104" s="30">
        <v>57177646.917079709</v>
      </c>
      <c r="X104" s="33">
        <v>52285915.531909667</v>
      </c>
      <c r="Y104" s="31">
        <v>109.35573439884524</v>
      </c>
      <c r="Z104" s="21"/>
      <c r="AA104" s="34">
        <f t="shared" si="2062"/>
        <v>7.3324200606745649</v>
      </c>
      <c r="AB104" s="35">
        <f t="shared" si="2062"/>
        <v>4.9106543529277502</v>
      </c>
      <c r="AC104" s="29">
        <f t="shared" si="2062"/>
        <v>2.3084077805861369</v>
      </c>
      <c r="AD104" s="34">
        <f t="shared" si="2062"/>
        <v>8.8418306315742399</v>
      </c>
      <c r="AE104" s="35">
        <f t="shared" si="2062"/>
        <v>2.5151384675297095</v>
      </c>
      <c r="AF104" s="29">
        <f t="shared" si="2062"/>
        <v>6.171471119895557</v>
      </c>
      <c r="AG104" s="34">
        <f t="shared" si="2062"/>
        <v>2.6638069052852273</v>
      </c>
      <c r="AH104" s="35">
        <f t="shared" si="2062"/>
        <v>5.0539854829526831</v>
      </c>
      <c r="AI104" s="29">
        <f t="shared" si="2062"/>
        <v>-2.2751907666133349</v>
      </c>
      <c r="AJ104" s="34">
        <f t="shared" si="2062"/>
        <v>17.575220070810957</v>
      </c>
      <c r="AK104" s="35">
        <f t="shared" si="2062"/>
        <v>16.271326448641759</v>
      </c>
      <c r="AL104" s="29">
        <f t="shared" si="2062"/>
        <v>1.1214231934862653</v>
      </c>
      <c r="AM104" s="34">
        <f t="shared" si="2062"/>
        <v>-57.442894973039202</v>
      </c>
      <c r="AN104" s="35">
        <f t="shared" si="2062"/>
        <v>-36.989246947287825</v>
      </c>
      <c r="AO104" s="29">
        <f t="shared" si="2062"/>
        <v>-32.460567498123211</v>
      </c>
      <c r="AP104" s="34">
        <f t="shared" si="2062"/>
        <v>21.289502794481479</v>
      </c>
      <c r="AQ104" s="35">
        <f t="shared" si="2062"/>
        <v>18.208971778998318</v>
      </c>
      <c r="AR104" s="29">
        <f t="shared" si="2062"/>
        <v>2.6060044082292393</v>
      </c>
      <c r="AS104" s="34">
        <f t="shared" si="2062"/>
        <v>15.928964012173537</v>
      </c>
      <c r="AT104" s="35">
        <f t="shared" si="2062"/>
        <v>13.311909621034189</v>
      </c>
      <c r="AU104" s="29">
        <f t="shared" si="2062"/>
        <v>2.3096022297143861</v>
      </c>
      <c r="AV104" s="34">
        <f t="shared" si="2062"/>
        <v>8.4676865421009211</v>
      </c>
      <c r="AW104" s="35">
        <f t="shared" si="2062"/>
        <v>6.5811840236688113</v>
      </c>
      <c r="AX104" s="29">
        <f t="shared" si="2062"/>
        <v>1.7700146003380581</v>
      </c>
      <c r="AY104" s="37"/>
      <c r="AZ104" s="34">
        <f t="shared" ref="AZ104" si="2159">+AVERAGE(B103:B104)/AVERAGE(B99:B100)*100-100</f>
        <v>8.682152291303268</v>
      </c>
      <c r="BA104" s="36">
        <f t="shared" ref="BA104" si="2160">+AVERAGE(C103:C104)/AVERAGE(C99:C100)*100-100</f>
        <v>5.9057385722454541</v>
      </c>
      <c r="BB104" s="29">
        <f t="shared" ref="BB104" si="2161">+AVERAGE(D103:D104)/AVERAGE(D99:D100)*100-100</f>
        <v>2.6271989591185445</v>
      </c>
      <c r="BC104" s="34">
        <f t="shared" ref="BC104" si="2162">+AVERAGE(E103:E104)/AVERAGE(E99:E100)*100-100</f>
        <v>10.79867939169587</v>
      </c>
      <c r="BD104" s="36">
        <f t="shared" ref="BD104" si="2163">+AVERAGE(F103:F104)/AVERAGE(F99:F100)*100-100</f>
        <v>4.7158490777116526</v>
      </c>
      <c r="BE104" s="29">
        <f t="shared" ref="BE104" si="2164">+AVERAGE(G103:G104)/AVERAGE(G99:G100)*100-100</f>
        <v>5.8077372969423919</v>
      </c>
      <c r="BF104" s="34">
        <f t="shared" ref="BF104" si="2165">+AVERAGE(H103:H104)/AVERAGE(H99:H100)*100-100</f>
        <v>10.280581671576215</v>
      </c>
      <c r="BG104" s="36">
        <f t="shared" ref="BG104" si="2166">+AVERAGE(I103:I104)/AVERAGE(I99:I100)*100-100</f>
        <v>11.692540857220294</v>
      </c>
      <c r="BH104" s="29">
        <f t="shared" ref="BH104" si="2167">+AVERAGE(J103:J104)/AVERAGE(J99:J100)*100-100</f>
        <v>-1.255094736337611</v>
      </c>
      <c r="BI104" s="34">
        <f t="shared" ref="BI104" si="2168">+AVERAGE(K103:K104)/AVERAGE(K99:K100)*100-100</f>
        <v>11.86639965548963</v>
      </c>
      <c r="BJ104" s="36">
        <f t="shared" ref="BJ104" si="2169">+AVERAGE(L103:L104)/AVERAGE(L99:L100)*100-100</f>
        <v>10.342071705503699</v>
      </c>
      <c r="BK104" s="29">
        <f t="shared" ref="BK104" si="2170">+AVERAGE(M103:M104)/AVERAGE(M99:M100)*100-100</f>
        <v>1.350999561696824</v>
      </c>
      <c r="BL104" s="34">
        <f t="shared" ref="BL104" si="2171">+AVERAGE(N103:N104)/AVERAGE(N99:N100)*100-100</f>
        <v>3.3310714146087577</v>
      </c>
      <c r="BM104" s="36">
        <f t="shared" ref="BM104" si="2172">+AVERAGE(O103:O104)/AVERAGE(O99:O100)*100-100</f>
        <v>16.73501168478839</v>
      </c>
      <c r="BN104" s="29">
        <f t="shared" ref="BN104" si="2173">+AVERAGE(P103:P104)/AVERAGE(P99:P100)*100-100</f>
        <v>-16.635865786420553</v>
      </c>
      <c r="BO104" s="34">
        <f t="shared" ref="BO104" si="2174">+AVERAGE(Q103:Q104)/AVERAGE(Q99:Q100)*100-100</f>
        <v>8.0762548812627415</v>
      </c>
      <c r="BP104" s="36">
        <f t="shared" ref="BP104" si="2175">+AVERAGE(R103:R104)/AVERAGE(R99:R100)*100-100</f>
        <v>7.4285024658950789</v>
      </c>
      <c r="BQ104" s="29">
        <f t="shared" ref="BQ104" si="2176">+AVERAGE(S103:S104)/AVERAGE(S99:S100)*100-100</f>
        <v>0.60133605390149114</v>
      </c>
      <c r="BR104" s="34">
        <f t="shared" ref="BR104" si="2177">+AVERAGE(T103:T104)/AVERAGE(T99:T100)*100-100</f>
        <v>15.300285728483061</v>
      </c>
      <c r="BS104" s="36">
        <f t="shared" ref="BS104" si="2178">+AVERAGE(U103:U104)/AVERAGE(U99:U100)*100-100</f>
        <v>12.221196752518765</v>
      </c>
      <c r="BT104" s="29">
        <f t="shared" ref="BT104" si="2179">+AVERAGE(V103:V104)/AVERAGE(V99:V100)*100-100</f>
        <v>2.7448555398104304</v>
      </c>
      <c r="BU104" s="34">
        <f t="shared" ref="BU104" si="2180">+AVERAGE(W103:W104)/AVERAGE(W99:W100)*100-100</f>
        <v>7.0394900048898137</v>
      </c>
      <c r="BV104" s="36">
        <f t="shared" ref="BV104" si="2181">+AVERAGE(X103:X104)/AVERAGE(X99:X100)*100-100</f>
        <v>5.7462939546625762</v>
      </c>
      <c r="BW104" s="29">
        <f t="shared" ref="BW104" si="2182">+AVERAGE(Y103:Y104)/AVERAGE(Y99:Y100)*100-100</f>
        <v>1.229357040165894</v>
      </c>
      <c r="BX104" s="23"/>
      <c r="BY104" s="23"/>
    </row>
    <row r="105" spans="1:77" x14ac:dyDescent="0.25">
      <c r="A105" s="27" t="s">
        <v>138</v>
      </c>
      <c r="B105" s="42">
        <v>36150030.432114728</v>
      </c>
      <c r="C105" s="28">
        <v>32662291.187325872</v>
      </c>
      <c r="D105" s="31">
        <v>110.67818306066117</v>
      </c>
      <c r="E105" s="43">
        <v>6248543.0446739784</v>
      </c>
      <c r="F105" s="28">
        <v>5500688.0772921182</v>
      </c>
      <c r="G105" s="31">
        <v>113.59566215850607</v>
      </c>
      <c r="H105" s="30">
        <v>12272462.048008254</v>
      </c>
      <c r="I105" s="33">
        <v>10802098.2617478</v>
      </c>
      <c r="J105" s="31">
        <v>113.61183494754236</v>
      </c>
      <c r="K105" s="43">
        <v>11665666.794880921</v>
      </c>
      <c r="L105" s="28">
        <v>10227176.156063423</v>
      </c>
      <c r="M105" s="31">
        <v>114.06537461432748</v>
      </c>
      <c r="N105" s="30">
        <v>606795.25312733278</v>
      </c>
      <c r="O105" s="28">
        <v>574922.10568437725</v>
      </c>
      <c r="P105" s="31">
        <v>105.54390710112187</v>
      </c>
      <c r="Q105" s="43">
        <v>21106132.043320969</v>
      </c>
      <c r="R105" s="28">
        <v>19019708.579406839</v>
      </c>
      <c r="S105" s="31">
        <v>110.96979722482791</v>
      </c>
      <c r="T105" s="43">
        <v>21166231.666602571</v>
      </c>
      <c r="U105" s="28">
        <v>18819243.866200112</v>
      </c>
      <c r="V105" s="31">
        <v>112.47121200558814</v>
      </c>
      <c r="W105" s="30">
        <v>54610935.901515365</v>
      </c>
      <c r="X105" s="33">
        <v>49165542.239572518</v>
      </c>
      <c r="Y105" s="31">
        <v>111.07563023592557</v>
      </c>
      <c r="Z105" s="21"/>
      <c r="AA105" s="34">
        <f t="shared" si="2062"/>
        <v>4.4897375937387807</v>
      </c>
      <c r="AB105" s="35">
        <f t="shared" si="2062"/>
        <v>2.2764862130308927</v>
      </c>
      <c r="AC105" s="29">
        <f t="shared" si="2062"/>
        <v>2.1639884812799721</v>
      </c>
      <c r="AD105" s="34">
        <f t="shared" si="2062"/>
        <v>10.170550464372937</v>
      </c>
      <c r="AE105" s="35">
        <f t="shared" si="2062"/>
        <v>3.3358754313316439</v>
      </c>
      <c r="AF105" s="29">
        <f t="shared" si="2062"/>
        <v>6.614038933248338</v>
      </c>
      <c r="AG105" s="34">
        <f t="shared" si="2062"/>
        <v>50.636242029081956</v>
      </c>
      <c r="AH105" s="35">
        <f t="shared" si="2062"/>
        <v>67.83785361404469</v>
      </c>
      <c r="AI105" s="29">
        <f t="shared" si="2062"/>
        <v>-10.24894635778594</v>
      </c>
      <c r="AJ105" s="34">
        <f t="shared" si="2062"/>
        <v>4.9300573554272376</v>
      </c>
      <c r="AK105" s="35">
        <f t="shared" si="2062"/>
        <v>2.4409430971750226</v>
      </c>
      <c r="AL105" s="29">
        <f t="shared" si="2062"/>
        <v>2.4298041222551774</v>
      </c>
      <c r="AM105" s="34">
        <f t="shared" si="2062"/>
        <v>-120.42751582056457</v>
      </c>
      <c r="AN105" s="35">
        <f t="shared" si="2062"/>
        <v>-116.20661751460119</v>
      </c>
      <c r="AO105" s="29">
        <f t="shared" si="2062"/>
        <v>26.044289020584372</v>
      </c>
      <c r="AP105" s="34">
        <f t="shared" si="2062"/>
        <v>-12.787965302701537</v>
      </c>
      <c r="AQ105" s="35">
        <f t="shared" si="2062"/>
        <v>-15.926935174308909</v>
      </c>
      <c r="AR105" s="29">
        <f t="shared" si="2062"/>
        <v>3.7336213186891456</v>
      </c>
      <c r="AS105" s="34">
        <f t="shared" si="2062"/>
        <v>10.770219951105204</v>
      </c>
      <c r="AT105" s="35">
        <f t="shared" si="2062"/>
        <v>6.4336574276713492</v>
      </c>
      <c r="AU105" s="29">
        <f t="shared" si="2062"/>
        <v>4.0744277968469049</v>
      </c>
      <c r="AV105" s="34">
        <f t="shared" si="2062"/>
        <v>2.0608354826429576</v>
      </c>
      <c r="AW105" s="35">
        <f t="shared" si="2062"/>
        <v>1.0896119856470534</v>
      </c>
      <c r="AX105" s="29">
        <f t="shared" si="2062"/>
        <v>0.96075499541319687</v>
      </c>
      <c r="AY105" s="37"/>
      <c r="AZ105" s="34">
        <f t="shared" ref="AZ105" si="2183">+AVERAGE(B103:B105)/AVERAGE(B99:B101)*100-100</f>
        <v>7.240935668856622</v>
      </c>
      <c r="BA105" s="36">
        <f t="shared" ref="BA105" si="2184">+AVERAGE(C103:C105)/AVERAGE(C99:C101)*100-100</f>
        <v>4.668539435500719</v>
      </c>
      <c r="BB105" s="29">
        <f t="shared" ref="BB105" si="2185">+AVERAGE(D103:D105)/AVERAGE(D99:D101)*100-100</f>
        <v>2.4714738217332126</v>
      </c>
      <c r="BC105" s="34">
        <f t="shared" ref="BC105" si="2186">+AVERAGE(E103:E105)/AVERAGE(E99:E101)*100-100</f>
        <v>10.586204877478565</v>
      </c>
      <c r="BD105" s="36">
        <f t="shared" ref="BD105" si="2187">+AVERAGE(F103:F105)/AVERAGE(F99:F101)*100-100</f>
        <v>4.2506331548517835</v>
      </c>
      <c r="BE105" s="29">
        <f t="shared" ref="BE105" si="2188">+AVERAGE(G103:G105)/AVERAGE(G99:G101)*100-100</f>
        <v>6.0774366250496996</v>
      </c>
      <c r="BF105" s="34">
        <f t="shared" ref="BF105" si="2189">+AVERAGE(H103:H105)/AVERAGE(H99:H101)*100-100</f>
        <v>20.331837982798405</v>
      </c>
      <c r="BG105" s="36">
        <f t="shared" ref="BG105" si="2190">+AVERAGE(I103:I105)/AVERAGE(I99:I101)*100-100</f>
        <v>24.043799535247487</v>
      </c>
      <c r="BH105" s="29">
        <f t="shared" ref="BH105" si="2191">+AVERAGE(J103:J105)/AVERAGE(J99:J101)*100-100</f>
        <v>-4.5829225242689091</v>
      </c>
      <c r="BI105" s="34">
        <f t="shared" ref="BI105" si="2192">+AVERAGE(K103:K105)/AVERAGE(K99:K101)*100-100</f>
        <v>9.3881789947652123</v>
      </c>
      <c r="BJ105" s="36">
        <f t="shared" ref="BJ105" si="2193">+AVERAGE(L103:L105)/AVERAGE(L99:L101)*100-100</f>
        <v>7.5232059886440652</v>
      </c>
      <c r="BK105" s="29">
        <f t="shared" ref="BK105" si="2194">+AVERAGE(M103:M105)/AVERAGE(M99:M101)*100-100</f>
        <v>1.7110641875654835</v>
      </c>
      <c r="BL105" s="34">
        <f t="shared" ref="BL105" si="2195">+AVERAGE(N103:N105)/AVERAGE(N99:N101)*100-100</f>
        <v>234.06727178096457</v>
      </c>
      <c r="BM105" s="36">
        <f t="shared" ref="BM105" si="2196">+AVERAGE(O103:O105)/AVERAGE(O99:O101)*100-100</f>
        <v>387.14249285569025</v>
      </c>
      <c r="BN105" s="29">
        <f t="shared" ref="BN105" si="2197">+AVERAGE(P103:P105)/AVERAGE(P99:P101)*100-100</f>
        <v>-3.5951857268634768</v>
      </c>
      <c r="BO105" s="34">
        <f t="shared" ref="BO105" si="2198">+AVERAGE(Q103:Q105)/AVERAGE(Q99:Q101)*100-100</f>
        <v>6.8146842601208846E-2</v>
      </c>
      <c r="BP105" s="36">
        <f t="shared" ref="BP105" si="2199">+AVERAGE(R103:R105)/AVERAGE(R99:R101)*100-100</f>
        <v>-1.5319414529889741</v>
      </c>
      <c r="BQ105" s="29">
        <f t="shared" ref="BQ105" si="2200">+AVERAGE(S103:S105)/AVERAGE(S99:S101)*100-100</f>
        <v>1.6459171204920438</v>
      </c>
      <c r="BR105" s="34">
        <f t="shared" ref="BR105" si="2201">+AVERAGE(T103:T105)/AVERAGE(T99:T101)*100-100</f>
        <v>13.629323354822006</v>
      </c>
      <c r="BS105" s="36">
        <f t="shared" ref="BS105" si="2202">+AVERAGE(U103:U105)/AVERAGE(U99:U101)*100-100</f>
        <v>10.086395743584674</v>
      </c>
      <c r="BT105" s="29">
        <f t="shared" ref="BT105" si="2203">+AVERAGE(V103:V105)/AVERAGE(V99:V101)*100-100</f>
        <v>3.1880436258432354</v>
      </c>
      <c r="BU105" s="34">
        <f t="shared" ref="BU105" si="2204">+AVERAGE(W103:W105)/AVERAGE(W99:W101)*100-100</f>
        <v>5.3885981952406894</v>
      </c>
      <c r="BV105" s="36">
        <f t="shared" ref="BV105" si="2205">+AVERAGE(X103:X105)/AVERAGE(X99:X101)*100-100</f>
        <v>4.2339782443051206</v>
      </c>
      <c r="BW105" s="29">
        <f t="shared" ref="BW105" si="2206">+AVERAGE(Y103:Y105)/AVERAGE(Y99:Y101)*100-100</f>
        <v>1.1379769828048012</v>
      </c>
      <c r="BX105" s="23"/>
      <c r="BY105" s="23"/>
    </row>
    <row r="106" spans="1:77" x14ac:dyDescent="0.25">
      <c r="A106" s="27" t="s">
        <v>139</v>
      </c>
      <c r="B106" s="42">
        <v>39781224.430448741</v>
      </c>
      <c r="C106" s="28">
        <v>35146321.332277693</v>
      </c>
      <c r="D106" s="31">
        <v>113.18744870722628</v>
      </c>
      <c r="E106" s="43">
        <v>8020968.6507308893</v>
      </c>
      <c r="F106" s="28">
        <v>6980466.8406979796</v>
      </c>
      <c r="G106" s="31">
        <v>114.90590577648054</v>
      </c>
      <c r="H106" s="30">
        <v>13169059.52811843</v>
      </c>
      <c r="I106" s="33">
        <v>10567977.004971961</v>
      </c>
      <c r="J106" s="31">
        <v>124.61287076914273</v>
      </c>
      <c r="K106" s="43">
        <v>11958778.760636879</v>
      </c>
      <c r="L106" s="28">
        <v>10212625.875649342</v>
      </c>
      <c r="M106" s="31">
        <v>117.09798152060978</v>
      </c>
      <c r="N106" s="30">
        <v>1210280.7674815506</v>
      </c>
      <c r="O106" s="28">
        <v>355351.12932261825</v>
      </c>
      <c r="P106" s="31">
        <v>340.58728609885856</v>
      </c>
      <c r="Q106" s="43">
        <v>21879083.32993295</v>
      </c>
      <c r="R106" s="28">
        <v>19720751.223538771</v>
      </c>
      <c r="S106" s="31">
        <v>110.94447205346816</v>
      </c>
      <c r="T106" s="43">
        <v>22335946.070379287</v>
      </c>
      <c r="U106" s="28">
        <v>19294924.319541514</v>
      </c>
      <c r="V106" s="31">
        <v>115.76073427641221</v>
      </c>
      <c r="W106" s="30">
        <v>60514389.868851721</v>
      </c>
      <c r="X106" s="33">
        <v>53120592.081944883</v>
      </c>
      <c r="Y106" s="31">
        <v>113.91889189695218</v>
      </c>
      <c r="Z106" s="21"/>
      <c r="AA106" s="34">
        <f t="shared" si="2062"/>
        <v>6.136081576342022</v>
      </c>
      <c r="AB106" s="35">
        <f t="shared" si="2062"/>
        <v>3.456604456506156</v>
      </c>
      <c r="AC106" s="29">
        <f t="shared" si="2062"/>
        <v>2.5899526994067799</v>
      </c>
      <c r="AD106" s="34">
        <f t="shared" si="2062"/>
        <v>5.9236591134822731</v>
      </c>
      <c r="AE106" s="35">
        <f t="shared" si="2062"/>
        <v>0.28760999843835577</v>
      </c>
      <c r="AF106" s="29">
        <f t="shared" si="2062"/>
        <v>5.6198857616924585</v>
      </c>
      <c r="AG106" s="34">
        <f t="shared" si="2062"/>
        <v>5.9556016610801947</v>
      </c>
      <c r="AH106" s="35">
        <f t="shared" si="2062"/>
        <v>-8.5566730042878021</v>
      </c>
      <c r="AI106" s="29">
        <f t="shared" si="2062"/>
        <v>15.8702391329752</v>
      </c>
      <c r="AJ106" s="34">
        <f t="shared" si="2062"/>
        <v>9.3394490489468325</v>
      </c>
      <c r="AK106" s="35">
        <f t="shared" si="2062"/>
        <v>5.0193604315735882</v>
      </c>
      <c r="AL106" s="29">
        <f t="shared" si="2062"/>
        <v>4.1136116232473654</v>
      </c>
      <c r="AM106" s="34">
        <f t="shared" si="2062"/>
        <v>-18.857583816348296</v>
      </c>
      <c r="AN106" s="35">
        <f t="shared" si="2062"/>
        <v>-80.606728856217813</v>
      </c>
      <c r="AO106" s="29">
        <f t="shared" si="2062"/>
        <v>318.40500028107607</v>
      </c>
      <c r="AP106" s="34">
        <f t="shared" si="2062"/>
        <v>6.2886388330302765</v>
      </c>
      <c r="AQ106" s="35">
        <f t="shared" si="2062"/>
        <v>3.1038712384680309</v>
      </c>
      <c r="AR106" s="29">
        <f t="shared" si="2062"/>
        <v>3.088892353223315</v>
      </c>
      <c r="AS106" s="34">
        <f t="shared" si="2062"/>
        <v>9.9664977043872938</v>
      </c>
      <c r="AT106" s="35">
        <f t="shared" si="2062"/>
        <v>3.4531383282410388</v>
      </c>
      <c r="AU106" s="29">
        <f t="shared" si="2062"/>
        <v>6.2959514630482687</v>
      </c>
      <c r="AV106" s="34">
        <f t="shared" si="2062"/>
        <v>4.7766768287467016</v>
      </c>
      <c r="AW106" s="35">
        <f t="shared" si="2062"/>
        <v>0.29274552249074759</v>
      </c>
      <c r="AX106" s="29">
        <f t="shared" si="2062"/>
        <v>4.4708431132244328</v>
      </c>
      <c r="AY106" s="37"/>
      <c r="AZ106" s="34">
        <f t="shared" ref="AZ106" si="2207">+AVERAGE(B103:B106)/AVERAGE(B99:B102)*100-100</f>
        <v>6.9411162885179749</v>
      </c>
      <c r="BA106" s="36">
        <f t="shared" ref="BA106" si="2208">+AVERAGE(C103:C106)/AVERAGE(C99:C102)*100-100</f>
        <v>4.3460079704665588</v>
      </c>
      <c r="BB106" s="29">
        <f t="shared" ref="BB106" si="2209">+AVERAGE(D103:D106)/AVERAGE(D99:D102)*100-100</f>
        <v>2.501692450619359</v>
      </c>
      <c r="BC106" s="34">
        <f t="shared" ref="BC106" si="2210">+AVERAGE(E103:E106)/AVERAGE(E99:E102)*100-100</f>
        <v>9.1356067686876798</v>
      </c>
      <c r="BD106" s="36">
        <f t="shared" ref="BD106" si="2211">+AVERAGE(F103:F106)/AVERAGE(F99:F102)*100-100</f>
        <v>3.0381551905101105</v>
      </c>
      <c r="BE106" s="29">
        <f t="shared" ref="BE106" si="2212">+AVERAGE(G103:G106)/AVERAGE(G99:G102)*100-100</f>
        <v>5.9609516491959482</v>
      </c>
      <c r="BF106" s="34">
        <f t="shared" ref="BF106" si="2213">+AVERAGE(H103:H106)/AVERAGE(H99:H102)*100-100</f>
        <v>16.373422426804325</v>
      </c>
      <c r="BG106" s="36">
        <f t="shared" ref="BG106" si="2214">+AVERAGE(I103:I106)/AVERAGE(I99:I102)*100-100</f>
        <v>14.81250233142579</v>
      </c>
      <c r="BH106" s="29">
        <f t="shared" ref="BH106" si="2215">+AVERAGE(J103:J106)/AVERAGE(J99:J102)*100-100</f>
        <v>0.30888611717250569</v>
      </c>
      <c r="BI106" s="34">
        <f t="shared" ref="BI106" si="2216">+AVERAGE(K103:K106)/AVERAGE(K99:K102)*100-100</f>
        <v>9.3755055790806239</v>
      </c>
      <c r="BJ106" s="36">
        <f t="shared" ref="BJ106" si="2217">+AVERAGE(L103:L106)/AVERAGE(L99:L102)*100-100</f>
        <v>6.8774838255447435</v>
      </c>
      <c r="BK106" s="29">
        <f t="shared" ref="BK106" si="2218">+AVERAGE(M103:M106)/AVERAGE(M99:M102)*100-100</f>
        <v>2.3167701554580162</v>
      </c>
      <c r="BL106" s="34">
        <f t="shared" ref="BL106" si="2219">+AVERAGE(N103:N106)/AVERAGE(N99:N102)*100-100</f>
        <v>111.77434917311467</v>
      </c>
      <c r="BM106" s="36">
        <f t="shared" ref="BM106" si="2220">+AVERAGE(O103:O106)/AVERAGE(O99:O102)*100-100</f>
        <v>111.15987353338616</v>
      </c>
      <c r="BN106" s="29">
        <f t="shared" ref="BN106" si="2221">+AVERAGE(P103:P106)/AVERAGE(P99:P102)*100-100</f>
        <v>70.144784015558486</v>
      </c>
      <c r="BO106" s="34">
        <f t="shared" ref="BO106" si="2222">+AVERAGE(Q103:Q106)/AVERAGE(Q99:Q102)*100-100</f>
        <v>1.5991160654506444</v>
      </c>
      <c r="BP106" s="36">
        <f t="shared" ref="BP106" si="2223">+AVERAGE(R103:R106)/AVERAGE(R99:R102)*100-100</f>
        <v>-0.39651503991539983</v>
      </c>
      <c r="BQ106" s="29">
        <f t="shared" ref="BQ106" si="2224">+AVERAGE(S103:S106)/AVERAGE(S99:S102)*100-100</f>
        <v>2.0084147386357785</v>
      </c>
      <c r="BR106" s="34">
        <f t="shared" ref="BR106" si="2225">+AVERAGE(T103:T106)/AVERAGE(T99:T102)*100-100</f>
        <v>12.59766814491654</v>
      </c>
      <c r="BS106" s="36">
        <f t="shared" ref="BS106" si="2226">+AVERAGE(U103:U106)/AVERAGE(U99:U102)*100-100</f>
        <v>8.2284242374389436</v>
      </c>
      <c r="BT106" s="29">
        <f t="shared" ref="BT106" si="2227">+AVERAGE(V103:V106)/AVERAGE(V99:V102)*100-100</f>
        <v>3.9695169668622299</v>
      </c>
      <c r="BU106" s="34">
        <f t="shared" ref="BU106" si="2228">+AVERAGE(W103:W106)/AVERAGE(W99:W102)*100-100</f>
        <v>5.2273097988013717</v>
      </c>
      <c r="BV106" s="36">
        <f t="shared" ref="BV106" si="2229">+AVERAGE(X103:X106)/AVERAGE(X99:X102)*100-100</f>
        <v>3.2042503408020053</v>
      </c>
      <c r="BW106" s="29">
        <f t="shared" ref="BW106" si="2230">+AVERAGE(Y103:Y106)/AVERAGE(Y99:Y102)*100-100</f>
        <v>1.9784056213949555</v>
      </c>
      <c r="BX106" s="23"/>
      <c r="BY106" s="23"/>
    </row>
    <row r="107" spans="1:77" x14ac:dyDescent="0.25">
      <c r="A107" s="27" t="s">
        <v>140</v>
      </c>
      <c r="B107" s="42">
        <v>36918062.300275423</v>
      </c>
      <c r="C107" s="28">
        <v>32858815.82466238</v>
      </c>
      <c r="D107" s="31">
        <v>112.35359940319685</v>
      </c>
      <c r="E107" s="43">
        <v>6338379.0480282893</v>
      </c>
      <c r="F107" s="28">
        <v>5531801.6366484575</v>
      </c>
      <c r="G107" s="31">
        <v>114.58073633798105</v>
      </c>
      <c r="H107" s="30">
        <v>14138710.109854065</v>
      </c>
      <c r="I107" s="33">
        <v>11879463.422725288</v>
      </c>
      <c r="J107" s="31">
        <v>119.01808698536722</v>
      </c>
      <c r="K107" s="43">
        <v>10903988.000676699</v>
      </c>
      <c r="L107" s="28">
        <v>9336088.736241743</v>
      </c>
      <c r="M107" s="31">
        <v>116.79396274746759</v>
      </c>
      <c r="N107" s="30">
        <v>3234722.1091773659</v>
      </c>
      <c r="O107" s="28">
        <v>2543374.6864835452</v>
      </c>
      <c r="P107" s="31">
        <v>127.18228762627474</v>
      </c>
      <c r="Q107" s="43">
        <v>20792151.54242745</v>
      </c>
      <c r="R107" s="28">
        <v>18726822.320003897</v>
      </c>
      <c r="S107" s="31">
        <v>111.0287222633462</v>
      </c>
      <c r="T107" s="43">
        <v>18733863.672827445</v>
      </c>
      <c r="U107" s="28">
        <v>16002190.413303571</v>
      </c>
      <c r="V107" s="31">
        <v>117.07062088983062</v>
      </c>
      <c r="W107" s="30">
        <v>59453439.327757783</v>
      </c>
      <c r="X107" s="33">
        <v>52994712.790736452</v>
      </c>
      <c r="Y107" s="31">
        <v>112.187492292911</v>
      </c>
      <c r="Z107" s="21"/>
      <c r="AA107" s="34">
        <f t="shared" si="2062"/>
        <v>3.5246748935069121</v>
      </c>
      <c r="AB107" s="35">
        <f t="shared" si="2062"/>
        <v>1.0578735875749175</v>
      </c>
      <c r="AC107" s="29">
        <f t="shared" si="2062"/>
        <v>2.4409788355524284</v>
      </c>
      <c r="AD107" s="34">
        <f t="shared" si="2062"/>
        <v>5.3108963159444329</v>
      </c>
      <c r="AE107" s="35">
        <f t="shared" si="2062"/>
        <v>2.5238271589435897</v>
      </c>
      <c r="AF107" s="29">
        <f t="shared" si="2062"/>
        <v>2.7184599270567986</v>
      </c>
      <c r="AG107" s="34">
        <f t="shared" si="2062"/>
        <v>-4.8984773787219353</v>
      </c>
      <c r="AH107" s="35">
        <f t="shared" si="2062"/>
        <v>-15.951709076328243</v>
      </c>
      <c r="AI107" s="29">
        <f t="shared" si="2062"/>
        <v>13.151048731787156</v>
      </c>
      <c r="AJ107" s="34">
        <f t="shared" si="2062"/>
        <v>-2.2784506498252881</v>
      </c>
      <c r="AK107" s="35">
        <f t="shared" si="2062"/>
        <v>-6.0854799296816964</v>
      </c>
      <c r="AL107" s="29">
        <f t="shared" si="2062"/>
        <v>4.0537174411432062</v>
      </c>
      <c r="AM107" s="34">
        <f t="shared" si="2062"/>
        <v>-12.781160519514998</v>
      </c>
      <c r="AN107" s="35">
        <f t="shared" si="2062"/>
        <v>-39.342992898112342</v>
      </c>
      <c r="AO107" s="29">
        <f t="shared" si="2062"/>
        <v>43.790212619591529</v>
      </c>
      <c r="AP107" s="34">
        <f t="shared" si="2062"/>
        <v>1.1408091338352477</v>
      </c>
      <c r="AQ107" s="35">
        <f t="shared" si="2062"/>
        <v>-3.9833834838203046</v>
      </c>
      <c r="AR107" s="29">
        <f t="shared" si="2062"/>
        <v>5.3367769075596101</v>
      </c>
      <c r="AS107" s="34">
        <f t="shared" si="2062"/>
        <v>-0.51552891744971419</v>
      </c>
      <c r="AT107" s="35">
        <f t="shared" si="2062"/>
        <v>-5.3215308666346886</v>
      </c>
      <c r="AU107" s="29">
        <f t="shared" si="2062"/>
        <v>5.0761297612608871</v>
      </c>
      <c r="AV107" s="34">
        <f t="shared" si="2062"/>
        <v>2.0248216564078518</v>
      </c>
      <c r="AW107" s="35">
        <f t="shared" si="2062"/>
        <v>-3.0230028794930206</v>
      </c>
      <c r="AX107" s="29">
        <f t="shared" si="2062"/>
        <v>5.2051771923070191</v>
      </c>
      <c r="AY107" s="37"/>
      <c r="AZ107" s="34">
        <f t="shared" ref="AZ107" si="2231">+AVERAGE(B107:B107)/AVERAGE(B103:B103)*100-100</f>
        <v>3.5246748935069121</v>
      </c>
      <c r="BA107" s="36">
        <f t="shared" ref="BA107" si="2232">+AVERAGE(C107:C107)/AVERAGE(C103:C103)*100-100</f>
        <v>1.0578735875749175</v>
      </c>
      <c r="BB107" s="29">
        <f t="shared" ref="BB107" si="2233">+AVERAGE(D107:D107)/AVERAGE(D103:D103)*100-100</f>
        <v>2.4409788355524284</v>
      </c>
      <c r="BC107" s="34">
        <f t="shared" ref="BC107" si="2234">+AVERAGE(E107:E107)/AVERAGE(E103:E103)*100-100</f>
        <v>5.3108963159444329</v>
      </c>
      <c r="BD107" s="36">
        <f t="shared" ref="BD107" si="2235">+AVERAGE(F107:F107)/AVERAGE(F103:F103)*100-100</f>
        <v>2.5238271589435897</v>
      </c>
      <c r="BE107" s="29">
        <f t="shared" ref="BE107" si="2236">+AVERAGE(G107:G107)/AVERAGE(G103:G103)*100-100</f>
        <v>2.7184599270567986</v>
      </c>
      <c r="BF107" s="34">
        <f t="shared" ref="BF107" si="2237">+AVERAGE(H107:H107)/AVERAGE(H103:H103)*100-100</f>
        <v>-4.8984773787219353</v>
      </c>
      <c r="BG107" s="36">
        <f t="shared" ref="BG107" si="2238">+AVERAGE(I107:I107)/AVERAGE(I103:I103)*100-100</f>
        <v>-15.951709076328243</v>
      </c>
      <c r="BH107" s="29">
        <f t="shared" ref="BH107" si="2239">+AVERAGE(J107:J107)/AVERAGE(J103:J103)*100-100</f>
        <v>13.151048731787156</v>
      </c>
      <c r="BI107" s="34">
        <f t="shared" ref="BI107" si="2240">+AVERAGE(K107:K107)/AVERAGE(K103:K103)*100-100</f>
        <v>-2.2784506498252881</v>
      </c>
      <c r="BJ107" s="36">
        <f t="shared" ref="BJ107" si="2241">+AVERAGE(L107:L107)/AVERAGE(L103:L103)*100-100</f>
        <v>-6.0854799296816964</v>
      </c>
      <c r="BK107" s="29">
        <f t="shared" ref="BK107" si="2242">+AVERAGE(M107:M107)/AVERAGE(M103:M103)*100-100</f>
        <v>4.0537174411432062</v>
      </c>
      <c r="BL107" s="34">
        <f t="shared" ref="BL107" si="2243">+AVERAGE(N107:N107)/AVERAGE(N103:N103)*100-100</f>
        <v>-12.781160519514998</v>
      </c>
      <c r="BM107" s="36">
        <f t="shared" ref="BM107" si="2244">+AVERAGE(O107:O107)/AVERAGE(O103:O103)*100-100</f>
        <v>-39.342992898112342</v>
      </c>
      <c r="BN107" s="29">
        <f t="shared" ref="BN107" si="2245">+AVERAGE(P107:P107)/AVERAGE(P103:P103)*100-100</f>
        <v>43.790212619591529</v>
      </c>
      <c r="BO107" s="34">
        <f t="shared" ref="BO107" si="2246">+AVERAGE(Q107:Q107)/AVERAGE(Q103:Q103)*100-100</f>
        <v>1.1408091338352477</v>
      </c>
      <c r="BP107" s="36">
        <f t="shared" ref="BP107" si="2247">+AVERAGE(R107:R107)/AVERAGE(R103:R103)*100-100</f>
        <v>-3.9833834838203046</v>
      </c>
      <c r="BQ107" s="29">
        <f t="shared" ref="BQ107" si="2248">+AVERAGE(S107:S107)/AVERAGE(S103:S103)*100-100</f>
        <v>5.3367769075596101</v>
      </c>
      <c r="BR107" s="34">
        <f t="shared" ref="BR107" si="2249">+AVERAGE(T107:T107)/AVERAGE(T103:T103)*100-100</f>
        <v>-0.51552891744971419</v>
      </c>
      <c r="BS107" s="36">
        <f t="shared" ref="BS107" si="2250">+AVERAGE(U107:U107)/AVERAGE(U103:U103)*100-100</f>
        <v>-5.3215308666346886</v>
      </c>
      <c r="BT107" s="29">
        <f t="shared" ref="BT107" si="2251">+AVERAGE(V107:V107)/AVERAGE(V103:V103)*100-100</f>
        <v>5.0761297612608871</v>
      </c>
      <c r="BU107" s="34">
        <f t="shared" ref="BU107" si="2252">+AVERAGE(W107:W107)/AVERAGE(W103:W103)*100-100</f>
        <v>2.0248216564078518</v>
      </c>
      <c r="BV107" s="36">
        <f t="shared" ref="BV107" si="2253">+AVERAGE(X107:X107)/AVERAGE(X103:X103)*100-100</f>
        <v>-3.0230028794930206</v>
      </c>
      <c r="BW107" s="29">
        <f t="shared" ref="BW107" si="2254">+AVERAGE(Y107:Y107)/AVERAGE(Y103:Y103)*100-100</f>
        <v>5.2051771923070191</v>
      </c>
      <c r="BX107" s="23"/>
      <c r="BY107" s="23"/>
    </row>
    <row r="108" spans="1:77" x14ac:dyDescent="0.25">
      <c r="A108" s="27" t="s">
        <v>141</v>
      </c>
      <c r="B108" s="42">
        <v>37813612.547099538</v>
      </c>
      <c r="C108" s="28">
        <v>33408058.557128303</v>
      </c>
      <c r="D108" s="31">
        <v>113.18709970062363</v>
      </c>
      <c r="E108" s="43">
        <v>6724586.5693803988</v>
      </c>
      <c r="F108" s="28">
        <v>5840607.8919637436</v>
      </c>
      <c r="G108" s="31">
        <v>115.13504576523526</v>
      </c>
      <c r="H108" s="30">
        <v>10147560.674393609</v>
      </c>
      <c r="I108" s="33">
        <v>8354227.5481823394</v>
      </c>
      <c r="J108" s="31">
        <v>121.46617524921801</v>
      </c>
      <c r="K108" s="43">
        <v>9835147.2406981438</v>
      </c>
      <c r="L108" s="28">
        <v>8372343.1965023139</v>
      </c>
      <c r="M108" s="31">
        <v>117.47185954831548</v>
      </c>
      <c r="N108" s="30">
        <v>312413.43369546533</v>
      </c>
      <c r="O108" s="28">
        <v>-18115.648319974542</v>
      </c>
      <c r="P108" s="31">
        <v>-1724.550113677104</v>
      </c>
      <c r="Q108" s="43">
        <v>21250828.381938647</v>
      </c>
      <c r="R108" s="28">
        <v>18825768.456603032</v>
      </c>
      <c r="S108" s="31">
        <v>112.88159859676294</v>
      </c>
      <c r="T108" s="43">
        <v>19043104.048962831</v>
      </c>
      <c r="U108" s="28">
        <v>16095826.325966094</v>
      </c>
      <c r="V108" s="31">
        <v>118.31081960819951</v>
      </c>
      <c r="W108" s="30">
        <v>56893484.123849362</v>
      </c>
      <c r="X108" s="33">
        <v>50332836.127911329</v>
      </c>
      <c r="Y108" s="31">
        <v>113.03452875030804</v>
      </c>
      <c r="Z108" s="21"/>
      <c r="AA108" s="34">
        <f t="shared" si="2062"/>
        <v>4.7005379572569552</v>
      </c>
      <c r="AB108" s="35">
        <f t="shared" si="2062"/>
        <v>1.6162441463109474</v>
      </c>
      <c r="AC108" s="29">
        <f t="shared" si="2062"/>
        <v>3.0352369710743545</v>
      </c>
      <c r="AD108" s="34">
        <f t="shared" si="2062"/>
        <v>7.1697092734843295</v>
      </c>
      <c r="AE108" s="35">
        <f t="shared" si="2062"/>
        <v>4.9551435678669549</v>
      </c>
      <c r="AF108" s="29">
        <f t="shared" si="2062"/>
        <v>2.1100116014660841</v>
      </c>
      <c r="AG108" s="34">
        <f t="shared" si="2062"/>
        <v>-16.970562011246699</v>
      </c>
      <c r="AH108" s="35">
        <f t="shared" si="2062"/>
        <v>-26.423813804419723</v>
      </c>
      <c r="AI108" s="29">
        <f t="shared" si="2062"/>
        <v>12.848249252882411</v>
      </c>
      <c r="AJ108" s="34">
        <f t="shared" si="2062"/>
        <v>-12.300701217364846</v>
      </c>
      <c r="AK108" s="35">
        <f t="shared" si="2062"/>
        <v>-15.602877466961729</v>
      </c>
      <c r="AL108" s="29">
        <f t="shared" si="2062"/>
        <v>3.9126644967122104</v>
      </c>
      <c r="AM108" s="34">
        <f t="shared" si="2062"/>
        <v>-68.976358532466122</v>
      </c>
      <c r="AN108" s="35">
        <f t="shared" si="2062"/>
        <v>-101.26298628131552</v>
      </c>
      <c r="AO108" s="29">
        <f t="shared" si="2062"/>
        <v>-2556.37200708308</v>
      </c>
      <c r="AP108" s="34">
        <f t="shared" si="2062"/>
        <v>-0.8454296833726147</v>
      </c>
      <c r="AQ108" s="35">
        <f t="shared" si="2062"/>
        <v>-3.6539626724967178</v>
      </c>
      <c r="AR108" s="29">
        <f t="shared" si="2062"/>
        <v>2.9150477456350927</v>
      </c>
      <c r="AS108" s="34">
        <f t="shared" si="2062"/>
        <v>0.93504414930664836</v>
      </c>
      <c r="AT108" s="35">
        <f t="shared" si="2062"/>
        <v>-5.595807955121785</v>
      </c>
      <c r="AU108" s="29">
        <f t="shared" si="2062"/>
        <v>6.917968326368154</v>
      </c>
      <c r="AV108" s="34">
        <f t="shared" si="2062"/>
        <v>-0.49698231485889721</v>
      </c>
      <c r="AW108" s="35">
        <f t="shared" si="2062"/>
        <v>-3.7353833898277884</v>
      </c>
      <c r="AX108" s="29">
        <f t="shared" si="2062"/>
        <v>3.3640616760392277</v>
      </c>
      <c r="AY108" s="37"/>
      <c r="AZ108" s="34">
        <f t="shared" ref="AZ108" si="2255">+AVERAGE(B107:B108)/AVERAGE(B103:B104)*100-100</f>
        <v>4.116332087836355</v>
      </c>
      <c r="BA108" s="36">
        <f t="shared" ref="BA108" si="2256">+AVERAGE(C107:C108)/AVERAGE(C103:C104)*100-100</f>
        <v>1.3386037261196435</v>
      </c>
      <c r="BB108" s="29">
        <f t="shared" ref="BB108" si="2257">+AVERAGE(D107:D108)/AVERAGE(D103:D104)*100-100</f>
        <v>2.7383466381123469</v>
      </c>
      <c r="BC108" s="34">
        <f t="shared" ref="BC108" si="2258">+AVERAGE(E107:E108)/AVERAGE(E103:E104)*100-100</f>
        <v>6.2596551790816193</v>
      </c>
      <c r="BD108" s="36">
        <f t="shared" ref="BD108" si="2259">+AVERAGE(F107:F108)/AVERAGE(F103:F104)*100-100</f>
        <v>3.7582557638241099</v>
      </c>
      <c r="BE108" s="29">
        <f t="shared" ref="BE108" si="2260">+AVERAGE(G107:G108)/AVERAGE(G103:G104)*100-100</f>
        <v>2.4125979703268854</v>
      </c>
      <c r="BF108" s="34">
        <f t="shared" ref="BF108" si="2261">+AVERAGE(H107:H108)/AVERAGE(H103:H104)*100-100</f>
        <v>-10.345073303213908</v>
      </c>
      <c r="BG108" s="36">
        <f t="shared" ref="BG108" si="2262">+AVERAGE(I107:I108)/AVERAGE(I103:I104)*100-100</f>
        <v>-20.61676328080992</v>
      </c>
      <c r="BH108" s="29">
        <f t="shared" ref="BH108" si="2263">+AVERAGE(J107:J108)/AVERAGE(J103:J104)*100-100</f>
        <v>12.997904943782103</v>
      </c>
      <c r="BI108" s="34">
        <f t="shared" ref="BI108" si="2264">+AVERAGE(K107:K108)/AVERAGE(K103:K104)*100-100</f>
        <v>-7.3022090198942919</v>
      </c>
      <c r="BJ108" s="36">
        <f t="shared" ref="BJ108" si="2265">+AVERAGE(L107:L108)/AVERAGE(L103:L104)*100-100</f>
        <v>-10.839177539084204</v>
      </c>
      <c r="BK108" s="29">
        <f t="shared" ref="BK108" si="2266">+AVERAGE(M107:M108)/AVERAGE(M103:M104)*100-100</f>
        <v>3.9829390519367109</v>
      </c>
      <c r="BL108" s="34">
        <f t="shared" ref="BL108" si="2267">+AVERAGE(N107:N108)/AVERAGE(N103:N104)*100-100</f>
        <v>-24.781249446720224</v>
      </c>
      <c r="BM108" s="36">
        <f t="shared" ref="BM108" si="2268">+AVERAGE(O107:O108)/AVERAGE(O103:O104)*100-100</f>
        <v>-55.125603351004749</v>
      </c>
      <c r="BN108" s="29">
        <f t="shared" ref="BN108" si="2269">+AVERAGE(P107:P108)/AVERAGE(P103:P104)*100-100</f>
        <v>-1106.8051566414144</v>
      </c>
      <c r="BO108" s="34">
        <f t="shared" ref="BO108" si="2270">+AVERAGE(Q107:Q108)/AVERAGE(Q103:Q104)*100-100</f>
        <v>0.12700899836370638</v>
      </c>
      <c r="BP108" s="36">
        <f t="shared" ref="BP108" si="2271">+AVERAGE(R107:R108)/AVERAGE(R103:R104)*100-100</f>
        <v>-3.8185211535918313</v>
      </c>
      <c r="BQ108" s="29">
        <f t="shared" ref="BQ108" si="2272">+AVERAGE(S107:S108)/AVERAGE(S103:S104)*100-100</f>
        <v>4.1018136793584432</v>
      </c>
      <c r="BR108" s="34">
        <f t="shared" ref="BR108" si="2273">+AVERAGE(T107:T108)/AVERAGE(T103:T104)*100-100</f>
        <v>0.2104454215653675</v>
      </c>
      <c r="BS108" s="36">
        <f t="shared" ref="BS108" si="2274">+AVERAGE(U107:U108)/AVERAGE(U103:U104)*100-100</f>
        <v>-5.4592683957639991</v>
      </c>
      <c r="BT108" s="29">
        <f t="shared" ref="BT108" si="2275">+AVERAGE(V107:V108)/AVERAGE(V103:V104)*100-100</f>
        <v>5.9939000275451662</v>
      </c>
      <c r="BU108" s="34">
        <f t="shared" ref="BU108" si="2276">+AVERAGE(W107:W108)/AVERAGE(W103:W104)*100-100</f>
        <v>0.77588810364603944</v>
      </c>
      <c r="BV108" s="36">
        <f t="shared" ref="BV108" si="2277">+AVERAGE(X107:X108)/AVERAGE(X103:X104)*100-100</f>
        <v>-3.3713294654817929</v>
      </c>
      <c r="BW108" s="29">
        <f t="shared" ref="BW108" si="2278">+AVERAGE(Y107:Y108)/AVERAGE(Y103:Y104)*100-100</f>
        <v>4.2730316037875582</v>
      </c>
      <c r="BX108" s="23"/>
      <c r="BY108" s="23"/>
    </row>
    <row r="109" spans="1:77" x14ac:dyDescent="0.25">
      <c r="A109" s="27" t="s">
        <v>142</v>
      </c>
      <c r="B109" s="42">
        <v>38362412.978817537</v>
      </c>
      <c r="C109" s="28">
        <v>33615213.70913969</v>
      </c>
      <c r="D109" s="31">
        <v>114.12217489007701</v>
      </c>
      <c r="E109" s="43">
        <v>6658203.3342938693</v>
      </c>
      <c r="F109" s="28">
        <v>5795496.5704655182</v>
      </c>
      <c r="G109" s="31">
        <v>114.88581268816202</v>
      </c>
      <c r="H109" s="30">
        <v>12351612.886630053</v>
      </c>
      <c r="I109" s="33">
        <v>10443908.994902104</v>
      </c>
      <c r="J109" s="31">
        <v>118.26618646963642</v>
      </c>
      <c r="K109" s="43">
        <v>11344196.395713786</v>
      </c>
      <c r="L109" s="28">
        <v>9802451.4492200874</v>
      </c>
      <c r="M109" s="31">
        <v>115.72815692564704</v>
      </c>
      <c r="N109" s="30">
        <v>1007416.490916267</v>
      </c>
      <c r="O109" s="28">
        <v>641457.54568201676</v>
      </c>
      <c r="P109" s="31">
        <v>157.05115602703711</v>
      </c>
      <c r="Q109" s="43">
        <v>22110614.482334275</v>
      </c>
      <c r="R109" s="28">
        <v>19386142.856901653</v>
      </c>
      <c r="S109" s="31">
        <v>114.05370653431805</v>
      </c>
      <c r="T109" s="43">
        <v>22171182.215936817</v>
      </c>
      <c r="U109" s="28">
        <v>18990789.686817203</v>
      </c>
      <c r="V109" s="31">
        <v>116.74702622465109</v>
      </c>
      <c r="W109" s="30">
        <v>57311661.466138922</v>
      </c>
      <c r="X109" s="33">
        <v>50249972.444591761</v>
      </c>
      <c r="Y109" s="31">
        <v>114.05312018694886</v>
      </c>
      <c r="Z109" s="21"/>
      <c r="AA109" s="34">
        <f t="shared" si="2062"/>
        <v>6.1200018928265933</v>
      </c>
      <c r="AB109" s="35">
        <f t="shared" si="2062"/>
        <v>2.9175005401445446</v>
      </c>
      <c r="AC109" s="29">
        <f t="shared" si="2062"/>
        <v>3.1117169926147454</v>
      </c>
      <c r="AD109" s="34">
        <f t="shared" si="2062"/>
        <v>6.5560929434433461</v>
      </c>
      <c r="AE109" s="35">
        <f t="shared" si="2062"/>
        <v>5.3594839233008997</v>
      </c>
      <c r="AF109" s="29">
        <f t="shared" si="2062"/>
        <v>1.1357392572400613</v>
      </c>
      <c r="AG109" s="34">
        <f t="shared" si="2062"/>
        <v>0.64494669702111196</v>
      </c>
      <c r="AH109" s="35">
        <f t="shared" si="2062"/>
        <v>-3.3159230564871791</v>
      </c>
      <c r="AI109" s="29">
        <f t="shared" si="2062"/>
        <v>4.0967136251633463</v>
      </c>
      <c r="AJ109" s="34">
        <f t="shared" si="2062"/>
        <v>-2.7556967365826068</v>
      </c>
      <c r="AK109" s="35">
        <f t="shared" si="2062"/>
        <v>-4.1529030141084178</v>
      </c>
      <c r="AL109" s="29">
        <f t="shared" si="2062"/>
        <v>1.4577450141567425</v>
      </c>
      <c r="AM109" s="34">
        <f t="shared" si="2062"/>
        <v>66.022473927439592</v>
      </c>
      <c r="AN109" s="35">
        <f t="shared" si="2062"/>
        <v>11.572948637700549</v>
      </c>
      <c r="AO109" s="29">
        <f t="shared" si="2062"/>
        <v>48.801726542647344</v>
      </c>
      <c r="AP109" s="34">
        <f t="shared" si="2062"/>
        <v>4.7591971705264484</v>
      </c>
      <c r="AQ109" s="35">
        <f t="shared" si="2062"/>
        <v>1.9266030074275733</v>
      </c>
      <c r="AR109" s="29">
        <f t="shared" si="2062"/>
        <v>2.7790528473635447</v>
      </c>
      <c r="AS109" s="34">
        <f t="shared" si="2062"/>
        <v>4.7478954457439926</v>
      </c>
      <c r="AT109" s="35">
        <f t="shared" si="2062"/>
        <v>0.91154470305360746</v>
      </c>
      <c r="AU109" s="29">
        <f t="shared" si="2062"/>
        <v>3.8016965788992394</v>
      </c>
      <c r="AV109" s="34">
        <f t="shared" si="2062"/>
        <v>4.945393299052796</v>
      </c>
      <c r="AW109" s="35">
        <f t="shared" si="2062"/>
        <v>2.2056711990179281</v>
      </c>
      <c r="AX109" s="29">
        <f t="shared" si="2062"/>
        <v>2.6805969452516933</v>
      </c>
      <c r="AY109" s="37"/>
      <c r="AZ109" s="34">
        <f t="shared" ref="AZ109" si="2279">+AVERAGE(B107:B109)/AVERAGE(B103:B105)*100-100</f>
        <v>4.7874583366902783</v>
      </c>
      <c r="BA109" s="36">
        <f t="shared" ref="BA109" si="2280">+AVERAGE(C107:C109)/AVERAGE(C103:C105)*100-100</f>
        <v>1.864543268303251</v>
      </c>
      <c r="BB109" s="29">
        <f t="shared" ref="BB109" si="2281">+AVERAGE(D107:D109)/AVERAGE(D103:D105)*100-100</f>
        <v>2.8634920802701487</v>
      </c>
      <c r="BC109" s="34">
        <f t="shared" ref="BC109" si="2282">+AVERAGE(E107:E109)/AVERAGE(E103:E105)*100-100</f>
        <v>6.3595530299124476</v>
      </c>
      <c r="BD109" s="36">
        <f t="shared" ref="BD109" si="2283">+AVERAGE(F107:F109)/AVERAGE(F103:F105)*100-100</f>
        <v>4.2933243064348119</v>
      </c>
      <c r="BE109" s="29">
        <f t="shared" ref="BE109" si="2284">+AVERAGE(G107:G109)/AVERAGE(G103:G105)*100-100</f>
        <v>1.9833417989619591</v>
      </c>
      <c r="BF109" s="34">
        <f t="shared" ref="BF109" si="2285">+AVERAGE(H107:H109)/AVERAGE(H103:H105)*100-100</f>
        <v>-6.918474217182208</v>
      </c>
      <c r="BG109" s="36">
        <f t="shared" ref="BG109" si="2286">+AVERAGE(I107:I109)/AVERAGE(I103:I105)*100-100</f>
        <v>-15.467088961070814</v>
      </c>
      <c r="BH109" s="29">
        <f t="shared" ref="BH109" si="2287">+AVERAGE(J107:J109)/AVERAGE(J103:J105)*100-100</f>
        <v>9.8999385205329276</v>
      </c>
      <c r="BI109" s="34">
        <f t="shared" ref="BI109" si="2288">+AVERAGE(K107:K109)/AVERAGE(K103:K105)*100-100</f>
        <v>-5.7440300346711979</v>
      </c>
      <c r="BJ109" s="36">
        <f t="shared" ref="BJ109" si="2289">+AVERAGE(L107:L109)/AVERAGE(L103:L105)*100-100</f>
        <v>-8.566484281240534</v>
      </c>
      <c r="BK109" s="29">
        <f t="shared" ref="BK109" si="2290">+AVERAGE(M107:M109)/AVERAGE(M103:M105)*100-100</f>
        <v>3.1341679550818355</v>
      </c>
      <c r="BL109" s="34">
        <f t="shared" ref="BL109" si="2291">+AVERAGE(N107:N109)/AVERAGE(N103:N105)*100-100</f>
        <v>-14.429215779624826</v>
      </c>
      <c r="BM109" s="36">
        <f t="shared" ref="BM109" si="2292">+AVERAGE(O107:O109)/AVERAGE(O103:O105)*100-100</f>
        <v>-48.942997979584327</v>
      </c>
      <c r="BN109" s="29">
        <f t="shared" ref="BN109" si="2293">+AVERAGE(P107:P109)/AVERAGE(P103:P105)*100-100</f>
        <v>-645.15942481523655</v>
      </c>
      <c r="BO109" s="34">
        <f t="shared" ref="BO109" si="2294">+AVERAGE(Q107:Q109)/AVERAGE(Q103:Q105)*100-100</f>
        <v>1.6765194908726357</v>
      </c>
      <c r="BP109" s="36">
        <f t="shared" ref="BP109" si="2295">+AVERAGE(R107:R109)/AVERAGE(R103:R105)*100-100</f>
        <v>-1.9365955982919161</v>
      </c>
      <c r="BQ109" s="29">
        <f t="shared" ref="BQ109" si="2296">+AVERAGE(S107:S109)/AVERAGE(S103:S105)*100-100</f>
        <v>3.6516279027376015</v>
      </c>
      <c r="BR109" s="34">
        <f t="shared" ref="BR109" si="2297">+AVERAGE(T107:T109)/AVERAGE(T103:T105)*100-100</f>
        <v>1.8420188161210547</v>
      </c>
      <c r="BS109" s="36">
        <f t="shared" ref="BS109" si="2298">+AVERAGE(U107:U109)/AVERAGE(U103:U105)*100-100</f>
        <v>-3.1872929054121073</v>
      </c>
      <c r="BT109" s="29">
        <f t="shared" ref="BT109" si="2299">+AVERAGE(V107:V109)/AVERAGE(V103:V105)*100-100</f>
        <v>5.2568929774024582</v>
      </c>
      <c r="BU109" s="34">
        <f t="shared" ref="BU109" si="2300">+AVERAGE(W107:W109)/AVERAGE(W103:W105)*100-100</f>
        <v>2.1148142816009567</v>
      </c>
      <c r="BV109" s="36">
        <f t="shared" ref="BV109" si="2301">+AVERAGE(X107:X109)/AVERAGE(X103:X105)*100-100</f>
        <v>-1.6147661950017209</v>
      </c>
      <c r="BW109" s="29">
        <f t="shared" ref="BW109" si="2302">+AVERAGE(Y107:Y109)/AVERAGE(Y103:Y105)*100-100</f>
        <v>3.7322249076051577</v>
      </c>
      <c r="BX109" s="23"/>
      <c r="BY109" s="23"/>
    </row>
    <row r="110" spans="1:77" x14ac:dyDescent="0.25">
      <c r="A110" s="27" t="s">
        <v>143</v>
      </c>
      <c r="B110" s="42">
        <v>41733479.15410246</v>
      </c>
      <c r="C110" s="28">
        <v>35735176.680827558</v>
      </c>
      <c r="D110" s="31">
        <v>116.78542833815924</v>
      </c>
      <c r="E110" s="43">
        <v>8553438.664287949</v>
      </c>
      <c r="F110" s="28">
        <v>7379230.5424800087</v>
      </c>
      <c r="G110" s="31">
        <v>115.91233821803478</v>
      </c>
      <c r="H110" s="30">
        <v>14687236.518003516</v>
      </c>
      <c r="I110" s="33">
        <v>13058862.253364298</v>
      </c>
      <c r="J110" s="31">
        <v>112.46949568075661</v>
      </c>
      <c r="K110" s="43">
        <v>12198047.681130912</v>
      </c>
      <c r="L110" s="28">
        <v>10329350.76867497</v>
      </c>
      <c r="M110" s="31">
        <v>118.09113616436568</v>
      </c>
      <c r="N110" s="30">
        <v>2489188.8368726037</v>
      </c>
      <c r="O110" s="28">
        <v>2729511.4846893288</v>
      </c>
      <c r="P110" s="31">
        <v>91.195397082416804</v>
      </c>
      <c r="Q110" s="43">
        <v>21258346.046901613</v>
      </c>
      <c r="R110" s="28">
        <v>18193383.611095749</v>
      </c>
      <c r="S110" s="31">
        <v>116.84657731251602</v>
      </c>
      <c r="T110" s="43">
        <v>23209588.240300175</v>
      </c>
      <c r="U110" s="28">
        <v>19566197.139818098</v>
      </c>
      <c r="V110" s="31">
        <v>118.62084427774475</v>
      </c>
      <c r="W110" s="30">
        <v>63022912.142995358</v>
      </c>
      <c r="X110" s="33">
        <v>54800455.947949499</v>
      </c>
      <c r="Y110" s="31">
        <v>115.00435726822364</v>
      </c>
      <c r="Z110" s="21"/>
      <c r="AA110" s="34">
        <f t="shared" si="2062"/>
        <v>4.90747771493794</v>
      </c>
      <c r="AB110" s="35">
        <f t="shared" si="2062"/>
        <v>1.675439494741866</v>
      </c>
      <c r="AC110" s="29">
        <f t="shared" si="2062"/>
        <v>3.1787796898219653</v>
      </c>
      <c r="AD110" s="34">
        <f t="shared" si="2062"/>
        <v>6.6384751860180842</v>
      </c>
      <c r="AE110" s="35">
        <f t="shared" si="2062"/>
        <v>5.7125649456155401</v>
      </c>
      <c r="AF110" s="29">
        <f t="shared" si="2062"/>
        <v>0.87587529531509745</v>
      </c>
      <c r="AG110" s="34">
        <f t="shared" si="2062"/>
        <v>11.52836302883658</v>
      </c>
      <c r="AH110" s="35">
        <f t="shared" si="2062"/>
        <v>23.570123659622283</v>
      </c>
      <c r="AI110" s="29">
        <f t="shared" si="2062"/>
        <v>-9.7448802948155304</v>
      </c>
      <c r="AJ110" s="34">
        <f t="shared" si="2062"/>
        <v>2.0007805586436831</v>
      </c>
      <c r="AK110" s="35">
        <f t="shared" si="2062"/>
        <v>1.1429469212608865</v>
      </c>
      <c r="AL110" s="29">
        <f t="shared" si="2062"/>
        <v>0.8481398490896197</v>
      </c>
      <c r="AM110" s="34">
        <f t="shared" si="2062"/>
        <v>105.67036209724358</v>
      </c>
      <c r="AN110" s="35">
        <f t="shared" si="2062"/>
        <v>668.11673284742653</v>
      </c>
      <c r="AO110" s="29">
        <f t="shared" si="2062"/>
        <v>-73.224074765977463</v>
      </c>
      <c r="AP110" s="34">
        <f t="shared" ref="AP110:AX110" si="2303">+Q110/Q106*100-100</f>
        <v>-2.8371265544845841</v>
      </c>
      <c r="AQ110" s="35">
        <f t="shared" si="2303"/>
        <v>-7.7449768273530566</v>
      </c>
      <c r="AR110" s="29">
        <f t="shared" si="2303"/>
        <v>5.319873221086155</v>
      </c>
      <c r="AS110" s="34">
        <f t="shared" si="2303"/>
        <v>3.9113730269946529</v>
      </c>
      <c r="AT110" s="35">
        <f t="shared" si="2303"/>
        <v>1.4059283974586378</v>
      </c>
      <c r="AU110" s="29">
        <f t="shared" si="2303"/>
        <v>2.4707082407608141</v>
      </c>
      <c r="AV110" s="34">
        <f t="shared" si="2303"/>
        <v>4.1453318451696788</v>
      </c>
      <c r="AW110" s="35">
        <f t="shared" si="2303"/>
        <v>3.1623590780261281</v>
      </c>
      <c r="AX110" s="29">
        <f t="shared" si="2303"/>
        <v>0.95284052820083787</v>
      </c>
      <c r="AY110" s="37"/>
      <c r="AZ110" s="34">
        <f t="shared" ref="AZ110" si="2304">+AVERAGE(B107:B110)/AVERAGE(B103:B106)*100-100</f>
        <v>4.8197822909068435</v>
      </c>
      <c r="BA110" s="36">
        <f t="shared" ref="BA110" si="2305">+AVERAGE(C107:C110)/AVERAGE(C103:C106)*100-100</f>
        <v>1.8146461636372493</v>
      </c>
      <c r="BB110" s="29">
        <f t="shared" ref="BB110" si="2306">+AVERAGE(D107:D110)/AVERAGE(D103:D106)*100-100</f>
        <v>2.9439770010089745</v>
      </c>
      <c r="BC110" s="34">
        <f t="shared" ref="BC110" si="2307">+AVERAGE(E107:E110)/AVERAGE(E103:E106)*100-100</f>
        <v>6.4437765756119063</v>
      </c>
      <c r="BD110" s="36">
        <f t="shared" ref="BD110" si="2308">+AVERAGE(F107:F110)/AVERAGE(F103:F106)*100-100</f>
        <v>4.7159466851139769</v>
      </c>
      <c r="BE110" s="29">
        <f t="shared" ref="BE110" si="2309">+AVERAGE(G107:G110)/AVERAGE(G103:G106)*100-100</f>
        <v>1.7023064317604195</v>
      </c>
      <c r="BF110" s="34">
        <f t="shared" ref="BF110" si="2310">+AVERAGE(H107:H110)/AVERAGE(H103:H106)*100-100</f>
        <v>-2.2939377044906877</v>
      </c>
      <c r="BG110" s="36">
        <f t="shared" ref="BG110" si="2311">+AVERAGE(I107:I110)/AVERAGE(I103:I106)*100-100</f>
        <v>-6.6630800274115956</v>
      </c>
      <c r="BH110" s="29">
        <f t="shared" ref="BH110" si="2312">+AVERAGE(J107:J110)/AVERAGE(J103:J106)*100-100</f>
        <v>4.4725672415939783</v>
      </c>
      <c r="BI110" s="34">
        <f t="shared" ref="BI110" si="2313">+AVERAGE(K107:K110)/AVERAGE(K103:K106)*100-100</f>
        <v>-3.7304663954587909</v>
      </c>
      <c r="BJ110" s="36">
        <f t="shared" ref="BJ110" si="2314">+AVERAGE(L107:L110)/AVERAGE(L103:L106)*100-100</f>
        <v>-6.1060311708990298</v>
      </c>
      <c r="BK110" s="29">
        <f t="shared" ref="BK110" si="2315">+AVERAGE(M107:M110)/AVERAGE(M103:M106)*100-100</f>
        <v>2.5477164070283749</v>
      </c>
      <c r="BL110" s="34">
        <f t="shared" ref="BL110" si="2316">+AVERAGE(N107:N110)/AVERAGE(N103:N106)*100-100</f>
        <v>7.8205720594713313</v>
      </c>
      <c r="BM110" s="36">
        <f t="shared" ref="BM110" si="2317">+AVERAGE(O107:O110)/AVERAGE(O103:O106)*100-100</f>
        <v>-10.086498898587166</v>
      </c>
      <c r="BN110" s="29">
        <f t="shared" ref="BN110" si="2318">+AVERAGE(P107:P110)/AVERAGE(P103:P106)*100-100</f>
        <v>-323.07331285311074</v>
      </c>
      <c r="BO110" s="34">
        <f t="shared" ref="BO110" si="2319">+AVERAGE(Q107:Q110)/AVERAGE(Q103:Q106)*100-100</f>
        <v>0.51435891153029445</v>
      </c>
      <c r="BP110" s="36">
        <f t="shared" ref="BP110" si="2320">+AVERAGE(R107:R110)/AVERAGE(R103:R106)*100-100</f>
        <v>-3.4092087137660059</v>
      </c>
      <c r="BQ110" s="29">
        <f t="shared" ref="BQ110" si="2321">+AVERAGE(S107:S110)/AVERAGE(S103:S106)*100-100</f>
        <v>4.0751558467710964</v>
      </c>
      <c r="BR110" s="34">
        <f t="shared" ref="BR110" si="2322">+AVERAGE(T107:T110)/AVERAGE(T103:T106)*100-100</f>
        <v>2.4112440719990218</v>
      </c>
      <c r="BS110" s="36">
        <f t="shared" ref="BS110" si="2323">+AVERAGE(U107:U110)/AVERAGE(U103:U106)*100-100</f>
        <v>-1.957500227242889</v>
      </c>
      <c r="BT110" s="29">
        <f t="shared" ref="BT110" si="2324">+AVERAGE(V107:V110)/AVERAGE(V103:V106)*100-100</f>
        <v>4.5406396678407788</v>
      </c>
      <c r="BU110" s="34">
        <f t="shared" ref="BU110" si="2325">+AVERAGE(W107:W110)/AVERAGE(W103:W106)*100-100</f>
        <v>2.647720035151309</v>
      </c>
      <c r="BV110" s="36">
        <f t="shared" ref="BV110" si="2326">+AVERAGE(X107:X110)/AVERAGE(X103:X106)*100-100</f>
        <v>-0.40185510070213581</v>
      </c>
      <c r="BW110" s="29">
        <f t="shared" ref="BW110" si="2327">+AVERAGE(Y107:Y110)/AVERAGE(Y103:Y106)*100-100</f>
        <v>3.0142347887288139</v>
      </c>
      <c r="BX110" s="23"/>
      <c r="BY110" s="23"/>
    </row>
    <row r="111" spans="1:77" x14ac:dyDescent="0.25">
      <c r="A111" s="27" t="s">
        <v>144</v>
      </c>
      <c r="B111" s="42">
        <v>37842666.118398391</v>
      </c>
      <c r="C111" s="28">
        <v>32736235.16362555</v>
      </c>
      <c r="D111" s="31">
        <v>115.59871173105081</v>
      </c>
      <c r="E111" s="43">
        <v>6958014.8070129482</v>
      </c>
      <c r="F111" s="28">
        <v>5962401.6584191481</v>
      </c>
      <c r="G111" s="31">
        <v>116.69818985086245</v>
      </c>
      <c r="H111" s="30">
        <v>15752034.612051025</v>
      </c>
      <c r="I111" s="33">
        <v>14671587.596594095</v>
      </c>
      <c r="J111" s="31">
        <v>107.36421337052677</v>
      </c>
      <c r="K111" s="43">
        <v>11498760.10894149</v>
      </c>
      <c r="L111" s="28">
        <v>9802559.7956370134</v>
      </c>
      <c r="M111" s="31">
        <v>117.30364668685247</v>
      </c>
      <c r="N111" s="30">
        <v>4253274.5031095352</v>
      </c>
      <c r="O111" s="28">
        <v>4869027.8009570818</v>
      </c>
      <c r="P111" s="31">
        <v>87.353670526865528</v>
      </c>
      <c r="Q111" s="43">
        <v>20171408.547710389</v>
      </c>
      <c r="R111" s="28">
        <v>17811497.922588635</v>
      </c>
      <c r="S111" s="31">
        <v>113.24936642262358</v>
      </c>
      <c r="T111" s="43">
        <v>18956796.715842705</v>
      </c>
      <c r="U111" s="28">
        <v>16053672.98596701</v>
      </c>
      <c r="V111" s="31">
        <v>118.08385988934371</v>
      </c>
      <c r="W111" s="30">
        <v>61767327.369330034</v>
      </c>
      <c r="X111" s="33">
        <v>55128049.355260417</v>
      </c>
      <c r="Y111" s="31">
        <v>112.04337554424295</v>
      </c>
      <c r="Z111" s="21"/>
      <c r="AA111" s="34">
        <f t="shared" ref="AA111:AX115" si="2328">+B111/B107*100-100</f>
        <v>2.5044754803289777</v>
      </c>
      <c r="AB111" s="35">
        <f t="shared" si="2328"/>
        <v>-0.37305258257306662</v>
      </c>
      <c r="AC111" s="29">
        <f t="shared" si="2328"/>
        <v>2.8883029516557031</v>
      </c>
      <c r="AD111" s="34">
        <f t="shared" si="2328"/>
        <v>9.7759341038054828</v>
      </c>
      <c r="AE111" s="35">
        <f t="shared" si="2328"/>
        <v>7.7840828369178041</v>
      </c>
      <c r="AF111" s="29">
        <f t="shared" si="2328"/>
        <v>1.8480013137945832</v>
      </c>
      <c r="AG111" s="34">
        <f t="shared" si="2328"/>
        <v>11.410690859787437</v>
      </c>
      <c r="AH111" s="35">
        <f t="shared" si="2328"/>
        <v>23.503790318740343</v>
      </c>
      <c r="AI111" s="29">
        <f t="shared" si="2328"/>
        <v>-9.7916828526014257</v>
      </c>
      <c r="AJ111" s="34">
        <f t="shared" si="2328"/>
        <v>5.4546291524521138</v>
      </c>
      <c r="AK111" s="35">
        <f t="shared" si="2328"/>
        <v>4.9964291532971288</v>
      </c>
      <c r="AL111" s="29">
        <f t="shared" si="2328"/>
        <v>0.43639579255216177</v>
      </c>
      <c r="AM111" s="34">
        <f t="shared" si="2328"/>
        <v>31.488095717477279</v>
      </c>
      <c r="AN111" s="35">
        <f t="shared" si="2328"/>
        <v>91.439657980121325</v>
      </c>
      <c r="AO111" s="29">
        <f t="shared" si="2328"/>
        <v>-31.316166616255273</v>
      </c>
      <c r="AP111" s="34">
        <f t="shared" si="2328"/>
        <v>-2.9854678264075005</v>
      </c>
      <c r="AQ111" s="35">
        <f t="shared" si="2328"/>
        <v>-4.887772104493763</v>
      </c>
      <c r="AR111" s="29">
        <f t="shared" si="2328"/>
        <v>2.0000627891675578</v>
      </c>
      <c r="AS111" s="34">
        <f t="shared" si="2328"/>
        <v>1.190000348612628</v>
      </c>
      <c r="AT111" s="35">
        <f t="shared" si="2328"/>
        <v>0.32172203513238173</v>
      </c>
      <c r="AU111" s="29">
        <f t="shared" si="2328"/>
        <v>0.86549382911927353</v>
      </c>
      <c r="AV111" s="34">
        <f t="shared" si="2328"/>
        <v>3.8919330281569415</v>
      </c>
      <c r="AW111" s="35">
        <f t="shared" si="2328"/>
        <v>4.0255649142736445</v>
      </c>
      <c r="AX111" s="29">
        <f t="shared" si="2328"/>
        <v>-0.12846062045113626</v>
      </c>
      <c r="AY111" s="37"/>
      <c r="AZ111" s="34">
        <f t="shared" ref="AZ111" si="2329">+AVERAGE(B111:B111)/AVERAGE(B107:B107)*100-100</f>
        <v>2.5044754803289777</v>
      </c>
      <c r="BA111" s="36">
        <f t="shared" ref="BA111" si="2330">+AVERAGE(C111:C111)/AVERAGE(C107:C107)*100-100</f>
        <v>-0.37305258257306662</v>
      </c>
      <c r="BB111" s="29">
        <f t="shared" ref="BB111" si="2331">+AVERAGE(D111:D111)/AVERAGE(D107:D107)*100-100</f>
        <v>2.8883029516557031</v>
      </c>
      <c r="BC111" s="34">
        <f t="shared" ref="BC111" si="2332">+AVERAGE(E111:E111)/AVERAGE(E107:E107)*100-100</f>
        <v>9.7759341038054828</v>
      </c>
      <c r="BD111" s="36">
        <f t="shared" ref="BD111" si="2333">+AVERAGE(F111:F111)/AVERAGE(F107:F107)*100-100</f>
        <v>7.7840828369178041</v>
      </c>
      <c r="BE111" s="29">
        <f t="shared" ref="BE111" si="2334">+AVERAGE(G111:G111)/AVERAGE(G107:G107)*100-100</f>
        <v>1.8480013137945832</v>
      </c>
      <c r="BF111" s="34">
        <f t="shared" ref="BF111" si="2335">+AVERAGE(H111:H111)/AVERAGE(H107:H107)*100-100</f>
        <v>11.410690859787437</v>
      </c>
      <c r="BG111" s="36">
        <f t="shared" ref="BG111" si="2336">+AVERAGE(I111:I111)/AVERAGE(I107:I107)*100-100</f>
        <v>23.503790318740343</v>
      </c>
      <c r="BH111" s="29">
        <f t="shared" ref="BH111" si="2337">+AVERAGE(J111:J111)/AVERAGE(J107:J107)*100-100</f>
        <v>-9.7916828526014257</v>
      </c>
      <c r="BI111" s="34">
        <f t="shared" ref="BI111" si="2338">+AVERAGE(K111:K111)/AVERAGE(K107:K107)*100-100</f>
        <v>5.4546291524521138</v>
      </c>
      <c r="BJ111" s="36">
        <f t="shared" ref="BJ111" si="2339">+AVERAGE(L111:L111)/AVERAGE(L107:L107)*100-100</f>
        <v>4.9964291532971288</v>
      </c>
      <c r="BK111" s="29">
        <f t="shared" ref="BK111" si="2340">+AVERAGE(M111:M111)/AVERAGE(M107:M107)*100-100</f>
        <v>0.43639579255216177</v>
      </c>
      <c r="BL111" s="34">
        <f t="shared" ref="BL111" si="2341">+AVERAGE(N111:N111)/AVERAGE(N107:N107)*100-100</f>
        <v>31.488095717477279</v>
      </c>
      <c r="BM111" s="36">
        <f t="shared" ref="BM111" si="2342">+AVERAGE(O111:O111)/AVERAGE(O107:O107)*100-100</f>
        <v>91.439657980121325</v>
      </c>
      <c r="BN111" s="29">
        <f t="shared" ref="BN111" si="2343">+AVERAGE(P111:P111)/AVERAGE(P107:P107)*100-100</f>
        <v>-31.316166616255273</v>
      </c>
      <c r="BO111" s="34">
        <f t="shared" ref="BO111" si="2344">+AVERAGE(Q111:Q111)/AVERAGE(Q107:Q107)*100-100</f>
        <v>-2.9854678264075005</v>
      </c>
      <c r="BP111" s="36">
        <f t="shared" ref="BP111" si="2345">+AVERAGE(R111:R111)/AVERAGE(R107:R107)*100-100</f>
        <v>-4.887772104493763</v>
      </c>
      <c r="BQ111" s="29">
        <f t="shared" ref="BQ111" si="2346">+AVERAGE(S111:S111)/AVERAGE(S107:S107)*100-100</f>
        <v>2.0000627891675578</v>
      </c>
      <c r="BR111" s="34">
        <f t="shared" ref="BR111" si="2347">+AVERAGE(T111:T111)/AVERAGE(T107:T107)*100-100</f>
        <v>1.190000348612628</v>
      </c>
      <c r="BS111" s="36">
        <f t="shared" ref="BS111" si="2348">+AVERAGE(U111:U111)/AVERAGE(U107:U107)*100-100</f>
        <v>0.32172203513238173</v>
      </c>
      <c r="BT111" s="29">
        <f t="shared" ref="BT111" si="2349">+AVERAGE(V111:V111)/AVERAGE(V107:V107)*100-100</f>
        <v>0.86549382911927353</v>
      </c>
      <c r="BU111" s="34">
        <f t="shared" ref="BU111" si="2350">+AVERAGE(W111:W111)/AVERAGE(W107:W107)*100-100</f>
        <v>3.8919330281569415</v>
      </c>
      <c r="BV111" s="36">
        <f t="shared" ref="BV111" si="2351">+AVERAGE(X111:X111)/AVERAGE(X107:X107)*100-100</f>
        <v>4.0255649142736445</v>
      </c>
      <c r="BW111" s="29">
        <f t="shared" ref="BW111" si="2352">+AVERAGE(Y111:Y111)/AVERAGE(Y107:Y107)*100-100</f>
        <v>-0.12846062045113626</v>
      </c>
      <c r="BX111" s="23"/>
      <c r="BY111" s="23"/>
    </row>
    <row r="112" spans="1:77" x14ac:dyDescent="0.25">
      <c r="A112" s="27" t="s">
        <v>145</v>
      </c>
      <c r="B112" s="42">
        <v>35699650.575090602</v>
      </c>
      <c r="C112" s="28">
        <v>31051404.838528931</v>
      </c>
      <c r="D112" s="31">
        <v>114.96951832206341</v>
      </c>
      <c r="E112" s="43">
        <v>6850337.3538622987</v>
      </c>
      <c r="F112" s="28">
        <v>5887375.6704135835</v>
      </c>
      <c r="G112" s="31">
        <v>116.35638249293285</v>
      </c>
      <c r="H112" s="30">
        <v>8329549.489567522</v>
      </c>
      <c r="I112" s="33">
        <v>6881079.4403759139</v>
      </c>
      <c r="J112" s="31">
        <v>121.05004108356113</v>
      </c>
      <c r="K112" s="43">
        <v>9482175.9062593151</v>
      </c>
      <c r="L112" s="28">
        <v>8066350.1507887831</v>
      </c>
      <c r="M112" s="31">
        <v>117.55224765852847</v>
      </c>
      <c r="N112" s="30">
        <v>-1152626.4166917931</v>
      </c>
      <c r="O112" s="28">
        <v>-1185270.7104128692</v>
      </c>
      <c r="P112" s="31">
        <v>97.245836462987853</v>
      </c>
      <c r="Q112" s="43">
        <v>16140291.517944012</v>
      </c>
      <c r="R112" s="28">
        <v>14444280.079987215</v>
      </c>
      <c r="S112" s="31">
        <v>111.74175125769436</v>
      </c>
      <c r="T112" s="43">
        <v>13511868.056122532</v>
      </c>
      <c r="U112" s="28">
        <v>11650021.578838898</v>
      </c>
      <c r="V112" s="31">
        <v>115.98148522458955</v>
      </c>
      <c r="W112" s="30">
        <v>53507960.880341895</v>
      </c>
      <c r="X112" s="33">
        <v>46614118.450466745</v>
      </c>
      <c r="Y112" s="31">
        <v>114.78917259199208</v>
      </c>
      <c r="Z112" s="21"/>
      <c r="AA112" s="34">
        <f t="shared" si="2328"/>
        <v>-5.5904787445945487</v>
      </c>
      <c r="AB112" s="35">
        <f t="shared" si="2328"/>
        <v>-7.0541474733392846</v>
      </c>
      <c r="AC112" s="29">
        <f t="shared" si="2328"/>
        <v>1.5747542132930477</v>
      </c>
      <c r="AD112" s="34">
        <f t="shared" si="2328"/>
        <v>1.8700151033000481</v>
      </c>
      <c r="AE112" s="35">
        <f t="shared" si="2328"/>
        <v>0.80073477478583754</v>
      </c>
      <c r="AF112" s="29">
        <f t="shared" si="2328"/>
        <v>1.0607862441709841</v>
      </c>
      <c r="AG112" s="34">
        <f t="shared" si="2328"/>
        <v>-17.915745893628042</v>
      </c>
      <c r="AH112" s="35">
        <f t="shared" si="2328"/>
        <v>-17.633564555312404</v>
      </c>
      <c r="AI112" s="29">
        <f t="shared" si="2328"/>
        <v>-0.34259263107864513</v>
      </c>
      <c r="AJ112" s="34">
        <f t="shared" si="2328"/>
        <v>-3.5888769715436695</v>
      </c>
      <c r="AK112" s="35">
        <f t="shared" si="2328"/>
        <v>-3.6548077226619711</v>
      </c>
      <c r="AL112" s="29">
        <f t="shared" si="2328"/>
        <v>6.843180189883924E-2</v>
      </c>
      <c r="AM112" s="34">
        <f t="shared" si="2328"/>
        <v>-468.94265494849094</v>
      </c>
      <c r="AN112" s="35">
        <f t="shared" si="2328"/>
        <v>6442.8003981837892</v>
      </c>
      <c r="AO112" s="29">
        <f t="shared" si="2328"/>
        <v>-105.6389104434686</v>
      </c>
      <c r="AP112" s="34">
        <f t="shared" si="2328"/>
        <v>-24.048647761600421</v>
      </c>
      <c r="AQ112" s="35">
        <f t="shared" si="2328"/>
        <v>-23.273888589015527</v>
      </c>
      <c r="AR112" s="29">
        <f t="shared" si="2328"/>
        <v>-1.0097724990061181</v>
      </c>
      <c r="AS112" s="34">
        <f t="shared" si="2328"/>
        <v>-29.045873921702139</v>
      </c>
      <c r="AT112" s="35">
        <f t="shared" si="2328"/>
        <v>-27.620854357474883</v>
      </c>
      <c r="AU112" s="29">
        <f t="shared" si="2328"/>
        <v>-1.9688261744139908</v>
      </c>
      <c r="AV112" s="34">
        <f t="shared" si="2328"/>
        <v>-5.9506344103265718</v>
      </c>
      <c r="AW112" s="35">
        <f t="shared" si="2328"/>
        <v>-7.3882537991584059</v>
      </c>
      <c r="AX112" s="29">
        <f t="shared" si="2328"/>
        <v>1.5523078311407374</v>
      </c>
      <c r="AY112" s="37"/>
      <c r="AZ112" s="34">
        <f t="shared" ref="AZ112" si="2353">+AVERAGE(B111:B112)/AVERAGE(B107:B108)*100-100</f>
        <v>-1.5915047485755025</v>
      </c>
      <c r="BA112" s="36">
        <f t="shared" ref="BA112" si="2354">+AVERAGE(C111:C112)/AVERAGE(C107:C108)*100-100</f>
        <v>-3.7412876384546365</v>
      </c>
      <c r="BB112" s="29">
        <f t="shared" ref="BB112" si="2355">+AVERAGE(D111:D112)/AVERAGE(D107:D108)*100-100</f>
        <v>2.2291014301500667</v>
      </c>
      <c r="BC112" s="34">
        <f t="shared" ref="BC112" si="2356">+AVERAGE(E111:E112)/AVERAGE(E107:E108)*100-100</f>
        <v>5.7061050706066254</v>
      </c>
      <c r="BD112" s="36">
        <f t="shared" ref="BD112" si="2357">+AVERAGE(F111:F112)/AVERAGE(F107:F108)*100-100</f>
        <v>4.1975959361954693</v>
      </c>
      <c r="BE112" s="29">
        <f t="shared" ref="BE112" si="2358">+AVERAGE(G111:G112)/AVERAGE(G107:G108)*100-100</f>
        <v>1.4534439950141405</v>
      </c>
      <c r="BF112" s="34">
        <f t="shared" ref="BF112" si="2359">+AVERAGE(H111:H112)/AVERAGE(H107:H108)*100-100</f>
        <v>-0.84280820405695067</v>
      </c>
      <c r="BG112" s="36">
        <f t="shared" ref="BG112" si="2360">+AVERAGE(I111:I112)/AVERAGE(I107:I108)*100-100</f>
        <v>6.5187121220682229</v>
      </c>
      <c r="BH112" s="29">
        <f t="shared" ref="BH112" si="2361">+AVERAGE(J111:J112)/AVERAGE(J107:J108)*100-100</f>
        <v>-5.0190426884248325</v>
      </c>
      <c r="BI112" s="34">
        <f t="shared" ref="BI112" si="2362">+AVERAGE(K111:K112)/AVERAGE(K107:K108)*100-100</f>
        <v>1.1659154107041445</v>
      </c>
      <c r="BJ112" s="36">
        <f t="shared" ref="BJ112" si="2363">+AVERAGE(L111:L112)/AVERAGE(L107:L108)*100-100</f>
        <v>0.90622373732031747</v>
      </c>
      <c r="BK112" s="29">
        <f t="shared" ref="BK112" si="2364">+AVERAGE(M111:M112)/AVERAGE(M107:M108)*100-100</f>
        <v>0.25188140711915707</v>
      </c>
      <c r="BL112" s="34">
        <f t="shared" ref="BL112" si="2365">+AVERAGE(N111:N112)/AVERAGE(N107:N108)*100-100</f>
        <v>-12.587267981687503</v>
      </c>
      <c r="BM112" s="36">
        <f t="shared" ref="BM112" si="2366">+AVERAGE(O111:O112)/AVERAGE(O107:O108)*100-100</f>
        <v>45.87640455385241</v>
      </c>
      <c r="BN112" s="29">
        <f t="shared" ref="BN112" si="2367">+AVERAGE(P111:P112)/AVERAGE(P107:P108)*100-100</f>
        <v>-111.55648085427127</v>
      </c>
      <c r="BO112" s="34">
        <f t="shared" ref="BO112" si="2368">+AVERAGE(Q111:Q112)/AVERAGE(Q107:Q108)*100-100</f>
        <v>-13.631954416699486</v>
      </c>
      <c r="BP112" s="36">
        <f t="shared" ref="BP112" si="2369">+AVERAGE(R111:R112)/AVERAGE(R107:R108)*100-100</f>
        <v>-14.105052845863</v>
      </c>
      <c r="BQ112" s="29">
        <f t="shared" ref="BQ112" si="2370">+AVERAGE(S111:S112)/AVERAGE(S107:S108)*100-100</f>
        <v>0.48269182771794306</v>
      </c>
      <c r="BR112" s="34">
        <f t="shared" ref="BR112" si="2371">+AVERAGE(T111:T112)/AVERAGE(T107:T108)*100-100</f>
        <v>-14.051691466922946</v>
      </c>
      <c r="BS112" s="36">
        <f t="shared" ref="BS112" si="2372">+AVERAGE(U111:U112)/AVERAGE(U107:U108)*100-100</f>
        <v>-13.69032301951421</v>
      </c>
      <c r="BT112" s="29">
        <f t="shared" ref="BT112" si="2373">+AVERAGE(V111:V112)/AVERAGE(V107:V108)*100-100</f>
        <v>-0.55913303160700423</v>
      </c>
      <c r="BU112" s="34">
        <f t="shared" ref="BU112" si="2374">+AVERAGE(W111:W112)/AVERAGE(W107:W108)*100-100</f>
        <v>-0.92106879163068811</v>
      </c>
      <c r="BV112" s="36">
        <f t="shared" ref="BV112" si="2375">+AVERAGE(X111:X112)/AVERAGE(X107:X108)*100-100</f>
        <v>-1.5343256754970866</v>
      </c>
      <c r="BW112" s="29">
        <f t="shared" ref="BW112" si="2376">+AVERAGE(Y111:Y112)/AVERAGE(Y107:Y108)*100-100</f>
        <v>0.71508420249320181</v>
      </c>
      <c r="BX112" s="23"/>
      <c r="BY112" s="23"/>
    </row>
    <row r="113" spans="1:77" x14ac:dyDescent="0.25">
      <c r="A113" s="27" t="s">
        <v>146</v>
      </c>
      <c r="B113" s="42">
        <v>37458014.386444323</v>
      </c>
      <c r="C113" s="28">
        <v>32254082.092093982</v>
      </c>
      <c r="D113" s="31">
        <v>116.13418196026082</v>
      </c>
      <c r="E113" s="43">
        <v>7140925.6868779557</v>
      </c>
      <c r="F113" s="28">
        <v>6093151.2110466091</v>
      </c>
      <c r="G113" s="31">
        <v>117.19593752952953</v>
      </c>
      <c r="H113" s="30">
        <v>10126443.870872142</v>
      </c>
      <c r="I113" s="33">
        <v>8355268.4799897913</v>
      </c>
      <c r="J113" s="31">
        <v>121.19830613611251</v>
      </c>
      <c r="K113" s="43">
        <v>12577265.045601269</v>
      </c>
      <c r="L113" s="28">
        <v>10537939.865325445</v>
      </c>
      <c r="M113" s="31">
        <v>119.35221880498787</v>
      </c>
      <c r="N113" s="30">
        <v>-2450821.1747291274</v>
      </c>
      <c r="O113" s="28">
        <v>-2182671.385335654</v>
      </c>
      <c r="P113" s="31">
        <v>112.28539445722549</v>
      </c>
      <c r="Q113" s="43">
        <v>22038261.129453026</v>
      </c>
      <c r="R113" s="28">
        <v>18653832.10001988</v>
      </c>
      <c r="S113" s="31">
        <v>118.14334454864928</v>
      </c>
      <c r="T113" s="43">
        <v>18560889.88329475</v>
      </c>
      <c r="U113" s="28">
        <v>15768011.003369771</v>
      </c>
      <c r="V113" s="31">
        <v>117.71230930348867</v>
      </c>
      <c r="W113" s="30">
        <v>58202755.190352693</v>
      </c>
      <c r="X113" s="33">
        <v>49588322.879780486</v>
      </c>
      <c r="Y113" s="31">
        <v>117.37189687067379</v>
      </c>
      <c r="Z113" s="21"/>
      <c r="AA113" s="34">
        <f t="shared" si="2328"/>
        <v>-2.3575122682522505</v>
      </c>
      <c r="AB113" s="35">
        <f t="shared" si="2328"/>
        <v>-4.0491535434612729</v>
      </c>
      <c r="AC113" s="29">
        <f t="shared" si="2328"/>
        <v>1.7630290275503171</v>
      </c>
      <c r="AD113" s="34">
        <f t="shared" si="2328"/>
        <v>7.2500392124969579</v>
      </c>
      <c r="AE113" s="35">
        <f t="shared" si="2328"/>
        <v>5.1359643985982473</v>
      </c>
      <c r="AF113" s="29">
        <f t="shared" si="2328"/>
        <v>2.0108008006505855</v>
      </c>
      <c r="AG113" s="34">
        <f t="shared" si="2328"/>
        <v>-18.015210128278341</v>
      </c>
      <c r="AH113" s="35">
        <f t="shared" si="2328"/>
        <v>-19.998647210846272</v>
      </c>
      <c r="AI113" s="29">
        <f t="shared" si="2328"/>
        <v>2.4792544293536452</v>
      </c>
      <c r="AJ113" s="34">
        <f t="shared" si="2328"/>
        <v>10.869598928606152</v>
      </c>
      <c r="AK113" s="35">
        <f t="shared" si="2328"/>
        <v>7.5031069515154343</v>
      </c>
      <c r="AL113" s="29">
        <f t="shared" si="2328"/>
        <v>3.1315299367199003</v>
      </c>
      <c r="AM113" s="34">
        <f t="shared" si="2328"/>
        <v>-343.27784951187891</v>
      </c>
      <c r="AN113" s="35">
        <f t="shared" si="2328"/>
        <v>-440.26747366654996</v>
      </c>
      <c r="AO113" s="29">
        <f t="shared" si="2328"/>
        <v>-28.503936362050709</v>
      </c>
      <c r="AP113" s="34">
        <f t="shared" si="2328"/>
        <v>-0.3272335689225514</v>
      </c>
      <c r="AQ113" s="35">
        <f t="shared" si="2328"/>
        <v>-3.7774959273090474</v>
      </c>
      <c r="AR113" s="29">
        <f t="shared" si="2328"/>
        <v>3.5857125021190512</v>
      </c>
      <c r="AS113" s="34">
        <f t="shared" si="2328"/>
        <v>-16.283715940266646</v>
      </c>
      <c r="AT113" s="35">
        <f t="shared" si="2328"/>
        <v>-16.970219441082975</v>
      </c>
      <c r="AU113" s="29">
        <f t="shared" si="2328"/>
        <v>0.82681598842621895</v>
      </c>
      <c r="AV113" s="34">
        <f t="shared" si="2328"/>
        <v>1.5548209586285537</v>
      </c>
      <c r="AW113" s="35">
        <f t="shared" si="2328"/>
        <v>-1.3167162739061098</v>
      </c>
      <c r="AX113" s="29">
        <f t="shared" si="2328"/>
        <v>2.9098517237275132</v>
      </c>
      <c r="AY113" s="37"/>
      <c r="AZ113" s="34">
        <f t="shared" ref="AZ113" si="2377">+AVERAGE(B111:B113)/AVERAGE(B107:B109)*100-100</f>
        <v>-1.85134058420185</v>
      </c>
      <c r="BA113" s="36">
        <f t="shared" ref="BA113" si="2378">+AVERAGE(C111:C113)/AVERAGE(C107:C109)*100-100</f>
        <v>-3.8448995911916768</v>
      </c>
      <c r="BB113" s="29">
        <f t="shared" ref="BB113" si="2379">+AVERAGE(D111:D113)/AVERAGE(D107:D109)*100-100</f>
        <v>2.0725073472716531</v>
      </c>
      <c r="BC113" s="34">
        <f t="shared" ref="BC113" si="2380">+AVERAGE(E111:E113)/AVERAGE(E107:E109)*100-100</f>
        <v>6.2273635962366143</v>
      </c>
      <c r="BD113" s="36">
        <f t="shared" ref="BD113" si="2381">+AVERAGE(F111:F113)/AVERAGE(F107:F109)*100-100</f>
        <v>4.514367892793075</v>
      </c>
      <c r="BE113" s="29">
        <f t="shared" ref="BE113" si="2382">+AVERAGE(G111:G113)/AVERAGE(G107:G109)*100-100</f>
        <v>1.6392597037649779</v>
      </c>
      <c r="BF113" s="34">
        <f t="shared" ref="BF113" si="2383">+AVERAGE(H111:H113)/AVERAGE(H107:H109)*100-100</f>
        <v>-6.6320853033289495</v>
      </c>
      <c r="BG113" s="36">
        <f t="shared" ref="BG113" si="2384">+AVERAGE(I111:I113)/AVERAGE(I107:I109)*100-100</f>
        <v>-2.5088809088968134</v>
      </c>
      <c r="BH113" s="29">
        <f t="shared" ref="BH113" si="2385">+AVERAGE(J111:J113)/AVERAGE(J107:J109)*100-100</f>
        <v>-2.5471433267962738</v>
      </c>
      <c r="BI113" s="34">
        <f t="shared" ref="BI113" si="2386">+AVERAGE(K111:K113)/AVERAGE(K107:K109)*100-100</f>
        <v>4.5969958494225978</v>
      </c>
      <c r="BJ113" s="36">
        <f t="shared" ref="BJ113" si="2387">+AVERAGE(L111:L113)/AVERAGE(L107:L109)*100-100</f>
        <v>3.2567708471858055</v>
      </c>
      <c r="BK113" s="29">
        <f t="shared" ref="BK113" si="2388">+AVERAGE(M111:M113)/AVERAGE(M107:M109)*100-100</f>
        <v>1.2040589779038982</v>
      </c>
      <c r="BL113" s="34">
        <f t="shared" ref="BL113" si="2389">+AVERAGE(N111:N113)/AVERAGE(N107:N109)*100-100</f>
        <v>-85.73236386657328</v>
      </c>
      <c r="BM113" s="36">
        <f t="shared" ref="BM113" si="2390">+AVERAGE(O111:O113)/AVERAGE(O107:O109)*100-100</f>
        <v>-52.598040731966137</v>
      </c>
      <c r="BN113" s="29">
        <f t="shared" ref="BN113" si="2391">+AVERAGE(P111:P113)/AVERAGE(P107:P109)*100-100</f>
        <v>-120.61247416112838</v>
      </c>
      <c r="BO113" s="34">
        <f t="shared" ref="BO113" si="2392">+AVERAGE(Q111:Q113)/AVERAGE(Q107:Q109)*100-100</f>
        <v>-9.0464661649368168</v>
      </c>
      <c r="BP113" s="36">
        <f t="shared" ref="BP113" si="2393">+AVERAGE(R111:R113)/AVERAGE(R107:R109)*100-100</f>
        <v>-10.588791049902611</v>
      </c>
      <c r="BQ113" s="29">
        <f t="shared" ref="BQ113" si="2394">+AVERAGE(S111:S113)/AVERAGE(S107:S109)*100-100</f>
        <v>1.5298772696023377</v>
      </c>
      <c r="BR113" s="34">
        <f t="shared" ref="BR113" si="2395">+AVERAGE(T111:T113)/AVERAGE(T107:T109)*100-100</f>
        <v>-14.877181850868723</v>
      </c>
      <c r="BS113" s="36">
        <f t="shared" ref="BS113" si="2396">+AVERAGE(U111:U113)/AVERAGE(U107:U109)*100-100</f>
        <v>-14.909529877021683</v>
      </c>
      <c r="BT113" s="29">
        <f t="shared" ref="BT113" si="2397">+AVERAGE(V111:V113)/AVERAGE(V107:V109)*100-100</f>
        <v>-9.962622690645162E-2</v>
      </c>
      <c r="BU113" s="34">
        <f t="shared" ref="BU113" si="2398">+AVERAGE(W111:W113)/AVERAGE(W107:W109)*100-100</f>
        <v>-0.10396346244958465</v>
      </c>
      <c r="BV113" s="36">
        <f t="shared" ref="BV113" si="2399">+AVERAGE(X111:X113)/AVERAGE(X107:X109)*100-100</f>
        <v>-1.4631247188950312</v>
      </c>
      <c r="BW113" s="29">
        <f t="shared" ref="BW113" si="2400">+AVERAGE(Y111:Y113)/AVERAGE(Y107:Y109)*100-100</f>
        <v>1.4528927049791633</v>
      </c>
      <c r="BX113" s="23"/>
      <c r="BY113" s="23"/>
    </row>
    <row r="114" spans="1:77" x14ac:dyDescent="0.25">
      <c r="A114" s="27" t="s">
        <v>147</v>
      </c>
      <c r="B114" s="42">
        <v>41424766.299390249</v>
      </c>
      <c r="C114" s="28">
        <v>34733194.464665473</v>
      </c>
      <c r="D114" s="31">
        <v>119.26563893088556</v>
      </c>
      <c r="E114" s="43">
        <v>9386674.8695480153</v>
      </c>
      <c r="F114" s="28">
        <v>7857986.3134712251</v>
      </c>
      <c r="G114" s="31">
        <v>119.45394780665507</v>
      </c>
      <c r="H114" s="30">
        <v>13874387.271624327</v>
      </c>
      <c r="I114" s="33">
        <v>11753414.342055282</v>
      </c>
      <c r="J114" s="31">
        <v>118.0455897141303</v>
      </c>
      <c r="K114" s="43">
        <v>14142680.891339432</v>
      </c>
      <c r="L114" s="28">
        <v>11436599.236517932</v>
      </c>
      <c r="M114" s="31">
        <v>123.66159379075535</v>
      </c>
      <c r="N114" s="30">
        <v>-268293.61971510574</v>
      </c>
      <c r="O114" s="28">
        <v>316815.10553734936</v>
      </c>
      <c r="P114" s="31">
        <v>-84.684604687662727</v>
      </c>
      <c r="Q114" s="43">
        <v>21471173.303992566</v>
      </c>
      <c r="R114" s="28">
        <v>17451297.682578288</v>
      </c>
      <c r="S114" s="31">
        <v>123.03482351015845</v>
      </c>
      <c r="T114" s="43">
        <v>19720316.390818935</v>
      </c>
      <c r="U114" s="28">
        <v>16456658.393033752</v>
      </c>
      <c r="V114" s="31">
        <v>119.83183900303062</v>
      </c>
      <c r="W114" s="30">
        <v>66436685.353736222</v>
      </c>
      <c r="X114" s="33">
        <v>55339234.409736522</v>
      </c>
      <c r="Y114" s="31">
        <v>120.05349561187133</v>
      </c>
      <c r="Z114" s="21"/>
      <c r="AA114" s="34">
        <f t="shared" si="2328"/>
        <v>-0.73972470297114512</v>
      </c>
      <c r="AB114" s="35">
        <f t="shared" si="2328"/>
        <v>-2.8039100662951739</v>
      </c>
      <c r="AC114" s="29">
        <f t="shared" si="2328"/>
        <v>2.1237329245774816</v>
      </c>
      <c r="AD114" s="34">
        <f t="shared" si="2328"/>
        <v>9.7415348138166706</v>
      </c>
      <c r="AE114" s="35">
        <f t="shared" si="2328"/>
        <v>6.4878820120223111</v>
      </c>
      <c r="AF114" s="29">
        <f t="shared" si="2328"/>
        <v>3.0554207110880611</v>
      </c>
      <c r="AG114" s="34">
        <f t="shared" si="2328"/>
        <v>-5.5343920238691879</v>
      </c>
      <c r="AH114" s="35">
        <f t="shared" si="2328"/>
        <v>-9.9966435511845617</v>
      </c>
      <c r="AI114" s="29">
        <f t="shared" si="2328"/>
        <v>4.9578723542971943</v>
      </c>
      <c r="AJ114" s="34">
        <f t="shared" si="2328"/>
        <v>15.942167640618933</v>
      </c>
      <c r="AK114" s="35">
        <f t="shared" si="2328"/>
        <v>10.719439126811636</v>
      </c>
      <c r="AL114" s="29">
        <f t="shared" si="2328"/>
        <v>4.7170836078978908</v>
      </c>
      <c r="AM114" s="34">
        <f t="shared" si="2328"/>
        <v>-110.7783554120461</v>
      </c>
      <c r="AN114" s="35">
        <f t="shared" si="2328"/>
        <v>-88.392974079264263</v>
      </c>
      <c r="AO114" s="29">
        <f t="shared" si="2328"/>
        <v>-192.86061292230568</v>
      </c>
      <c r="AP114" s="34">
        <f t="shared" si="2328"/>
        <v>1.0011468277983511</v>
      </c>
      <c r="AQ114" s="35">
        <f t="shared" si="2328"/>
        <v>-4.0788780381944889</v>
      </c>
      <c r="AR114" s="29">
        <f t="shared" si="2328"/>
        <v>5.2960440433710261</v>
      </c>
      <c r="AS114" s="34">
        <f t="shared" si="2328"/>
        <v>-15.033751626074149</v>
      </c>
      <c r="AT114" s="35">
        <f t="shared" si="2328"/>
        <v>-15.892402210628319</v>
      </c>
      <c r="AU114" s="29">
        <f t="shared" si="2328"/>
        <v>1.0208953853425555</v>
      </c>
      <c r="AV114" s="34">
        <f t="shared" si="2328"/>
        <v>5.4167176581672436</v>
      </c>
      <c r="AW114" s="35">
        <f t="shared" si="2328"/>
        <v>0.98316419538326727</v>
      </c>
      <c r="AX114" s="29">
        <f t="shared" si="2328"/>
        <v>4.3903887327256825</v>
      </c>
      <c r="AY114" s="37"/>
      <c r="AZ114" s="34">
        <f t="shared" ref="AZ114" si="2401">+AVERAGE(B111:B114)/AVERAGE(B107:B110)*100-100</f>
        <v>-1.5517066164820221</v>
      </c>
      <c r="BA114" s="36">
        <f t="shared" ref="BA114" si="2402">+AVERAGE(C111:C114)/AVERAGE(C107:C110)*100-100</f>
        <v>-3.5705986409573995</v>
      </c>
      <c r="BB114" s="29">
        <f t="shared" ref="BB114" si="2403">+AVERAGE(D111:D114)/AVERAGE(D107:D110)*100-100</f>
        <v>2.0856137625151092</v>
      </c>
      <c r="BC114" s="34">
        <f t="shared" ref="BC114" si="2404">+AVERAGE(E111:E114)/AVERAGE(E107:E110)*100-100</f>
        <v>7.290446358466653</v>
      </c>
      <c r="BD114" s="36">
        <f t="shared" ref="BD114" si="2405">+AVERAGE(F111:F114)/AVERAGE(F107:F110)*100-100</f>
        <v>5.107635281869193</v>
      </c>
      <c r="BE114" s="29">
        <f t="shared" ref="BE114" si="2406">+AVERAGE(G111:G114)/AVERAGE(G107:G110)*100-100</f>
        <v>1.9957104469147282</v>
      </c>
      <c r="BF114" s="34">
        <f t="shared" ref="BF114" si="2407">+AVERAGE(H111:H114)/AVERAGE(H107:H110)*100-100</f>
        <v>-6.3179685363283511</v>
      </c>
      <c r="BG114" s="36">
        <f t="shared" ref="BG114" si="2408">+AVERAGE(I111:I114)/AVERAGE(I107:I110)*100-100</f>
        <v>-4.7445821057955015</v>
      </c>
      <c r="BH114" s="29">
        <f t="shared" ref="BH114" si="2409">+AVERAGE(J111:J114)/AVERAGE(J107:J110)*100-100</f>
        <v>-0.75586658058294631</v>
      </c>
      <c r="BI114" s="34">
        <f t="shared" ref="BI114" si="2410">+AVERAGE(K111:K114)/AVERAGE(K107:K110)*100-100</f>
        <v>7.7222134598572012</v>
      </c>
      <c r="BJ114" s="36">
        <f t="shared" ref="BJ114" si="2411">+AVERAGE(L111:L114)/AVERAGE(L107:L110)*100-100</f>
        <v>5.2938755337913648</v>
      </c>
      <c r="BK114" s="29">
        <f t="shared" ref="BK114" si="2412">+AVERAGE(M111:M114)/AVERAGE(M107:M110)*100-100</f>
        <v>2.0903445193432191</v>
      </c>
      <c r="BL114" s="34">
        <f t="shared" ref="BL114" si="2413">+AVERAGE(N111:N114)/AVERAGE(N107:N110)*100-100</f>
        <v>-94.583371265648694</v>
      </c>
      <c r="BM114" s="36">
        <f t="shared" ref="BM114" si="2414">+AVERAGE(O111:O114)/AVERAGE(O107:O110)*100-100</f>
        <v>-69.168410895652201</v>
      </c>
      <c r="BN114" s="29">
        <f t="shared" ref="BN114" si="2415">+AVERAGE(P111:P114)/AVERAGE(P107:P110)*100-100</f>
        <v>-115.72877850311957</v>
      </c>
      <c r="BO114" s="34">
        <f t="shared" ref="BO114" si="2416">+AVERAGE(Q111:Q114)/AVERAGE(Q107:Q110)*100-100</f>
        <v>-6.5456959820964045</v>
      </c>
      <c r="BP114" s="36">
        <f t="shared" ref="BP114" si="2417">+AVERAGE(R111:R114)/AVERAGE(R107:R110)*100-100</f>
        <v>-9.0124033605835905</v>
      </c>
      <c r="BQ114" s="29">
        <f t="shared" ref="BQ114" si="2418">+AVERAGE(S111:S114)/AVERAGE(S107:S110)*100-100</f>
        <v>2.4974529869419939</v>
      </c>
      <c r="BR114" s="34">
        <f t="shared" ref="BR114" si="2419">+AVERAGE(T111:T114)/AVERAGE(T107:T110)*100-100</f>
        <v>-14.92088097127548</v>
      </c>
      <c r="BS114" s="36">
        <f t="shared" ref="BS114" si="2420">+AVERAGE(U111:U114)/AVERAGE(U107:U110)*100-100</f>
        <v>-15.181712636515599</v>
      </c>
      <c r="BT114" s="29">
        <f t="shared" ref="BT114" si="2421">+AVERAGE(V111:V114)/AVERAGE(V107:V110)*100-100</f>
        <v>0.18272621965147096</v>
      </c>
      <c r="BU114" s="34">
        <f t="shared" ref="BU114" si="2422">+AVERAGE(W111:W114)/AVERAGE(W107:W110)*100-100</f>
        <v>1.3660686505585318</v>
      </c>
      <c r="BV114" s="36">
        <f t="shared" ref="BV114" si="2423">+AVERAGE(X111:X114)/AVERAGE(X107:X110)*100-100</f>
        <v>-0.81978539094549774</v>
      </c>
      <c r="BW114" s="29">
        <f t="shared" ref="BW114" si="2424">+AVERAGE(Y111:Y114)/AVERAGE(Y107:Y110)*100-100</f>
        <v>2.1965424707414769</v>
      </c>
      <c r="BX114" s="23"/>
      <c r="BY114" s="23"/>
    </row>
    <row r="115" spans="1:77" x14ac:dyDescent="0.25">
      <c r="A115" s="27" t="s">
        <v>113</v>
      </c>
      <c r="B115" s="42">
        <v>39365077.536302134</v>
      </c>
      <c r="C115" s="28">
        <v>32914557.545965973</v>
      </c>
      <c r="D115" s="31">
        <v>119.59777214482637</v>
      </c>
      <c r="E115" s="43">
        <v>6633393.6880339459</v>
      </c>
      <c r="F115" s="28">
        <v>5503399.6974483179</v>
      </c>
      <c r="G115" s="31">
        <v>120.53265349979134</v>
      </c>
      <c r="H115" s="30">
        <v>18336483.879601024</v>
      </c>
      <c r="I115" s="33">
        <v>16235584.486288922</v>
      </c>
      <c r="J115" s="31">
        <v>112.94009091626069</v>
      </c>
      <c r="K115" s="43">
        <v>14273775.661549712</v>
      </c>
      <c r="L115" s="28">
        <v>11233373.63402706</v>
      </c>
      <c r="M115" s="31">
        <v>127.06579631886325</v>
      </c>
      <c r="N115" s="30">
        <v>4062708.2180513125</v>
      </c>
      <c r="O115" s="28">
        <v>5002210.8522618618</v>
      </c>
      <c r="P115" s="31">
        <v>81.21825204977651</v>
      </c>
      <c r="Q115" s="43">
        <v>20629864.76720484</v>
      </c>
      <c r="R115" s="28">
        <v>16278865.688126756</v>
      </c>
      <c r="S115" s="31">
        <v>126.72790084048395</v>
      </c>
      <c r="T115" s="43">
        <v>18500472.597698737</v>
      </c>
      <c r="U115" s="28">
        <v>15480335.344313115</v>
      </c>
      <c r="V115" s="31">
        <v>119.50950794160352</v>
      </c>
      <c r="W115" s="30">
        <v>66464347.273443207</v>
      </c>
      <c r="X115" s="33">
        <v>55452072.073516846</v>
      </c>
      <c r="Y115" s="31">
        <v>119.85908693425664</v>
      </c>
      <c r="Z115" s="21"/>
      <c r="AA115" s="34">
        <f t="shared" si="2328"/>
        <v>4.0230025367149693</v>
      </c>
      <c r="AB115" s="35">
        <f t="shared" si="2328"/>
        <v>0.54472477195106705</v>
      </c>
      <c r="AC115" s="29">
        <f t="shared" si="2328"/>
        <v>3.4594333742054744</v>
      </c>
      <c r="AD115" s="34">
        <f t="shared" si="2328"/>
        <v>-4.6654272516324369</v>
      </c>
      <c r="AE115" s="35">
        <f t="shared" si="2328"/>
        <v>-7.6982730662349894</v>
      </c>
      <c r="AF115" s="29">
        <f t="shared" si="2328"/>
        <v>3.2857953099608892</v>
      </c>
      <c r="AG115" s="34">
        <f t="shared" si="2328"/>
        <v>16.407082203671507</v>
      </c>
      <c r="AH115" s="35">
        <f t="shared" si="2328"/>
        <v>10.660038522742397</v>
      </c>
      <c r="AI115" s="29">
        <f t="shared" si="2328"/>
        <v>5.1934228088561554</v>
      </c>
      <c r="AJ115" s="34">
        <f t="shared" si="2328"/>
        <v>24.133171979562889</v>
      </c>
      <c r="AK115" s="35">
        <f t="shared" si="2328"/>
        <v>14.596328593954439</v>
      </c>
      <c r="AL115" s="29">
        <f t="shared" si="2328"/>
        <v>8.3221194802846128</v>
      </c>
      <c r="AM115" s="34">
        <f t="shared" si="2328"/>
        <v>-4.480460523272157</v>
      </c>
      <c r="AN115" s="35">
        <f t="shared" si="2328"/>
        <v>2.7353109645132889</v>
      </c>
      <c r="AO115" s="29">
        <f t="shared" si="2328"/>
        <v>-7.023652744164977</v>
      </c>
      <c r="AP115" s="34">
        <f t="shared" si="2328"/>
        <v>2.2728022111598705</v>
      </c>
      <c r="AQ115" s="35">
        <f t="shared" si="2328"/>
        <v>-8.6047352172339657</v>
      </c>
      <c r="AR115" s="29">
        <f t="shared" si="2328"/>
        <v>11.901642228673694</v>
      </c>
      <c r="AS115" s="34">
        <f t="shared" si="2328"/>
        <v>-2.4071794669961548</v>
      </c>
      <c r="AT115" s="35">
        <f t="shared" si="2328"/>
        <v>-3.5713798465626212</v>
      </c>
      <c r="AU115" s="29">
        <f t="shared" si="2328"/>
        <v>1.2073183020912239</v>
      </c>
      <c r="AV115" s="34">
        <f t="shared" si="2328"/>
        <v>7.6043761389058062</v>
      </c>
      <c r="AW115" s="35">
        <f t="shared" si="2328"/>
        <v>0.58776380090709779</v>
      </c>
      <c r="AX115" s="29">
        <f t="shared" si="2328"/>
        <v>6.97561221451015</v>
      </c>
      <c r="AY115" s="37"/>
      <c r="AZ115" s="34">
        <f t="shared" ref="AZ115" si="2425">+AVERAGE(B115:B115)/AVERAGE(B111:B111)*100-100</f>
        <v>4.0230025367149693</v>
      </c>
      <c r="BA115" s="36">
        <f t="shared" ref="BA115" si="2426">+AVERAGE(C115:C115)/AVERAGE(C111:C111)*100-100</f>
        <v>0.54472477195106705</v>
      </c>
      <c r="BB115" s="29">
        <f t="shared" ref="BB115" si="2427">+AVERAGE(D115:D115)/AVERAGE(D111:D111)*100-100</f>
        <v>3.4594333742054744</v>
      </c>
      <c r="BC115" s="34">
        <f t="shared" ref="BC115" si="2428">+AVERAGE(E115:E115)/AVERAGE(E111:E111)*100-100</f>
        <v>-4.6654272516324369</v>
      </c>
      <c r="BD115" s="36">
        <f t="shared" ref="BD115" si="2429">+AVERAGE(F115:F115)/AVERAGE(F111:F111)*100-100</f>
        <v>-7.6982730662349894</v>
      </c>
      <c r="BE115" s="29">
        <f t="shared" ref="BE115" si="2430">+AVERAGE(G115:G115)/AVERAGE(G111:G111)*100-100</f>
        <v>3.2857953099608892</v>
      </c>
      <c r="BF115" s="34">
        <f t="shared" ref="BF115" si="2431">+AVERAGE(H115:H115)/AVERAGE(H111:H111)*100-100</f>
        <v>16.407082203671507</v>
      </c>
      <c r="BG115" s="36">
        <f t="shared" ref="BG115" si="2432">+AVERAGE(I115:I115)/AVERAGE(I111:I111)*100-100</f>
        <v>10.660038522742397</v>
      </c>
      <c r="BH115" s="29">
        <f t="shared" ref="BH115" si="2433">+AVERAGE(J115:J115)/AVERAGE(J111:J111)*100-100</f>
        <v>5.1934228088561554</v>
      </c>
      <c r="BI115" s="34">
        <f t="shared" ref="BI115" si="2434">+AVERAGE(K115:K115)/AVERAGE(K111:K111)*100-100</f>
        <v>24.133171979562889</v>
      </c>
      <c r="BJ115" s="36">
        <f t="shared" ref="BJ115" si="2435">+AVERAGE(L115:L115)/AVERAGE(L111:L111)*100-100</f>
        <v>14.596328593954439</v>
      </c>
      <c r="BK115" s="29">
        <f t="shared" ref="BK115" si="2436">+AVERAGE(M115:M115)/AVERAGE(M111:M111)*100-100</f>
        <v>8.3221194802846128</v>
      </c>
      <c r="BL115" s="34">
        <f t="shared" ref="BL115" si="2437">+AVERAGE(N115:N115)/AVERAGE(N111:N111)*100-100</f>
        <v>-4.480460523272157</v>
      </c>
      <c r="BM115" s="36">
        <f t="shared" ref="BM115" si="2438">+AVERAGE(O115:O115)/AVERAGE(O111:O111)*100-100</f>
        <v>2.7353109645132889</v>
      </c>
      <c r="BN115" s="29">
        <f t="shared" ref="BN115" si="2439">+AVERAGE(P115:P115)/AVERAGE(P111:P111)*100-100</f>
        <v>-7.023652744164977</v>
      </c>
      <c r="BO115" s="34">
        <f t="shared" ref="BO115" si="2440">+AVERAGE(Q115:Q115)/AVERAGE(Q111:Q111)*100-100</f>
        <v>2.2728022111598705</v>
      </c>
      <c r="BP115" s="36">
        <f t="shared" ref="BP115" si="2441">+AVERAGE(R115:R115)/AVERAGE(R111:R111)*100-100</f>
        <v>-8.6047352172339657</v>
      </c>
      <c r="BQ115" s="29">
        <f t="shared" ref="BQ115" si="2442">+AVERAGE(S115:S115)/AVERAGE(S111:S111)*100-100</f>
        <v>11.901642228673694</v>
      </c>
      <c r="BR115" s="34">
        <f t="shared" ref="BR115" si="2443">+AVERAGE(T115:T115)/AVERAGE(T111:T111)*100-100</f>
        <v>-2.4071794669961548</v>
      </c>
      <c r="BS115" s="36">
        <f t="shared" ref="BS115" si="2444">+AVERAGE(U115:U115)/AVERAGE(U111:U111)*100-100</f>
        <v>-3.5713798465626212</v>
      </c>
      <c r="BT115" s="29">
        <f t="shared" ref="BT115" si="2445">+AVERAGE(V115:V115)/AVERAGE(V111:V111)*100-100</f>
        <v>1.2073183020912239</v>
      </c>
      <c r="BU115" s="34">
        <f t="shared" ref="BU115" si="2446">+AVERAGE(W115:W115)/AVERAGE(W111:W111)*100-100</f>
        <v>7.6043761389058062</v>
      </c>
      <c r="BV115" s="36">
        <f t="shared" ref="BV115" si="2447">+AVERAGE(X115:X115)/AVERAGE(X111:X111)*100-100</f>
        <v>0.58776380090709779</v>
      </c>
      <c r="BW115" s="29">
        <f t="shared" ref="BW115" si="2448">+AVERAGE(Y115:Y115)/AVERAGE(Y111:Y111)*100-100</f>
        <v>6.97561221451015</v>
      </c>
      <c r="BX115" s="23"/>
      <c r="BY115" s="23"/>
    </row>
    <row r="116" spans="1:77" x14ac:dyDescent="0.25">
      <c r="A116" s="27" t="s">
        <v>114</v>
      </c>
      <c r="B116" s="42">
        <v>41118275.266750336</v>
      </c>
      <c r="C116" s="28">
        <v>34246277.746191382</v>
      </c>
      <c r="D116" s="31">
        <v>120.06640713332182</v>
      </c>
      <c r="E116" s="43">
        <v>7262036.7691154219</v>
      </c>
      <c r="F116" s="28">
        <v>5998047.5904161548</v>
      </c>
      <c r="G116" s="31">
        <v>121.07334361132618</v>
      </c>
      <c r="H116" s="30">
        <v>11928394.12635616</v>
      </c>
      <c r="I116" s="33">
        <v>10455199.584059073</v>
      </c>
      <c r="J116" s="31">
        <v>114.09054442674869</v>
      </c>
      <c r="K116" s="43">
        <v>14995279.937942682</v>
      </c>
      <c r="L116" s="28">
        <v>11668066.273751428</v>
      </c>
      <c r="M116" s="31">
        <v>128.51555335845305</v>
      </c>
      <c r="N116" s="30">
        <v>-3066885.8115865216</v>
      </c>
      <c r="O116" s="28">
        <v>-1212866.6896923557</v>
      </c>
      <c r="P116" s="31">
        <v>252.86256417549393</v>
      </c>
      <c r="Q116" s="43">
        <v>25567212.27956425</v>
      </c>
      <c r="R116" s="28">
        <v>18976813.780221026</v>
      </c>
      <c r="S116" s="31">
        <v>134.72868825962871</v>
      </c>
      <c r="T116" s="43">
        <v>20461843.492592081</v>
      </c>
      <c r="U116" s="28">
        <v>16548191.952291414</v>
      </c>
      <c r="V116" s="31">
        <v>123.65002503949532</v>
      </c>
      <c r="W116" s="30">
        <v>65414074.949194089</v>
      </c>
      <c r="X116" s="33">
        <v>53128146.748596221</v>
      </c>
      <c r="Y116" s="31">
        <v>123.12508331738957</v>
      </c>
      <c r="Z116" s="21"/>
      <c r="AA116" s="34">
        <f t="shared" ref="AA116" si="2449">+B116/B112*100-100</f>
        <v>15.178368987848231</v>
      </c>
      <c r="AB116" s="35">
        <f t="shared" ref="AB116" si="2450">+C116/C112*100-100</f>
        <v>10.288980238659647</v>
      </c>
      <c r="AC116" s="29">
        <f t="shared" ref="AC116" si="2451">+D116/D112*100-100</f>
        <v>4.4332522964743788</v>
      </c>
      <c r="AD116" s="34">
        <f t="shared" ref="AD116" si="2452">+E116/E112*100-100</f>
        <v>6.0099144609426105</v>
      </c>
      <c r="AE116" s="35">
        <f t="shared" ref="AE116" si="2453">+F116/F112*100-100</f>
        <v>1.8798175315827308</v>
      </c>
      <c r="AF116" s="29">
        <f t="shared" ref="AF116" si="2454">+G116/G112*100-100</f>
        <v>4.0538911723899957</v>
      </c>
      <c r="AG116" s="34">
        <f t="shared" ref="AG116" si="2455">+H116/H112*100-100</f>
        <v>43.205753700077878</v>
      </c>
      <c r="AH116" s="35">
        <f t="shared" ref="AH116" si="2456">+I116/I112*100-100</f>
        <v>51.941271346344223</v>
      </c>
      <c r="AI116" s="29">
        <f t="shared" ref="AI116" si="2457">+J116/J112*100-100</f>
        <v>-5.749272445110762</v>
      </c>
      <c r="AJ116" s="34">
        <f t="shared" ref="AJ116" si="2458">+K116/K112*100-100</f>
        <v>58.141760775014632</v>
      </c>
      <c r="AK116" s="35">
        <f t="shared" ref="AK116" si="2459">+L116/L112*100-100</f>
        <v>44.651125423937174</v>
      </c>
      <c r="AL116" s="29">
        <f t="shared" ref="AL116" si="2460">+M116/M112*100-100</f>
        <v>9.3263258834244738</v>
      </c>
      <c r="AM116" s="34">
        <f t="shared" ref="AM116" si="2461">+N116/N112*100-100</f>
        <v>166.07804290907484</v>
      </c>
      <c r="AN116" s="35">
        <f t="shared" ref="AN116" si="2462">+O116/O112*100-100</f>
        <v>2.328242741261505</v>
      </c>
      <c r="AO116" s="29">
        <f t="shared" ref="AO116" si="2463">+P116/P112*100-100</f>
        <v>160.02405179756403</v>
      </c>
      <c r="AP116" s="34">
        <f t="shared" ref="AP116" si="2464">+Q116/Q112*100-100</f>
        <v>58.406136909855888</v>
      </c>
      <c r="AQ116" s="35">
        <f t="shared" ref="AQ116" si="2465">+R116/R112*100-100</f>
        <v>31.379436532207023</v>
      </c>
      <c r="AR116" s="29">
        <f t="shared" ref="AR116" si="2466">+S116/S112*100-100</f>
        <v>20.571484465929643</v>
      </c>
      <c r="AS116" s="34">
        <f t="shared" ref="AS116" si="2467">+T116/T112*100-100</f>
        <v>51.43608128500307</v>
      </c>
      <c r="AT116" s="35">
        <f t="shared" ref="AT116" si="2468">+U116/U112*100-100</f>
        <v>42.044303010988017</v>
      </c>
      <c r="AU116" s="29">
        <f t="shared" ref="AU116" si="2469">+V116/V112*100-100</f>
        <v>6.6118655059953966</v>
      </c>
      <c r="AV116" s="34">
        <f t="shared" ref="AV116" si="2470">+W116/W112*100-100</f>
        <v>22.251107822025688</v>
      </c>
      <c r="AW116" s="35">
        <f t="shared" ref="AW116" si="2471">+X116/X112*100-100</f>
        <v>13.97436766942495</v>
      </c>
      <c r="AX116" s="29">
        <f t="shared" ref="AX116" si="2472">+Y116/Y112*100-100</f>
        <v>7.261931188429017</v>
      </c>
      <c r="AY116" s="37"/>
      <c r="AZ116" s="34">
        <f t="shared" ref="AZ116" si="2473">+AVERAGE(B115:B116)/AVERAGE(B111:B112)*100-100</f>
        <v>9.4381526468529273</v>
      </c>
      <c r="BA116" s="36">
        <f t="shared" ref="BA116" si="2474">+AVERAGE(C115:C116)/AVERAGE(C111:C112)*100-100</f>
        <v>5.2881644310542413</v>
      </c>
      <c r="BB116" s="29">
        <f t="shared" ref="BB116" si="2475">+AVERAGE(D115:D116)/AVERAGE(D111:D112)*100-100</f>
        <v>3.9450141170527218</v>
      </c>
      <c r="BC116" s="34">
        <f t="shared" ref="BC116" si="2476">+AVERAGE(E115:E116)/AVERAGE(E111:E112)*100-100</f>
        <v>0.6306204770823598</v>
      </c>
      <c r="BD116" s="36">
        <f t="shared" ref="BD116" si="2477">+AVERAGE(F115:F116)/AVERAGE(F111:F112)*100-100</f>
        <v>-2.939549253138324</v>
      </c>
      <c r="BE116" s="29">
        <f t="shared" ref="BE116" si="2478">+AVERAGE(G115:G116)/AVERAGE(G111:G112)*100-100</f>
        <v>3.6692799807881045</v>
      </c>
      <c r="BF116" s="34">
        <f t="shared" ref="BF116" si="2479">+AVERAGE(H115:H116)/AVERAGE(H111:H112)*100-100</f>
        <v>25.676441708513082</v>
      </c>
      <c r="BG116" s="36">
        <f t="shared" ref="BG116" si="2480">+AVERAGE(I115:I116)/AVERAGE(I111:I112)*100-100</f>
        <v>23.839820030460274</v>
      </c>
      <c r="BH116" s="29">
        <f t="shared" ref="BH116" si="2481">+AVERAGE(J115:J116)/AVERAGE(J111:J112)*100-100</f>
        <v>-0.60574989699541959</v>
      </c>
      <c r="BI116" s="34">
        <f t="shared" ref="BI116" si="2482">+AVERAGE(K115:K116)/AVERAGE(K111:K112)*100-100</f>
        <v>39.503097375097099</v>
      </c>
      <c r="BJ116" s="36">
        <f t="shared" ref="BJ116" si="2483">+AVERAGE(L115:L116)/AVERAGE(L111:L112)*100-100</f>
        <v>28.163609176167569</v>
      </c>
      <c r="BK116" s="29">
        <f t="shared" ref="BK116" si="2484">+AVERAGE(M115:M116)/AVERAGE(M111:M112)*100-100</f>
        <v>8.8247541709369841</v>
      </c>
      <c r="BL116" s="34">
        <f t="shared" ref="BL116" si="2485">+AVERAGE(N115:N116)/AVERAGE(N111:N112)*100-100</f>
        <v>-67.883410864104547</v>
      </c>
      <c r="BM116" s="36">
        <f t="shared" ref="BM116" si="2486">+AVERAGE(O115:O116)/AVERAGE(O111:O112)*100-100</f>
        <v>2.8662875816737028</v>
      </c>
      <c r="BN116" s="29">
        <f t="shared" ref="BN116" si="2487">+AVERAGE(P115:P116)/AVERAGE(P111:P112)*100-100</f>
        <v>80.976006747208373</v>
      </c>
      <c r="BO116" s="34">
        <f t="shared" ref="BO116" si="2488">+AVERAGE(Q115:Q116)/AVERAGE(Q111:Q112)*100-100</f>
        <v>27.223668853953839</v>
      </c>
      <c r="BP116" s="36">
        <f t="shared" ref="BP116" si="2489">+AVERAGE(R115:R116)/AVERAGE(R111:R112)*100-100</f>
        <v>9.3003537708263195</v>
      </c>
      <c r="BQ116" s="29">
        <f t="shared" ref="BQ116" si="2490">+AVERAGE(S115:S116)/AVERAGE(S111:S112)*100-100</f>
        <v>16.207516010301902</v>
      </c>
      <c r="BR116" s="34">
        <f t="shared" ref="BR116" si="2491">+AVERAGE(T115:T116)/AVERAGE(T111:T112)*100-100</f>
        <v>19.999748569680833</v>
      </c>
      <c r="BS116" s="36">
        <f t="shared" ref="BS116" si="2492">+AVERAGE(U115:U116)/AVERAGE(U111:U112)*100-100</f>
        <v>15.611032390216934</v>
      </c>
      <c r="BT116" s="29">
        <f t="shared" ref="BT116" si="2493">+AVERAGE(V115:V116)/AVERAGE(V111:V112)*100-100</f>
        <v>3.8853200856106724</v>
      </c>
      <c r="BU116" s="34">
        <f t="shared" ref="BU116" si="2494">+AVERAGE(W115:W116)/AVERAGE(W111:W112)*100-100</f>
        <v>14.403029673632247</v>
      </c>
      <c r="BV116" s="36">
        <f t="shared" ref="BV116" si="2495">+AVERAGE(X115:X116)/AVERAGE(X111:X112)*100-100</f>
        <v>6.7209606044987424</v>
      </c>
      <c r="BW116" s="29">
        <f t="shared" ref="BW116" si="2496">+AVERAGE(Y115:Y116)/AVERAGE(Y111:Y112)*100-100</f>
        <v>7.1205046401500454</v>
      </c>
      <c r="BX116" s="23"/>
      <c r="BY116" s="23"/>
    </row>
    <row r="117" spans="1:77" x14ac:dyDescent="0.25">
      <c r="A117" s="27" t="s">
        <v>115</v>
      </c>
      <c r="B117" s="42">
        <v>42666958.740654841</v>
      </c>
      <c r="C117" s="28">
        <v>34748418.331737891</v>
      </c>
      <c r="D117" s="31">
        <v>122.7882038638992</v>
      </c>
      <c r="E117" s="43">
        <v>7451933.8553157095</v>
      </c>
      <c r="F117" s="28">
        <v>6045817.9241387239</v>
      </c>
      <c r="G117" s="31">
        <v>123.25766254989061</v>
      </c>
      <c r="H117" s="30">
        <v>14106462.555237763</v>
      </c>
      <c r="I117" s="33">
        <v>10947738.456082297</v>
      </c>
      <c r="J117" s="31">
        <v>128.85275449196135</v>
      </c>
      <c r="K117" s="43">
        <v>15575506.192401998</v>
      </c>
      <c r="L117" s="28">
        <v>11688825.807579314</v>
      </c>
      <c r="M117" s="31">
        <v>133.25124737766617</v>
      </c>
      <c r="N117" s="30">
        <v>-1469043.6371642351</v>
      </c>
      <c r="O117" s="28">
        <v>-741087.35149701685</v>
      </c>
      <c r="P117" s="31">
        <v>198.22813521195937</v>
      </c>
      <c r="Q117" s="43">
        <v>26977574.287689511</v>
      </c>
      <c r="R117" s="28">
        <v>18415861.147307355</v>
      </c>
      <c r="S117" s="31">
        <v>146.49097357922898</v>
      </c>
      <c r="T117" s="43">
        <v>24915739.429055072</v>
      </c>
      <c r="U117" s="28">
        <v>19304711.405862935</v>
      </c>
      <c r="V117" s="31">
        <v>129.06558873233422</v>
      </c>
      <c r="W117" s="30">
        <v>66287190.009842746</v>
      </c>
      <c r="X117" s="33">
        <v>50853124.453403331</v>
      </c>
      <c r="Y117" s="31">
        <v>130.35027979565274</v>
      </c>
      <c r="Z117" s="21"/>
      <c r="AA117" s="34">
        <f t="shared" ref="AA117" si="2497">+B117/B113*100-100</f>
        <v>13.906087761276481</v>
      </c>
      <c r="AB117" s="35">
        <f t="shared" ref="AB117" si="2498">+C117/C113*100-100</f>
        <v>7.7333970705534654</v>
      </c>
      <c r="AC117" s="29">
        <f t="shared" ref="AC117" si="2499">+D117/D113*100-100</f>
        <v>5.7295981177318396</v>
      </c>
      <c r="AD117" s="34">
        <f t="shared" ref="AD117" si="2500">+E117/E113*100-100</f>
        <v>4.355292045809378</v>
      </c>
      <c r="AE117" s="35">
        <f t="shared" ref="AE117" si="2501">+F117/F113*100-100</f>
        <v>-0.77682770816636548</v>
      </c>
      <c r="AF117" s="29">
        <f t="shared" ref="AF117" si="2502">+G117/G113*100-100</f>
        <v>5.1722996104994934</v>
      </c>
      <c r="AG117" s="34">
        <f t="shared" ref="AG117" si="2503">+H117/H113*100-100</f>
        <v>39.30322169477293</v>
      </c>
      <c r="AH117" s="35">
        <f t="shared" ref="AH117" si="2504">+I117/I113*100-100</f>
        <v>31.027967351393528</v>
      </c>
      <c r="AI117" s="29">
        <f t="shared" ref="AI117" si="2505">+J117/J113*100-100</f>
        <v>6.3156397146775873</v>
      </c>
      <c r="AJ117" s="34">
        <f t="shared" ref="AJ117" si="2506">+K117/K113*100-100</f>
        <v>23.838578068682125</v>
      </c>
      <c r="AK117" s="35">
        <f t="shared" ref="AK117" si="2507">+L117/L113*100-100</f>
        <v>10.92135613755778</v>
      </c>
      <c r="AL117" s="29">
        <f t="shared" ref="AL117" si="2508">+M117/M113*100-100</f>
        <v>11.645387670076104</v>
      </c>
      <c r="AM117" s="34">
        <f t="shared" ref="AM117" si="2509">+N117/N113*100-100</f>
        <v>-40.059125801922349</v>
      </c>
      <c r="AN117" s="35">
        <f t="shared" ref="AN117" si="2510">+O117/O113*100-100</f>
        <v>-66.046773853543158</v>
      </c>
      <c r="AO117" s="29">
        <f t="shared" ref="AO117" si="2511">+P117/P113*100-100</f>
        <v>76.539554561099493</v>
      </c>
      <c r="AP117" s="34">
        <f t="shared" ref="AP117" si="2512">+Q117/Q113*100-100</f>
        <v>22.412445016523293</v>
      </c>
      <c r="AQ117" s="35">
        <f t="shared" ref="AQ117" si="2513">+R117/R113*100-100</f>
        <v>-1.2757215323722733</v>
      </c>
      <c r="AR117" s="29">
        <f t="shared" ref="AR117" si="2514">+S117/S113*100-100</f>
        <v>23.994266574116381</v>
      </c>
      <c r="AS117" s="34">
        <f t="shared" ref="AS117" si="2515">+T117/T113*100-100</f>
        <v>34.237849508928122</v>
      </c>
      <c r="AT117" s="35">
        <f t="shared" ref="AT117" si="2516">+U117/U113*100-100</f>
        <v>22.42959116236878</v>
      </c>
      <c r="AU117" s="29">
        <f t="shared" ref="AU117" si="2517">+V117/V113*100-100</f>
        <v>9.6449381513485264</v>
      </c>
      <c r="AV117" s="34">
        <f t="shared" ref="AV117" si="2518">+W117/W113*100-100</f>
        <v>13.890123917759254</v>
      </c>
      <c r="AW117" s="35">
        <f t="shared" ref="AW117" si="2519">+X117/X113*100-100</f>
        <v>2.550603650559367</v>
      </c>
      <c r="AX117" s="29">
        <f t="shared" ref="AX117" si="2520">+Y117/Y113*100-100</f>
        <v>11.057487585191851</v>
      </c>
      <c r="AY117" s="37"/>
      <c r="AZ117" s="34">
        <f t="shared" ref="AZ117" si="2521">+AVERAGE(B115:B117)/AVERAGE(B111:B113)*100-100</f>
        <v>10.945895697396239</v>
      </c>
      <c r="BA117" s="36">
        <f t="shared" ref="BA117" si="2522">+AVERAGE(C115:C117)/AVERAGE(C111:C113)*100-100</f>
        <v>6.1093568521072541</v>
      </c>
      <c r="BB117" s="29">
        <f t="shared" ref="BB117" si="2523">+AVERAGE(D115:D117)/AVERAGE(D111:D113)*100-100</f>
        <v>4.5427924880039967</v>
      </c>
      <c r="BC117" s="34">
        <f t="shared" ref="BC117" si="2524">+AVERAGE(E115:E117)/AVERAGE(E111:E113)*100-100</f>
        <v>1.9002395576827524</v>
      </c>
      <c r="BD117" s="36">
        <f t="shared" ref="BD117" si="2525">+AVERAGE(F115:F117)/AVERAGE(F111:F113)*100-100</f>
        <v>-2.2051212375770035</v>
      </c>
      <c r="BE117" s="29">
        <f t="shared" ref="BE117" si="2526">+AVERAGE(G115:G117)/AVERAGE(G111:G113)*100-100</f>
        <v>4.17219943319094</v>
      </c>
      <c r="BF117" s="34">
        <f t="shared" ref="BF117" si="2527">+AVERAGE(H115:H117)/AVERAGE(H111:H113)*100-100</f>
        <v>29.710314189632214</v>
      </c>
      <c r="BG117" s="36">
        <f t="shared" ref="BG117" si="2528">+AVERAGE(I115:I117)/AVERAGE(I111:I113)*100-100</f>
        <v>25.847945957643034</v>
      </c>
      <c r="BH117" s="29">
        <f t="shared" ref="BH117" si="2529">+AVERAGE(J115:J117)/AVERAGE(J111:J113)*100-100</f>
        <v>1.7936510159086509</v>
      </c>
      <c r="BI117" s="34">
        <f t="shared" ref="BI117" si="2530">+AVERAGE(K115:K117)/AVERAGE(K111:K113)*100-100</f>
        <v>33.632198313143306</v>
      </c>
      <c r="BJ117" s="36">
        <f t="shared" ref="BJ117" si="2531">+AVERAGE(L115:L117)/AVERAGE(L111:L113)*100-100</f>
        <v>21.767341132801803</v>
      </c>
      <c r="BK117" s="29">
        <f t="shared" ref="BK117" si="2532">+AVERAGE(M115:M117)/AVERAGE(M111:M113)*100-100</f>
        <v>9.7751809230622371</v>
      </c>
      <c r="BL117" s="34">
        <f t="shared" ref="BL117" si="2533">+AVERAGE(N115:N117)/AVERAGE(N111:N113)*100-100</f>
        <v>-172.82265818596989</v>
      </c>
      <c r="BM117" s="36">
        <f t="shared" ref="BM117" si="2534">+AVERAGE(O115:O117)/AVERAGE(O111:O113)*100-100</f>
        <v>103.07013786724249</v>
      </c>
      <c r="BN117" s="29">
        <f t="shared" ref="BN117" si="2535">+AVERAGE(P115:P117)/AVERAGE(P111:P113)*100-100</f>
        <v>79.298087859182147</v>
      </c>
      <c r="BO117" s="34">
        <f t="shared" ref="BO117" si="2536">+AVERAGE(Q115:Q117)/AVERAGE(Q111:Q113)*100-100</f>
        <v>25.406512422144019</v>
      </c>
      <c r="BP117" s="36">
        <f t="shared" ref="BP117" si="2537">+AVERAGE(R115:R117)/AVERAGE(R111:R113)*100-100</f>
        <v>5.4251653224085032</v>
      </c>
      <c r="BQ117" s="29">
        <f t="shared" ref="BQ117" si="2538">+AVERAGE(S115:S117)/AVERAGE(S111:S113)*100-100</f>
        <v>18.888543001293129</v>
      </c>
      <c r="BR117" s="34">
        <f t="shared" ref="BR117" si="2539">+AVERAGE(T115:T117)/AVERAGE(T111:T113)*100-100</f>
        <v>25.178547904026274</v>
      </c>
      <c r="BS117" s="36">
        <f t="shared" ref="BS117" si="2540">+AVERAGE(U115:U117)/AVERAGE(U111:U113)*100-100</f>
        <v>18.084252806604795</v>
      </c>
      <c r="BT117" s="29">
        <f t="shared" ref="BT117" si="2541">+AVERAGE(V115:V117)/AVERAGE(V111:V113)*100-100</f>
        <v>5.8126111875622684</v>
      </c>
      <c r="BU117" s="34">
        <f t="shared" ref="BU117" si="2542">+AVERAGE(W115:W117)/AVERAGE(W111:W113)*100-100</f>
        <v>14.230947215513453</v>
      </c>
      <c r="BV117" s="36">
        <f t="shared" ref="BV117" si="2543">+AVERAGE(X115:X117)/AVERAGE(X111:X113)*100-100</f>
        <v>5.3544084561570173</v>
      </c>
      <c r="BW117" s="29">
        <f t="shared" ref="BW117" si="2544">+AVERAGE(Y115:Y117)/AVERAGE(Y111:Y113)*100-100</f>
        <v>8.4629950202431274</v>
      </c>
      <c r="BX117" s="23"/>
      <c r="BY117" s="23"/>
    </row>
    <row r="118" spans="1:77" x14ac:dyDescent="0.25">
      <c r="A118" s="27" t="s">
        <v>116</v>
      </c>
      <c r="B118" s="42">
        <v>46689586.573621139</v>
      </c>
      <c r="C118" s="28">
        <v>36826921.080895938</v>
      </c>
      <c r="D118" s="31">
        <v>126.7811296824417</v>
      </c>
      <c r="E118" s="43">
        <v>11165595.19805371</v>
      </c>
      <c r="F118" s="28">
        <v>8926678.566560166</v>
      </c>
      <c r="G118" s="31">
        <v>125.08118349730492</v>
      </c>
      <c r="H118" s="30">
        <v>20575726.566399723</v>
      </c>
      <c r="I118" s="33">
        <v>15351563.31260589</v>
      </c>
      <c r="J118" s="31">
        <v>134.03017104781782</v>
      </c>
      <c r="K118" s="43">
        <v>17224756.237904709</v>
      </c>
      <c r="L118" s="28">
        <v>12524198.391208386</v>
      </c>
      <c r="M118" s="31">
        <v>137.53180602756959</v>
      </c>
      <c r="N118" s="30">
        <v>3350970.3284950145</v>
      </c>
      <c r="O118" s="28">
        <v>2827364.9213975035</v>
      </c>
      <c r="P118" s="31">
        <v>118.51920150578599</v>
      </c>
      <c r="Q118" s="43">
        <v>22865449.77259478</v>
      </c>
      <c r="R118" s="28">
        <v>16097604.884222765</v>
      </c>
      <c r="S118" s="31">
        <v>142.04255811375498</v>
      </c>
      <c r="T118" s="43">
        <v>28828074.146654747</v>
      </c>
      <c r="U118" s="28">
        <v>21665006.052136078</v>
      </c>
      <c r="V118" s="31">
        <v>133.06284834299606</v>
      </c>
      <c r="W118" s="30">
        <v>72468283.96401459</v>
      </c>
      <c r="X118" s="33">
        <v>55537761.792148679</v>
      </c>
      <c r="Y118" s="31">
        <v>130.48470378627928</v>
      </c>
      <c r="Z118" s="21"/>
      <c r="AA118" s="34">
        <f t="shared" ref="AA118" si="2545">+B118/B114*100-100</f>
        <v>12.709354196908023</v>
      </c>
      <c r="AB118" s="35">
        <f t="shared" ref="AB118" si="2546">+C118/C114*100-100</f>
        <v>6.0280277944501677</v>
      </c>
      <c r="AC118" s="29">
        <f t="shared" ref="AC118" si="2547">+D118/D114*100-100</f>
        <v>6.301471923452624</v>
      </c>
      <c r="AD118" s="34">
        <f t="shared" ref="AD118" si="2548">+E118/E114*100-100</f>
        <v>18.951549438202207</v>
      </c>
      <c r="AE118" s="35">
        <f t="shared" ref="AE118" si="2549">+F118/F114*100-100</f>
        <v>13.600077812006916</v>
      </c>
      <c r="AF118" s="29">
        <f t="shared" ref="AF118" si="2550">+G118/G114*100-100</f>
        <v>4.710799261116037</v>
      </c>
      <c r="AG118" s="34">
        <f t="shared" ref="AG118" si="2551">+H118/H114*100-100</f>
        <v>48.300073823662586</v>
      </c>
      <c r="AH118" s="35">
        <f t="shared" ref="AH118" si="2552">+I118/I114*100-100</f>
        <v>30.61364864570416</v>
      </c>
      <c r="AI118" s="29">
        <f t="shared" ref="AI118" si="2553">+J118/J114*100-100</f>
        <v>13.541023745484424</v>
      </c>
      <c r="AJ118" s="34">
        <f t="shared" ref="AJ118" si="2554">+K118/K114*100-100</f>
        <v>21.792723531311879</v>
      </c>
      <c r="AK118" s="35">
        <f t="shared" ref="AK118" si="2555">+L118/L114*100-100</f>
        <v>9.5098125954931305</v>
      </c>
      <c r="AL118" s="29">
        <f t="shared" ref="AL118" si="2556">+M118/M114*100-100</f>
        <v>11.216265140722399</v>
      </c>
      <c r="AM118" s="34">
        <f t="shared" ref="AM118" si="2557">+N118/N114*100-100</f>
        <v>-1348.9936704619834</v>
      </c>
      <c r="AN118" s="35">
        <f t="shared" ref="AN118" si="2558">+O118/O114*100-100</f>
        <v>792.43374825894625</v>
      </c>
      <c r="AO118" s="29">
        <f t="shared" ref="AO118" si="2559">+P118/P114*100-100</f>
        <v>-239.95365738898283</v>
      </c>
      <c r="AP118" s="34">
        <f t="shared" ref="AP118" si="2560">+Q118/Q114*100-100</f>
        <v>6.4937134494785482</v>
      </c>
      <c r="AQ118" s="35">
        <f t="shared" ref="AQ118" si="2561">+R118/R114*100-100</f>
        <v>-7.7569749996696373</v>
      </c>
      <c r="AR118" s="29">
        <f t="shared" ref="AR118" si="2562">+S118/S114*100-100</f>
        <v>15.449068858157176</v>
      </c>
      <c r="AS118" s="34">
        <f t="shared" ref="AS118" si="2563">+T118/T114*100-100</f>
        <v>46.184643163616045</v>
      </c>
      <c r="AT118" s="35">
        <f t="shared" ref="AT118" si="2564">+U118/U114*100-100</f>
        <v>31.648877522468752</v>
      </c>
      <c r="AU118" s="29">
        <f t="shared" ref="AU118" si="2565">+V118/V114*100-100</f>
        <v>11.041313769398812</v>
      </c>
      <c r="AV118" s="34">
        <f t="shared" ref="AV118" si="2566">+W118/W114*100-100</f>
        <v>9.0787169440553157</v>
      </c>
      <c r="AW118" s="35">
        <f t="shared" ref="AW118" si="2567">+X118/X114*100-100</f>
        <v>0.35874616721700647</v>
      </c>
      <c r="AX118" s="29">
        <f t="shared" ref="AX118" si="2568">+Y118/Y114*100-100</f>
        <v>8.6888000397187</v>
      </c>
      <c r="AY118" s="37"/>
      <c r="AZ118" s="34">
        <f t="shared" ref="AZ118" si="2569">+AVERAGE(B115:B118)/AVERAGE(B111:B114)*100-100</f>
        <v>11.425153099733038</v>
      </c>
      <c r="BA118" s="36">
        <f t="shared" ref="BA118" si="2570">+AVERAGE(C115:C118)/AVERAGE(C111:C114)*100-100</f>
        <v>6.0877562420700997</v>
      </c>
      <c r="BB118" s="29">
        <f t="shared" ref="BB118" si="2571">+AVERAGE(D115:D118)/AVERAGE(D111:D114)*100-100</f>
        <v>4.9929307026698808</v>
      </c>
      <c r="BC118" s="34">
        <f t="shared" ref="BC118" si="2572">+AVERAGE(E115:E118)/AVERAGE(E111:E114)*100-100</f>
        <v>7.1763257726070435</v>
      </c>
      <c r="BD118" s="36">
        <f t="shared" ref="BD118" si="2573">+AVERAGE(F115:F118)/AVERAGE(F111:F114)*100-100</f>
        <v>2.6085467474243416</v>
      </c>
      <c r="BE118" s="29">
        <f t="shared" ref="BE118" si="2574">+AVERAGE(G115:G118)/AVERAGE(G111:G114)*100-100</f>
        <v>4.3091746623625511</v>
      </c>
      <c r="BF118" s="34">
        <f t="shared" ref="BF118" si="2575">+AVERAGE(H115:H118)/AVERAGE(H111:H114)*100-100</f>
        <v>35.074469112788137</v>
      </c>
      <c r="BG118" s="36">
        <f t="shared" ref="BG118" si="2576">+AVERAGE(I115:I118)/AVERAGE(I111:I114)*100-100</f>
        <v>27.192436198918983</v>
      </c>
      <c r="BH118" s="29">
        <f t="shared" ref="BH118" si="2577">+AVERAGE(J115:J118)/AVERAGE(J111:J114)*100-100</f>
        <v>4.75890574428675</v>
      </c>
      <c r="BI118" s="34">
        <f t="shared" ref="BI118" si="2578">+AVERAGE(K115:K118)/AVERAGE(K111:K114)*100-100</f>
        <v>30.121950558636456</v>
      </c>
      <c r="BJ118" s="36">
        <f t="shared" ref="BJ118" si="2579">+AVERAGE(L115:L118)/AVERAGE(L111:L114)*100-100</f>
        <v>18.248959946937333</v>
      </c>
      <c r="BK118" s="29">
        <f t="shared" ref="BK118" si="2580">+AVERAGE(M115:M118)/AVERAGE(M111:M114)*100-100</f>
        <v>10.148100086076937</v>
      </c>
      <c r="BL118" s="34">
        <f t="shared" ref="BL118" si="2581">+AVERAGE(N115:N118)/AVERAGE(N111:N114)*100-100</f>
        <v>654.25897512382267</v>
      </c>
      <c r="BM118" s="36">
        <f t="shared" ref="BM118" si="2582">+AVERAGE(O115:O118)/AVERAGE(O111:O114)*100-100</f>
        <v>223.20914858160774</v>
      </c>
      <c r="BN118" s="29">
        <f t="shared" ref="BN118" si="2583">+AVERAGE(P115:P118)/AVERAGE(P111:P114)*100-100</f>
        <v>206.70463843926552</v>
      </c>
      <c r="BO118" s="34">
        <f t="shared" ref="BO118" si="2584">+AVERAGE(Q115:Q118)/AVERAGE(Q111:Q114)*100-100</f>
        <v>20.319138170275281</v>
      </c>
      <c r="BP118" s="36">
        <f t="shared" ref="BP118" si="2585">+AVERAGE(R115:R118)/AVERAGE(R111:R114)*100-100</f>
        <v>2.0600044094342849</v>
      </c>
      <c r="BQ118" s="29">
        <f t="shared" ref="BQ118" si="2586">+AVERAGE(S115:S118)/AVERAGE(S111:S114)*100-100</f>
        <v>17.980771710660946</v>
      </c>
      <c r="BR118" s="34">
        <f t="shared" ref="BR118" si="2587">+AVERAGE(T115:T118)/AVERAGE(T111:T114)*100-100</f>
        <v>31.033637652317054</v>
      </c>
      <c r="BS118" s="36">
        <f t="shared" ref="BS118" si="2588">+AVERAGE(U115:U118)/AVERAGE(U111:U114)*100-100</f>
        <v>21.809173368814143</v>
      </c>
      <c r="BT118" s="29">
        <f t="shared" ref="BT118" si="2589">+AVERAGE(V115:V118)/AVERAGE(V111:V114)*100-100</f>
        <v>7.1411786882651569</v>
      </c>
      <c r="BU118" s="34">
        <f t="shared" ref="BU118" si="2590">+AVERAGE(W115:W118)/AVERAGE(W111:W114)*100-100</f>
        <v>12.804202375228527</v>
      </c>
      <c r="BV118" s="36">
        <f t="shared" ref="BV118" si="2591">+AVERAGE(X115:X118)/AVERAGE(X111:X114)*100-100</f>
        <v>4.0167373177639689</v>
      </c>
      <c r="BW118" s="29">
        <f t="shared" ref="BW118" si="2592">+AVERAGE(Y115:Y118)/AVERAGE(Y111:Y114)*100-100</f>
        <v>8.5213864435079927</v>
      </c>
      <c r="BX118" s="23"/>
      <c r="BY118" s="23"/>
    </row>
    <row r="119" spans="1:77" x14ac:dyDescent="0.25">
      <c r="A119" s="27" t="s">
        <v>117</v>
      </c>
      <c r="B119" s="42">
        <v>44281480.480258159</v>
      </c>
      <c r="C119" s="28">
        <v>33965147.831685469</v>
      </c>
      <c r="D119" s="31">
        <v>130.37328940741065</v>
      </c>
      <c r="E119" s="43">
        <v>7724635.3938574018</v>
      </c>
      <c r="F119" s="28">
        <v>5896703.3791638641</v>
      </c>
      <c r="G119" s="31">
        <v>130.99921934605999</v>
      </c>
      <c r="H119" s="30">
        <v>24951816.936525315</v>
      </c>
      <c r="I119" s="33">
        <v>19011518.535791643</v>
      </c>
      <c r="J119" s="31">
        <v>131.24578601940865</v>
      </c>
      <c r="K119" s="43">
        <v>17028787.99472212</v>
      </c>
      <c r="L119" s="28">
        <v>12429535.223129347</v>
      </c>
      <c r="M119" s="31">
        <v>137.00261264020804</v>
      </c>
      <c r="N119" s="30">
        <v>7923028.9418031946</v>
      </c>
      <c r="O119" s="28">
        <v>6581983.312662296</v>
      </c>
      <c r="P119" s="31">
        <v>120.37449147829076</v>
      </c>
      <c r="Q119" s="43">
        <v>21387161.926257487</v>
      </c>
      <c r="R119" s="28">
        <v>14657010.570455376</v>
      </c>
      <c r="S119" s="31">
        <v>145.91762640444773</v>
      </c>
      <c r="T119" s="43">
        <v>25754993.910904139</v>
      </c>
      <c r="U119" s="28">
        <v>18655737.722165689</v>
      </c>
      <c r="V119" s="31">
        <v>138.05400941236175</v>
      </c>
      <c r="W119" s="30">
        <v>72590100.825994223</v>
      </c>
      <c r="X119" s="33">
        <v>54874642.594930664</v>
      </c>
      <c r="Y119" s="31">
        <v>132.28350544683113</v>
      </c>
      <c r="Z119" s="21"/>
      <c r="AA119" s="34">
        <f t="shared" ref="AA119" si="2593">+B119/B115*100-100</f>
        <v>12.489249994292933</v>
      </c>
      <c r="AB119" s="35">
        <f t="shared" ref="AB119" si="2594">+C119/C115*100-100</f>
        <v>3.191871208514101</v>
      </c>
      <c r="AC119" s="29">
        <f t="shared" ref="AC119" si="2595">+D119/D115*100-100</f>
        <v>9.0097976486850655</v>
      </c>
      <c r="AD119" s="34">
        <f t="shared" ref="AD119" si="2596">+E119/E115*100-100</f>
        <v>16.450730307051714</v>
      </c>
      <c r="AE119" s="35">
        <f t="shared" ref="AE119" si="2597">+F119/F115*100-100</f>
        <v>7.1465585517603643</v>
      </c>
      <c r="AF119" s="29">
        <f t="shared" ref="AF119" si="2598">+G119/G115*100-100</f>
        <v>8.6835936506506783</v>
      </c>
      <c r="AG119" s="34">
        <f t="shared" ref="AG119" si="2599">+H119/H115*100-100</f>
        <v>36.077435021682192</v>
      </c>
      <c r="AH119" s="35">
        <f t="shared" ref="AH119" si="2600">+I119/I115*100-100</f>
        <v>17.097838712533076</v>
      </c>
      <c r="AI119" s="29">
        <f t="shared" ref="AI119" si="2601">+J119/J115*100-100</f>
        <v>16.208323328445616</v>
      </c>
      <c r="AJ119" s="34">
        <f t="shared" ref="AJ119" si="2602">+K119/K115*100-100</f>
        <v>19.301216430028262</v>
      </c>
      <c r="AK119" s="35">
        <f t="shared" ref="AK119" si="2603">+L119/L115*100-100</f>
        <v>10.648284549879023</v>
      </c>
      <c r="AL119" s="29">
        <f t="shared" ref="AL119" si="2604">+M119/M115*100-100</f>
        <v>7.8202133140605383</v>
      </c>
      <c r="AM119" s="34">
        <f t="shared" ref="AM119" si="2605">+N119/N115*100-100</f>
        <v>95.018409311301554</v>
      </c>
      <c r="AN119" s="35">
        <f t="shared" ref="AN119" si="2606">+O119/O115*100-100</f>
        <v>31.581484808584293</v>
      </c>
      <c r="AO119" s="29">
        <f t="shared" ref="AO119" si="2607">+P119/P115*100-100</f>
        <v>48.211132892291801</v>
      </c>
      <c r="AP119" s="34">
        <f t="shared" ref="AP119" si="2608">+Q119/Q115*100-100</f>
        <v>3.6708779606569095</v>
      </c>
      <c r="AQ119" s="35">
        <f t="shared" ref="AQ119" si="2609">+R119/R115*100-100</f>
        <v>-9.9629491927948379</v>
      </c>
      <c r="AR119" s="29">
        <f t="shared" ref="AR119" si="2610">+S119/S115*100-100</f>
        <v>15.142463054066084</v>
      </c>
      <c r="AS119" s="34">
        <f t="shared" ref="AS119" si="2611">+T119/T115*100-100</f>
        <v>39.212627001257175</v>
      </c>
      <c r="AT119" s="35">
        <f t="shared" ref="AT119" si="2612">+U119/U115*100-100</f>
        <v>20.512490893933347</v>
      </c>
      <c r="AU119" s="29">
        <f t="shared" ref="AU119" si="2613">+V119/V115*100-100</f>
        <v>15.51717665829544</v>
      </c>
      <c r="AV119" s="34">
        <f t="shared" ref="AV119" si="2614">+W119/W115*100-100</f>
        <v>9.2166007850025977</v>
      </c>
      <c r="AW119" s="35">
        <f t="shared" ref="AW119" si="2615">+X119/X115*100-100</f>
        <v>-1.0413127174411727</v>
      </c>
      <c r="AX119" s="29">
        <f t="shared" ref="AX119" si="2616">+Y119/Y115*100-100</f>
        <v>10.365854463240936</v>
      </c>
      <c r="AY119" s="37"/>
      <c r="AZ119" s="34">
        <f t="shared" ref="AZ119" si="2617">+AVERAGE(B119:B119)/AVERAGE(B115:B115)*100-100</f>
        <v>12.489249994292933</v>
      </c>
      <c r="BA119" s="36">
        <f t="shared" ref="BA119" si="2618">+AVERAGE(C119:C119)/AVERAGE(C115:C115)*100-100</f>
        <v>3.191871208514101</v>
      </c>
      <c r="BB119" s="29">
        <f t="shared" ref="BB119" si="2619">+AVERAGE(D119:D119)/AVERAGE(D115:D115)*100-100</f>
        <v>9.0097976486850655</v>
      </c>
      <c r="BC119" s="34">
        <f t="shared" ref="BC119" si="2620">+AVERAGE(E119:E119)/AVERAGE(E115:E115)*100-100</f>
        <v>16.450730307051714</v>
      </c>
      <c r="BD119" s="36">
        <f t="shared" ref="BD119" si="2621">+AVERAGE(F119:F119)/AVERAGE(F115:F115)*100-100</f>
        <v>7.1465585517603643</v>
      </c>
      <c r="BE119" s="29">
        <f t="shared" ref="BE119" si="2622">+AVERAGE(G119:G119)/AVERAGE(G115:G115)*100-100</f>
        <v>8.6835936506506783</v>
      </c>
      <c r="BF119" s="34">
        <f t="shared" ref="BF119" si="2623">+AVERAGE(H119:H119)/AVERAGE(H115:H115)*100-100</f>
        <v>36.077435021682192</v>
      </c>
      <c r="BG119" s="36">
        <f t="shared" ref="BG119" si="2624">+AVERAGE(I119:I119)/AVERAGE(I115:I115)*100-100</f>
        <v>17.097838712533076</v>
      </c>
      <c r="BH119" s="29">
        <f t="shared" ref="BH119" si="2625">+AVERAGE(J119:J119)/AVERAGE(J115:J115)*100-100</f>
        <v>16.208323328445616</v>
      </c>
      <c r="BI119" s="34">
        <f t="shared" ref="BI119" si="2626">+AVERAGE(K119:K119)/AVERAGE(K115:K115)*100-100</f>
        <v>19.301216430028262</v>
      </c>
      <c r="BJ119" s="36">
        <f t="shared" ref="BJ119" si="2627">+AVERAGE(L119:L119)/AVERAGE(L115:L115)*100-100</f>
        <v>10.648284549879023</v>
      </c>
      <c r="BK119" s="29">
        <f t="shared" ref="BK119" si="2628">+AVERAGE(M119:M119)/AVERAGE(M115:M115)*100-100</f>
        <v>7.8202133140605383</v>
      </c>
      <c r="BL119" s="34">
        <f t="shared" ref="BL119" si="2629">+AVERAGE(N119:N119)/AVERAGE(N115:N115)*100-100</f>
        <v>95.018409311301554</v>
      </c>
      <c r="BM119" s="36">
        <f t="shared" ref="BM119" si="2630">+AVERAGE(O119:O119)/AVERAGE(O115:O115)*100-100</f>
        <v>31.581484808584293</v>
      </c>
      <c r="BN119" s="29">
        <f t="shared" ref="BN119" si="2631">+AVERAGE(P119:P119)/AVERAGE(P115:P115)*100-100</f>
        <v>48.211132892291801</v>
      </c>
      <c r="BO119" s="34">
        <f t="shared" ref="BO119" si="2632">+AVERAGE(Q119:Q119)/AVERAGE(Q115:Q115)*100-100</f>
        <v>3.6708779606569095</v>
      </c>
      <c r="BP119" s="36">
        <f t="shared" ref="BP119" si="2633">+AVERAGE(R119:R119)/AVERAGE(R115:R115)*100-100</f>
        <v>-9.9629491927948379</v>
      </c>
      <c r="BQ119" s="29">
        <f t="shared" ref="BQ119" si="2634">+AVERAGE(S119:S119)/AVERAGE(S115:S115)*100-100</f>
        <v>15.142463054066084</v>
      </c>
      <c r="BR119" s="34">
        <f t="shared" ref="BR119" si="2635">+AVERAGE(T119:T119)/AVERAGE(T115:T115)*100-100</f>
        <v>39.212627001257175</v>
      </c>
      <c r="BS119" s="36">
        <f t="shared" ref="BS119" si="2636">+AVERAGE(U119:U119)/AVERAGE(U115:U115)*100-100</f>
        <v>20.512490893933347</v>
      </c>
      <c r="BT119" s="29">
        <f t="shared" ref="BT119" si="2637">+AVERAGE(V119:V119)/AVERAGE(V115:V115)*100-100</f>
        <v>15.51717665829544</v>
      </c>
      <c r="BU119" s="34">
        <f t="shared" ref="BU119" si="2638">+AVERAGE(W119:W119)/AVERAGE(W115:W115)*100-100</f>
        <v>9.2166007850025977</v>
      </c>
      <c r="BV119" s="36">
        <f t="shared" ref="BV119" si="2639">+AVERAGE(X119:X119)/AVERAGE(X115:X115)*100-100</f>
        <v>-1.0413127174411727</v>
      </c>
      <c r="BW119" s="29">
        <f t="shared" ref="BW119" si="2640">+AVERAGE(Y119:Y119)/AVERAGE(Y115:Y115)*100-100</f>
        <v>10.365854463240936</v>
      </c>
      <c r="BX119" s="23"/>
      <c r="BY119" s="23"/>
    </row>
    <row r="120" spans="1:77" x14ac:dyDescent="0.25">
      <c r="A120" s="27" t="s">
        <v>118</v>
      </c>
      <c r="B120" s="42">
        <v>46107516.460867949</v>
      </c>
      <c r="C120" s="28">
        <v>34425655.664681196</v>
      </c>
      <c r="D120" s="31">
        <v>133.93358984930444</v>
      </c>
      <c r="E120" s="43">
        <v>7705801.1995632239</v>
      </c>
      <c r="F120" s="28">
        <v>5778205.8525518356</v>
      </c>
      <c r="G120" s="31">
        <v>133.35975554003673</v>
      </c>
      <c r="H120" s="30">
        <v>17019192.191822764</v>
      </c>
      <c r="I120" s="33">
        <v>11927532.935310755</v>
      </c>
      <c r="J120" s="31">
        <v>142.68828503033055</v>
      </c>
      <c r="K120" s="43">
        <v>15510234.439294592</v>
      </c>
      <c r="L120" s="28">
        <v>11106983.32262281</v>
      </c>
      <c r="M120" s="31">
        <v>139.6439878297395</v>
      </c>
      <c r="N120" s="30">
        <v>1508957.752528172</v>
      </c>
      <c r="O120" s="28">
        <v>820549.61268794537</v>
      </c>
      <c r="P120" s="31">
        <v>183.89598010839936</v>
      </c>
      <c r="Q120" s="43">
        <v>27388636.753860082</v>
      </c>
      <c r="R120" s="28">
        <v>18897378.732533149</v>
      </c>
      <c r="S120" s="31">
        <v>144.93352301136159</v>
      </c>
      <c r="T120" s="43">
        <v>28387545.841743249</v>
      </c>
      <c r="U120" s="28">
        <v>19564132.426731668</v>
      </c>
      <c r="V120" s="31">
        <v>145.09994730436199</v>
      </c>
      <c r="W120" s="30">
        <v>69833600.764370784</v>
      </c>
      <c r="X120" s="33">
        <v>51464640.758345254</v>
      </c>
      <c r="Y120" s="31">
        <v>135.69238944516854</v>
      </c>
      <c r="Z120" s="21"/>
      <c r="AA120" s="34">
        <f t="shared" ref="AA120" si="2641">+B120/B116*100-100</f>
        <v>12.133877604910353</v>
      </c>
      <c r="AB120" s="35">
        <f t="shared" ref="AB120" si="2642">+C120/C116*100-100</f>
        <v>0.52378807360973667</v>
      </c>
      <c r="AC120" s="29">
        <f t="shared" ref="AC120" si="2643">+D120/D116*100-100</f>
        <v>11.549594134672887</v>
      </c>
      <c r="AD120" s="34">
        <f t="shared" ref="AD120" si="2644">+E120/E116*100-100</f>
        <v>6.1107433707176853</v>
      </c>
      <c r="AE120" s="35">
        <f t="shared" ref="AE120" si="2645">+F120/F116*100-100</f>
        <v>-3.6652216333793177</v>
      </c>
      <c r="AF120" s="29">
        <f t="shared" ref="AF120" si="2646">+G120/G116*100-100</f>
        <v>10.147908335754579</v>
      </c>
      <c r="AG120" s="34">
        <f t="shared" ref="AG120" si="2647">+H120/H116*100-100</f>
        <v>42.677983402797906</v>
      </c>
      <c r="AH120" s="35">
        <f t="shared" ref="AH120" si="2648">+I120/I116*100-100</f>
        <v>14.082307462561801</v>
      </c>
      <c r="AI120" s="29">
        <f t="shared" ref="AI120" si="2649">+J120/J116*100-100</f>
        <v>25.065828853102644</v>
      </c>
      <c r="AJ120" s="34">
        <f t="shared" ref="AJ120" si="2650">+K120/K116*100-100</f>
        <v>3.4341106233630114</v>
      </c>
      <c r="AK120" s="35">
        <f t="shared" ref="AK120" si="2651">+L120/L116*100-100</f>
        <v>-4.8087055555283769</v>
      </c>
      <c r="AL120" s="29">
        <f t="shared" ref="AL120" si="2652">+M120/M116*100-100</f>
        <v>8.6592121968671449</v>
      </c>
      <c r="AM120" s="34">
        <f t="shared" ref="AM120" si="2653">+N120/N116*100-100</f>
        <v>-149.20162814107439</v>
      </c>
      <c r="AN120" s="35">
        <f t="shared" ref="AN120" si="2654">+O120/O116*100-100</f>
        <v>-167.65373471474248</v>
      </c>
      <c r="AO120" s="29">
        <f t="shared" ref="AO120" si="2655">+P120/P116*100-100</f>
        <v>-27.274335484168304</v>
      </c>
      <c r="AP120" s="34">
        <f t="shared" ref="AP120" si="2656">+Q120/Q116*100-100</f>
        <v>7.1240636420564698</v>
      </c>
      <c r="AQ120" s="35">
        <f t="shared" ref="AQ120" si="2657">+R120/R116*100-100</f>
        <v>-0.41859001520407446</v>
      </c>
      <c r="AR120" s="29">
        <f t="shared" ref="AR120" si="2658">+S120/S116*100-100</f>
        <v>7.5743591684553877</v>
      </c>
      <c r="AS120" s="34">
        <f t="shared" ref="AS120" si="2659">+T120/T116*100-100</f>
        <v>38.734058111726597</v>
      </c>
      <c r="AT120" s="35">
        <f t="shared" ref="AT120" si="2660">+U120/U116*100-100</f>
        <v>18.225196342508212</v>
      </c>
      <c r="AU120" s="29">
        <f t="shared" ref="AU120" si="2661">+V120/V116*100-100</f>
        <v>17.34728501511853</v>
      </c>
      <c r="AV120" s="34">
        <f t="shared" ref="AV120" si="2662">+W120/W116*100-100</f>
        <v>6.7562307020457837</v>
      </c>
      <c r="AW120" s="35">
        <f t="shared" ref="AW120" si="2663">+X120/X116*100-100</f>
        <v>-3.1311199280538062</v>
      </c>
      <c r="AX120" s="29">
        <f t="shared" ref="AX120" si="2664">+Y120/Y116*100-100</f>
        <v>10.206942232382659</v>
      </c>
      <c r="AY120" s="37"/>
      <c r="AZ120" s="34">
        <f t="shared" ref="AZ120" si="2665">+AVERAGE(B119:B120)/AVERAGE(B115:B116)*100-100</f>
        <v>12.307693197515434</v>
      </c>
      <c r="BA120" s="36">
        <f t="shared" ref="BA120" si="2666">+AVERAGE(C119:C120)/AVERAGE(C115:C116)*100-100</f>
        <v>1.8313771692368306</v>
      </c>
      <c r="BB120" s="29">
        <f t="shared" ref="BB120" si="2667">+AVERAGE(D119:D120)/AVERAGE(D115:D116)*100-100</f>
        <v>10.282179027666544</v>
      </c>
      <c r="BC120" s="34">
        <f t="shared" ref="BC120" si="2668">+AVERAGE(E119:E120)/AVERAGE(E115:E116)*100-100</f>
        <v>11.046841197218754</v>
      </c>
      <c r="BD120" s="36">
        <f t="shared" ref="BD120" si="2669">+AVERAGE(F119:F120)/AVERAGE(F115:F116)*100-100</f>
        <v>1.5081749236398423</v>
      </c>
      <c r="BE120" s="29">
        <f t="shared" ref="BE120" si="2670">+AVERAGE(G119:G120)/AVERAGE(G115:G116)*100-100</f>
        <v>9.4173894882728462</v>
      </c>
      <c r="BF120" s="34">
        <f t="shared" ref="BF120" si="2671">+AVERAGE(H119:H120)/AVERAGE(H115:H116)*100-100</f>
        <v>38.678930475406901</v>
      </c>
      <c r="BG120" s="36">
        <f t="shared" ref="BG120" si="2672">+AVERAGE(I119:I120)/AVERAGE(I115:I116)*100-100</f>
        <v>15.916607730808479</v>
      </c>
      <c r="BH120" s="29">
        <f t="shared" ref="BH120" si="2673">+AVERAGE(J119:J120)/AVERAGE(J115:J116)*100-100</f>
        <v>20.65951832265533</v>
      </c>
      <c r="BI120" s="34">
        <f t="shared" ref="BI120" si="2674">+AVERAGE(K119:K120)/AVERAGE(K115:K116)*100-100</f>
        <v>11.172095469253975</v>
      </c>
      <c r="BJ120" s="36">
        <f t="shared" ref="BJ120" si="2675">+AVERAGE(L119:L120)/AVERAGE(L115:L116)*100-100</f>
        <v>2.7730947946114242</v>
      </c>
      <c r="BK120" s="29">
        <f t="shared" ref="BK120" si="2676">+AVERAGE(M119:M120)/AVERAGE(M115:M116)*100-100</f>
        <v>8.242092319814077</v>
      </c>
      <c r="BL120" s="34">
        <f t="shared" ref="BL120" si="2677">+AVERAGE(N119:N120)/AVERAGE(N115:N116)*100-100</f>
        <v>847.15550012730625</v>
      </c>
      <c r="BM120" s="36">
        <f t="shared" ref="BM120" si="2678">+AVERAGE(O119:O120)/AVERAGE(O115:O116)*100-100</f>
        <v>95.351295838240191</v>
      </c>
      <c r="BN120" s="29">
        <f t="shared" ref="BN120" si="2679">+AVERAGE(P119:P120)/AVERAGE(P115:P116)*100-100</f>
        <v>-8.9230938116719614</v>
      </c>
      <c r="BO120" s="34">
        <f t="shared" ref="BO120" si="2680">+AVERAGE(Q119:Q120)/AVERAGE(Q115:Q116)*100-100</f>
        <v>5.58200171568825</v>
      </c>
      <c r="BP120" s="36">
        <f t="shared" ref="BP120" si="2681">+AVERAGE(R119:R120)/AVERAGE(R115:R116)*100-100</f>
        <v>-4.8255775835682186</v>
      </c>
      <c r="BQ120" s="29">
        <f t="shared" ref="BQ120" si="2682">+AVERAGE(S119:S120)/AVERAGE(S115:S116)*100-100</f>
        <v>11.24261599865109</v>
      </c>
      <c r="BR120" s="34">
        <f t="shared" ref="BR120" si="2683">+AVERAGE(T119:T120)/AVERAGE(T115:T116)*100-100</f>
        <v>38.961296929007261</v>
      </c>
      <c r="BS120" s="36">
        <f t="shared" ref="BS120" si="2684">+AVERAGE(U119:U120)/AVERAGE(U115:U116)*100-100</f>
        <v>19.330713507233895</v>
      </c>
      <c r="BT120" s="29">
        <f t="shared" ref="BT120" si="2685">+AVERAGE(V119:V120)/AVERAGE(V115:V116)*100-100</f>
        <v>16.447812366350362</v>
      </c>
      <c r="BU120" s="34">
        <f t="shared" ref="BU120" si="2686">+AVERAGE(W119:W120)/AVERAGE(W115:W116)*100-100</f>
        <v>7.9962128678830737</v>
      </c>
      <c r="BV120" s="36">
        <f t="shared" ref="BV120" si="2687">+AVERAGE(X119:X120)/AVERAGE(X115:X116)*100-100</f>
        <v>-2.0638524154279594</v>
      </c>
      <c r="BW120" s="29">
        <f t="shared" ref="BW120" si="2688">+AVERAGE(Y119:Y120)/AVERAGE(Y115:Y116)*100-100</f>
        <v>10.285330363072973</v>
      </c>
      <c r="BX120" s="23"/>
      <c r="BY120" s="23"/>
    </row>
    <row r="121" spans="1:77" x14ac:dyDescent="0.25">
      <c r="A121" s="27" t="s">
        <v>119</v>
      </c>
      <c r="B121" s="42">
        <v>48513904.844627939</v>
      </c>
      <c r="C121" s="28">
        <v>35583219.974571653</v>
      </c>
      <c r="D121" s="31">
        <v>136.33927699431575</v>
      </c>
      <c r="E121" s="43">
        <v>8154361.9911405584</v>
      </c>
      <c r="F121" s="28">
        <v>5923218.4345656037</v>
      </c>
      <c r="G121" s="31">
        <v>137.6677575075548</v>
      </c>
      <c r="H121" s="30">
        <v>19411198.36552231</v>
      </c>
      <c r="I121" s="33">
        <v>13315192.947975153</v>
      </c>
      <c r="J121" s="31">
        <v>145.78232881314858</v>
      </c>
      <c r="K121" s="43">
        <v>16421442.284187576</v>
      </c>
      <c r="L121" s="28">
        <v>11674721.767689651</v>
      </c>
      <c r="M121" s="31">
        <v>140.65810398698068</v>
      </c>
      <c r="N121" s="30">
        <v>2989756.0813347362</v>
      </c>
      <c r="O121" s="28">
        <v>1640471.1802855022</v>
      </c>
      <c r="P121" s="31">
        <v>182.24983878195343</v>
      </c>
      <c r="Q121" s="43">
        <v>27654259.678597275</v>
      </c>
      <c r="R121" s="28">
        <v>18519998.432597741</v>
      </c>
      <c r="S121" s="31">
        <v>149.32106921738168</v>
      </c>
      <c r="T121" s="43">
        <v>31430050.462384891</v>
      </c>
      <c r="U121" s="28">
        <v>21014383.876686517</v>
      </c>
      <c r="V121" s="31">
        <v>149.56446330674285</v>
      </c>
      <c r="W121" s="30">
        <v>72303674.417503193</v>
      </c>
      <c r="X121" s="33">
        <v>52327245.913023636</v>
      </c>
      <c r="Y121" s="31">
        <v>138.17596006807545</v>
      </c>
      <c r="Z121" s="21"/>
      <c r="AA121" s="34">
        <f t="shared" ref="AA121" si="2689">+B121/B117*100-100</f>
        <v>13.703686122821509</v>
      </c>
      <c r="AB121" s="35">
        <f t="shared" ref="AB121" si="2690">+C121/C117*100-100</f>
        <v>2.4024162333492001</v>
      </c>
      <c r="AC121" s="29">
        <f t="shared" ref="AC121" si="2691">+D121/D117*100-100</f>
        <v>11.03613596745565</v>
      </c>
      <c r="AD121" s="34">
        <f t="shared" ref="AD121" si="2692">+E121/E117*100-100</f>
        <v>9.4261187694759627</v>
      </c>
      <c r="AE121" s="35">
        <f t="shared" ref="AE121" si="2693">+F121/F117*100-100</f>
        <v>-2.0278395927807509</v>
      </c>
      <c r="AF121" s="29">
        <f t="shared" ref="AF121" si="2694">+G121/G117*100-100</f>
        <v>11.691033773929831</v>
      </c>
      <c r="AG121" s="34">
        <f t="shared" ref="AG121" si="2695">+H121/H117*100-100</f>
        <v>37.605004015091538</v>
      </c>
      <c r="AH121" s="35">
        <f t="shared" ref="AH121" si="2696">+I121/I117*100-100</f>
        <v>21.62505526954341</v>
      </c>
      <c r="AI121" s="29">
        <f t="shared" ref="AI121" si="2697">+J121/J117*100-100</f>
        <v>13.138698033997713</v>
      </c>
      <c r="AJ121" s="34">
        <f t="shared" ref="AJ121" si="2698">+K121/K117*100-100</f>
        <v>5.4311948602880022</v>
      </c>
      <c r="AK121" s="35">
        <f t="shared" ref="AK121" si="2699">+L121/L117*100-100</f>
        <v>-0.120662589398151</v>
      </c>
      <c r="AL121" s="29">
        <f t="shared" ref="AL121" si="2700">+M121/M117*100-100</f>
        <v>5.5585645576147442</v>
      </c>
      <c r="AM121" s="34">
        <f t="shared" ref="AM121" si="2701">+N121/N117*100-100</f>
        <v>-303.5171730572963</v>
      </c>
      <c r="AN121" s="35">
        <f t="shared" ref="AN121" si="2702">+O121/O117*100-100</f>
        <v>-321.36002955275183</v>
      </c>
      <c r="AO121" s="29">
        <f t="shared" ref="AO121" si="2703">+P121/P117*100-100</f>
        <v>-8.0605593211684265</v>
      </c>
      <c r="AP121" s="34">
        <f t="shared" ref="AP121" si="2704">+Q121/Q117*100-100</f>
        <v>2.5083255584493145</v>
      </c>
      <c r="AQ121" s="35">
        <f t="shared" ref="AQ121" si="2705">+R121/R117*100-100</f>
        <v>0.56547605597911854</v>
      </c>
      <c r="AR121" s="29">
        <f t="shared" ref="AR121" si="2706">+S121/S117*100-100</f>
        <v>1.9319249295739525</v>
      </c>
      <c r="AS121" s="34">
        <f t="shared" ref="AS121" si="2707">+T121/T117*100-100</f>
        <v>26.145365068849856</v>
      </c>
      <c r="AT121" s="35">
        <f t="shared" ref="AT121" si="2708">+U121/U117*100-100</f>
        <v>8.8562446486734103</v>
      </c>
      <c r="AU121" s="29">
        <f t="shared" ref="AU121" si="2709">+V121/V117*100-100</f>
        <v>15.882525137603267</v>
      </c>
      <c r="AV121" s="34">
        <f t="shared" ref="AV121" si="2710">+W121/W117*100-100</f>
        <v>9.0763907879744039</v>
      </c>
      <c r="AW121" s="35">
        <f t="shared" ref="AW121" si="2711">+X121/X117*100-100</f>
        <v>2.8987824749510622</v>
      </c>
      <c r="AX121" s="29">
        <f t="shared" ref="AX121" si="2712">+Y121/Y117*100-100</f>
        <v>6.0035776560593916</v>
      </c>
      <c r="AY121" s="37"/>
      <c r="AZ121" s="34">
        <f t="shared" ref="AZ121" si="2713">+AVERAGE(B119:B121)/AVERAGE(B115:B117)*100-100</f>
        <v>12.791352327562706</v>
      </c>
      <c r="BA121" s="36">
        <f t="shared" ref="BA121" si="2714">+AVERAGE(C119:C121)/AVERAGE(C115:C117)*100-100</f>
        <v>2.0260867130508871</v>
      </c>
      <c r="BB121" s="29">
        <f t="shared" ref="BB121" si="2715">+AVERAGE(D119:D121)/AVERAGE(D115:D117)*100-100</f>
        <v>10.537597457047227</v>
      </c>
      <c r="BC121" s="34">
        <f t="shared" ref="BC121" si="2716">+AVERAGE(E119:E121)/AVERAGE(E115:E117)*100-100</f>
        <v>10.48107972181667</v>
      </c>
      <c r="BD121" s="36">
        <f t="shared" ref="BD121" si="2717">+AVERAGE(F119:F121)/AVERAGE(F115:F117)*100-100</f>
        <v>0.28985972266102067</v>
      </c>
      <c r="BE121" s="29">
        <f t="shared" ref="BE121" si="2718">+AVERAGE(G119:G121)/AVERAGE(G115:G117)*100-100</f>
        <v>10.185468393089977</v>
      </c>
      <c r="BF121" s="34">
        <f t="shared" ref="BF121" si="2719">+AVERAGE(H119:H121)/AVERAGE(H115:H117)*100-100</f>
        <v>38.337509567047732</v>
      </c>
      <c r="BG121" s="36">
        <f t="shared" ref="BG121" si="2720">+AVERAGE(I119:I121)/AVERAGE(I115:I117)*100-100</f>
        <v>17.576996780364055</v>
      </c>
      <c r="BH121" s="29">
        <f t="shared" ref="BH121" si="2721">+AVERAGE(J119:J121)/AVERAGE(J115:J117)*100-100</f>
        <v>17.936496012785952</v>
      </c>
      <c r="BI121" s="34">
        <f t="shared" ref="BI121" si="2722">+AVERAGE(K119:K121)/AVERAGE(K115:K117)*100-100</f>
        <v>9.1781539652681943</v>
      </c>
      <c r="BJ121" s="36">
        <f t="shared" ref="BJ121" si="2723">+AVERAGE(L119:L121)/AVERAGE(L115:L117)*100-100</f>
        <v>1.7952293376234394</v>
      </c>
      <c r="BK121" s="29">
        <f t="shared" ref="BK121" si="2724">+AVERAGE(M119:M121)/AVERAGE(M115:M117)*100-100</f>
        <v>7.3224589753002789</v>
      </c>
      <c r="BL121" s="34">
        <f t="shared" ref="BL121" si="2725">+AVERAGE(N119:N121)/AVERAGE(N115:N117)*100-100</f>
        <v>-2724.9335342174227</v>
      </c>
      <c r="BM121" s="36">
        <f t="shared" ref="BM121" si="2726">+AVERAGE(O119:O121)/AVERAGE(O115:O117)*100-100</f>
        <v>196.66149101309094</v>
      </c>
      <c r="BN121" s="29">
        <f t="shared" ref="BN121" si="2727">+AVERAGE(P119:P121)/AVERAGE(P115:P117)*100-100</f>
        <v>-8.6018919924148065</v>
      </c>
      <c r="BO121" s="34">
        <f t="shared" ref="BO121" si="2728">+AVERAGE(Q119:Q121)/AVERAGE(Q115:Q117)*100-100</f>
        <v>4.4488179511464665</v>
      </c>
      <c r="BP121" s="36">
        <f t="shared" ref="BP121" si="2729">+AVERAGE(R119:R121)/AVERAGE(R115:R117)*100-100</f>
        <v>-2.9757910090678763</v>
      </c>
      <c r="BQ121" s="29">
        <f t="shared" ref="BQ121" si="2730">+AVERAGE(S119:S121)/AVERAGE(S115:S117)*100-100</f>
        <v>7.8992152182997444</v>
      </c>
      <c r="BR121" s="34">
        <f t="shared" ref="BR121" si="2731">+AVERAGE(T119:T121)/AVERAGE(T115:T117)*100-100</f>
        <v>33.962421866639431</v>
      </c>
      <c r="BS121" s="36">
        <f t="shared" ref="BS121" si="2732">+AVERAGE(U119:U121)/AVERAGE(U115:U117)*100-100</f>
        <v>15.391616665590661</v>
      </c>
      <c r="BT121" s="29">
        <f t="shared" ref="BT121" si="2733">+AVERAGE(V119:V121)/AVERAGE(V115:V117)*100-100</f>
        <v>16.251804292942325</v>
      </c>
      <c r="BU121" s="34">
        <f t="shared" ref="BU121" si="2734">+AVERAGE(W119:W121)/AVERAGE(W115:W117)*100-100</f>
        <v>8.3575367031685204</v>
      </c>
      <c r="BV121" s="36">
        <f t="shared" ref="BV121" si="2735">+AVERAGE(X119:X121)/AVERAGE(X115:X117)*100-100</f>
        <v>-0.48096213343009708</v>
      </c>
      <c r="BW121" s="29">
        <f t="shared" ref="BW121" si="2736">+AVERAGE(Y119:Y121)/AVERAGE(Y115:Y117)*100-100</f>
        <v>8.7903500222437287</v>
      </c>
      <c r="BX121" s="23"/>
      <c r="BY121" s="23"/>
    </row>
    <row r="122" spans="1:77" x14ac:dyDescent="0.25">
      <c r="A122" s="27" t="s">
        <v>120</v>
      </c>
      <c r="B122" s="42">
        <v>52841240.781410269</v>
      </c>
      <c r="C122" s="28">
        <v>37929817.021133572</v>
      </c>
      <c r="D122" s="31">
        <v>139.31319719251061</v>
      </c>
      <c r="E122" s="43">
        <v>11156133.050272029</v>
      </c>
      <c r="F122" s="28">
        <v>8302753.1010099174</v>
      </c>
      <c r="G122" s="31">
        <v>134.36667228988222</v>
      </c>
      <c r="H122" s="30">
        <v>19724315.239922412</v>
      </c>
      <c r="I122" s="33">
        <v>14157163.280688634</v>
      </c>
      <c r="J122" s="31">
        <v>139.32392280046503</v>
      </c>
      <c r="K122" s="43">
        <v>15838537.567466287</v>
      </c>
      <c r="L122" s="28">
        <v>11047646.680386892</v>
      </c>
      <c r="M122" s="31">
        <v>143.36571421662822</v>
      </c>
      <c r="N122" s="30">
        <v>3885777.6724561229</v>
      </c>
      <c r="O122" s="28">
        <v>3109516.6003017426</v>
      </c>
      <c r="P122" s="31">
        <v>124.96404335256011</v>
      </c>
      <c r="Q122" s="43">
        <v>24253950.175823867</v>
      </c>
      <c r="R122" s="28">
        <v>16954624.090548404</v>
      </c>
      <c r="S122" s="31">
        <v>143.05212575809674</v>
      </c>
      <c r="T122" s="43">
        <v>29756226.274021067</v>
      </c>
      <c r="U122" s="28">
        <v>20661350.070960753</v>
      </c>
      <c r="V122" s="31">
        <v>144.0187895361351</v>
      </c>
      <c r="W122" s="30">
        <v>78219412.973407507</v>
      </c>
      <c r="X122" s="33">
        <v>56683007.422419779</v>
      </c>
      <c r="Y122" s="31">
        <v>137.99446523804144</v>
      </c>
      <c r="Z122" s="21"/>
      <c r="AA122" s="34">
        <f t="shared" ref="AA122" si="2737">+B122/B118*100-100</f>
        <v>13.175645061857793</v>
      </c>
      <c r="AB122" s="35">
        <f t="shared" ref="AB122" si="2738">+C122/C118*100-100</f>
        <v>2.9948089817635264</v>
      </c>
      <c r="AC122" s="29">
        <f t="shared" ref="AC122" si="2739">+D122/D118*100-100</f>
        <v>9.8848050506088185</v>
      </c>
      <c r="AD122" s="34">
        <f t="shared" ref="AD122" si="2740">+E122/E118*100-100</f>
        <v>-8.4743783146734586E-2</v>
      </c>
      <c r="AE122" s="35">
        <f t="shared" ref="AE122" si="2741">+F122/F118*100-100</f>
        <v>-6.9894469807337742</v>
      </c>
      <c r="AF122" s="29">
        <f t="shared" ref="AF122" si="2742">+G122/G118*100-100</f>
        <v>7.4235696632798209</v>
      </c>
      <c r="AG122" s="34">
        <f t="shared" ref="AG122" si="2743">+H122/H118*100-100</f>
        <v>-4.1379405180649655</v>
      </c>
      <c r="AH122" s="35">
        <f t="shared" ref="AH122" si="2744">+I122/I118*100-100</f>
        <v>-7.7803153177010813</v>
      </c>
      <c r="AI122" s="29">
        <f t="shared" ref="AI122" si="2745">+J122/J118*100-100</f>
        <v>3.949671712914963</v>
      </c>
      <c r="AJ122" s="34">
        <f t="shared" ref="AJ122" si="2746">+K122/K118*100-100</f>
        <v>-8.0478275064811413</v>
      </c>
      <c r="AK122" s="35">
        <f t="shared" ref="AK122" si="2747">+L122/L118*100-100</f>
        <v>-11.789590556613902</v>
      </c>
      <c r="AL122" s="29">
        <f t="shared" ref="AL122" si="2748">+M122/M118*100-100</f>
        <v>4.2418611065786251</v>
      </c>
      <c r="AM122" s="34">
        <f t="shared" ref="AM122" si="2749">+N122/N118*100-100</f>
        <v>15.959775573462068</v>
      </c>
      <c r="AN122" s="35">
        <f t="shared" ref="AN122" si="2750">+O122/O118*100-100</f>
        <v>9.9793159619727447</v>
      </c>
      <c r="AO122" s="29">
        <f t="shared" ref="AO122" si="2751">+P122/P118*100-100</f>
        <v>5.4378039717551445</v>
      </c>
      <c r="AP122" s="34">
        <f t="shared" ref="AP122" si="2752">+Q122/Q118*100-100</f>
        <v>6.0724823567357191</v>
      </c>
      <c r="AQ122" s="35">
        <f t="shared" ref="AQ122" si="2753">+R122/R118*100-100</f>
        <v>5.3238926690616211</v>
      </c>
      <c r="AR122" s="29">
        <f t="shared" ref="AR122" si="2754">+S122/S118*100-100</f>
        <v>0.71075011443628</v>
      </c>
      <c r="AS122" s="34">
        <f t="shared" ref="AS122" si="2755">+T122/T118*100-100</f>
        <v>3.2196119749262664</v>
      </c>
      <c r="AT122" s="35">
        <f t="shared" ref="AT122" si="2756">+U122/U118*100-100</f>
        <v>-4.6326134355100663</v>
      </c>
      <c r="AU122" s="29">
        <f t="shared" ref="AU122" si="2757">+V122/V118*100-100</f>
        <v>8.23365900367466</v>
      </c>
      <c r="AV122" s="34">
        <f t="shared" ref="AV122" si="2758">+W122/W118*100-100</f>
        <v>7.9360634677768047</v>
      </c>
      <c r="AW122" s="35">
        <f t="shared" ref="AW122" si="2759">+X122/X118*100-100</f>
        <v>2.0621026006723184</v>
      </c>
      <c r="AX122" s="29">
        <f t="shared" ref="AX122" si="2760">+Y122/Y118*100-100</f>
        <v>5.7552810665550567</v>
      </c>
      <c r="AY122" s="37"/>
      <c r="AZ122" s="34">
        <f>+AVERAGE(B119:B122)/AVERAGE(B115:B118)*100-100</f>
        <v>12.896995754615943</v>
      </c>
      <c r="BA122" s="36">
        <f t="shared" ref="BA122:BW122" si="2761">+AVERAGE(C119:C122)/AVERAGE(C115:C118)*100-100</f>
        <v>2.2832298742710719</v>
      </c>
      <c r="BB122" s="29">
        <f t="shared" si="2761"/>
        <v>10.368431288812815</v>
      </c>
      <c r="BC122" s="34">
        <f t="shared" si="2761"/>
        <v>6.8525663546365791</v>
      </c>
      <c r="BD122" s="36">
        <f t="shared" si="2761"/>
        <v>-2.1646303099584543</v>
      </c>
      <c r="BE122" s="29">
        <f t="shared" si="2761"/>
        <v>9.4803654276267366</v>
      </c>
      <c r="BF122" s="34">
        <f t="shared" si="2761"/>
        <v>24.880962791516595</v>
      </c>
      <c r="BG122" s="36">
        <f t="shared" si="2761"/>
        <v>10.230822945254189</v>
      </c>
      <c r="BH122" s="29">
        <f t="shared" si="2761"/>
        <v>14.109991496459656</v>
      </c>
      <c r="BI122" s="34">
        <f t="shared" si="2761"/>
        <v>4.3977996577326195</v>
      </c>
      <c r="BJ122" s="36">
        <f t="shared" si="2761"/>
        <v>-1.8159542487892821</v>
      </c>
      <c r="BK122" s="29">
        <f t="shared" si="2761"/>
        <v>6.5175409640351631</v>
      </c>
      <c r="BL122" s="34">
        <f t="shared" si="2761"/>
        <v>466.67624222744803</v>
      </c>
      <c r="BM122" s="36">
        <f t="shared" si="2761"/>
        <v>106.82952816346148</v>
      </c>
      <c r="BN122" s="29">
        <f t="shared" si="2761"/>
        <v>-6.0451901233683998</v>
      </c>
      <c r="BO122" s="34">
        <f t="shared" si="2761"/>
        <v>4.8353837344557604</v>
      </c>
      <c r="BP122" s="36">
        <f t="shared" si="2761"/>
        <v>-1.0608323614118405</v>
      </c>
      <c r="BQ122" s="29">
        <f t="shared" si="2761"/>
        <v>6.042694648817843</v>
      </c>
      <c r="BR122" s="34">
        <f t="shared" si="2761"/>
        <v>24.402579316553457</v>
      </c>
      <c r="BS122" s="36">
        <f t="shared" si="2761"/>
        <v>9.4486646427291134</v>
      </c>
      <c r="BT122" s="29">
        <f t="shared" si="2761"/>
        <v>14.140300924875262</v>
      </c>
      <c r="BU122" s="34">
        <f t="shared" si="2761"/>
        <v>8.2446778095308275</v>
      </c>
      <c r="BV122" s="36">
        <f t="shared" si="2761"/>
        <v>0.17603836614932789</v>
      </c>
      <c r="BW122" s="29">
        <f t="shared" si="2761"/>
        <v>8.0042940125811981</v>
      </c>
      <c r="BX122" s="23"/>
      <c r="BY122" s="23"/>
    </row>
    <row r="123" spans="1:77" x14ac:dyDescent="0.25">
      <c r="A123" s="27" t="s">
        <v>121</v>
      </c>
      <c r="B123" s="42">
        <v>49562240.685550079</v>
      </c>
      <c r="C123" s="28">
        <v>35107567.116857111</v>
      </c>
      <c r="D123" s="31">
        <v>141.17252990097532</v>
      </c>
      <c r="E123" s="43">
        <v>8785991.6163181104</v>
      </c>
      <c r="F123" s="28">
        <v>6438435.789207723</v>
      </c>
      <c r="G123" s="31">
        <v>136.46158638477723</v>
      </c>
      <c r="H123" s="30">
        <v>20429194.494783588</v>
      </c>
      <c r="I123" s="33">
        <v>14705967.309555639</v>
      </c>
      <c r="J123" s="31">
        <v>138.91772002994398</v>
      </c>
      <c r="K123" s="43">
        <v>15629438.795961095</v>
      </c>
      <c r="L123" s="28">
        <v>11106595.761581941</v>
      </c>
      <c r="M123" s="31">
        <v>140.72213603041004</v>
      </c>
      <c r="N123" s="30">
        <v>4799755.6988224946</v>
      </c>
      <c r="O123" s="28">
        <v>3599371.547973698</v>
      </c>
      <c r="P123" s="31">
        <v>133.34982606962498</v>
      </c>
      <c r="Q123" s="43">
        <v>29991280.542990383</v>
      </c>
      <c r="R123" s="28">
        <v>21187225.645035159</v>
      </c>
      <c r="S123" s="31">
        <v>141.55359953896698</v>
      </c>
      <c r="T123" s="43">
        <v>29216525.587393891</v>
      </c>
      <c r="U123" s="28">
        <v>19908798.977992233</v>
      </c>
      <c r="V123" s="31">
        <v>146.75182375235539</v>
      </c>
      <c r="W123" s="30">
        <v>79552181.752248272</v>
      </c>
      <c r="X123" s="33">
        <v>57530396.882663399</v>
      </c>
      <c r="Y123" s="31">
        <v>138.27852068272637</v>
      </c>
      <c r="Z123" s="21"/>
      <c r="AA123" s="34">
        <f t="shared" ref="AA123" si="2762">+B123/B119*100-100</f>
        <v>11.925437334115813</v>
      </c>
      <c r="AB123" s="35">
        <f t="shared" ref="AB123" si="2763">+C123/C119*100-100</f>
        <v>3.3635045277379874</v>
      </c>
      <c r="AC123" s="29">
        <f t="shared" ref="AC123" si="2764">+D123/D119*100-100</f>
        <v>8.2833228667089429</v>
      </c>
      <c r="AD123" s="34">
        <f t="shared" ref="AD123" si="2765">+E123/E119*100-100</f>
        <v>13.73988762375366</v>
      </c>
      <c r="AE123" s="35">
        <f t="shared" ref="AE123" si="2766">+F123/F119*100-100</f>
        <v>9.1870385062623683</v>
      </c>
      <c r="AF123" s="29">
        <f t="shared" ref="AF123" si="2767">+G123/G119*100-100</f>
        <v>4.1697706795391838</v>
      </c>
      <c r="AG123" s="34">
        <f t="shared" ref="AG123" si="2768">+H123/H119*100-100</f>
        <v>-18.125423303829066</v>
      </c>
      <c r="AH123" s="35">
        <f t="shared" ref="AH123" si="2769">+I123/I119*100-100</f>
        <v>-22.647066398879431</v>
      </c>
      <c r="AI123" s="29">
        <f t="shared" ref="AI123" si="2770">+J123/J119*100-100</f>
        <v>5.8454707333619069</v>
      </c>
      <c r="AJ123" s="34">
        <f t="shared" ref="AJ123" si="2771">+K123/K119*100-100</f>
        <v>-8.2175501814617462</v>
      </c>
      <c r="AK123" s="35">
        <f t="shared" ref="AK123" si="2772">+L123/L119*100-100</f>
        <v>-10.643515125856283</v>
      </c>
      <c r="AL123" s="29">
        <f t="shared" ref="AL123" si="2773">+M123/M119*100-100</f>
        <v>2.7149288021025626</v>
      </c>
      <c r="AM123" s="34">
        <f t="shared" ref="AM123" si="2774">+N123/N119*100-100</f>
        <v>-39.420192276489111</v>
      </c>
      <c r="AN123" s="35">
        <f t="shared" ref="AN123" si="2775">+O123/O119*100-100</f>
        <v>-45.314787701614279</v>
      </c>
      <c r="AO123" s="29">
        <f t="shared" ref="AO123" si="2776">+P123/P119*100-100</f>
        <v>10.779139693125344</v>
      </c>
      <c r="AP123" s="34">
        <f t="shared" ref="AP123" si="2777">+Q123/Q119*100-100</f>
        <v>40.230296317013568</v>
      </c>
      <c r="AQ123" s="35">
        <f t="shared" ref="AQ123" si="2778">+R123/R119*100-100</f>
        <v>44.553526404237942</v>
      </c>
      <c r="AR123" s="29">
        <f t="shared" ref="AR123" si="2779">+S123/S119*100-100</f>
        <v>-2.9907468843995133</v>
      </c>
      <c r="AS123" s="34">
        <f t="shared" ref="AS123" si="2780">+T123/T119*100-100</f>
        <v>13.440234885958219</v>
      </c>
      <c r="AT123" s="35">
        <f t="shared" ref="AT123" si="2781">+U123/U119*100-100</f>
        <v>6.7167606796794104</v>
      </c>
      <c r="AU123" s="29">
        <f t="shared" ref="AU123" si="2782">+V123/V119*100-100</f>
        <v>6.3002982506749277</v>
      </c>
      <c r="AV123" s="34">
        <f t="shared" ref="AV123" si="2783">+W123/W119*100-100</f>
        <v>9.5909508969313322</v>
      </c>
      <c r="AW123" s="35">
        <f t="shared" ref="AW123" si="2784">+X123/X119*100-100</f>
        <v>4.8396748701158288</v>
      </c>
      <c r="AX123" s="29">
        <f t="shared" ref="AX123" si="2785">+Y123/Y119*100-100</f>
        <v>4.5319446409022106</v>
      </c>
      <c r="AY123" s="37"/>
      <c r="AZ123" s="34">
        <f t="shared" ref="AZ123" si="2786">+AVERAGE(B123:B123)/AVERAGE(B119:B119)*100-100</f>
        <v>11.925437334115813</v>
      </c>
      <c r="BA123" s="36">
        <f t="shared" ref="BA123" si="2787">+AVERAGE(C123:C123)/AVERAGE(C119:C119)*100-100</f>
        <v>3.3635045277379874</v>
      </c>
      <c r="BB123" s="29">
        <f t="shared" ref="BB123" si="2788">+AVERAGE(D123:D123)/AVERAGE(D119:D119)*100-100</f>
        <v>8.2833228667089429</v>
      </c>
      <c r="BC123" s="34">
        <f t="shared" ref="BC123" si="2789">+AVERAGE(E123:E123)/AVERAGE(E119:E119)*100-100</f>
        <v>13.73988762375366</v>
      </c>
      <c r="BD123" s="36">
        <f t="shared" ref="BD123" si="2790">+AVERAGE(F123:F123)/AVERAGE(F119:F119)*100-100</f>
        <v>9.1870385062623683</v>
      </c>
      <c r="BE123" s="29">
        <f t="shared" ref="BE123" si="2791">+AVERAGE(G123:G123)/AVERAGE(G119:G119)*100-100</f>
        <v>4.1697706795391838</v>
      </c>
      <c r="BF123" s="34">
        <f t="shared" ref="BF123" si="2792">+AVERAGE(H123:H123)/AVERAGE(H119:H119)*100-100</f>
        <v>-18.125423303829066</v>
      </c>
      <c r="BG123" s="36">
        <f t="shared" ref="BG123" si="2793">+AVERAGE(I123:I123)/AVERAGE(I119:I119)*100-100</f>
        <v>-22.647066398879431</v>
      </c>
      <c r="BH123" s="29">
        <f t="shared" ref="BH123" si="2794">+AVERAGE(J123:J123)/AVERAGE(J119:J119)*100-100</f>
        <v>5.8454707333619069</v>
      </c>
      <c r="BI123" s="34">
        <f t="shared" ref="BI123" si="2795">+AVERAGE(K123:K123)/AVERAGE(K119:K119)*100-100</f>
        <v>-8.2175501814617462</v>
      </c>
      <c r="BJ123" s="36">
        <f t="shared" ref="BJ123" si="2796">+AVERAGE(L123:L123)/AVERAGE(L119:L119)*100-100</f>
        <v>-10.643515125856283</v>
      </c>
      <c r="BK123" s="29">
        <f t="shared" ref="BK123" si="2797">+AVERAGE(M123:M123)/AVERAGE(M119:M119)*100-100</f>
        <v>2.7149288021025626</v>
      </c>
      <c r="BL123" s="34">
        <f t="shared" ref="BL123" si="2798">+AVERAGE(N123:N123)/AVERAGE(N119:N119)*100-100</f>
        <v>-39.420192276489111</v>
      </c>
      <c r="BM123" s="36">
        <f t="shared" ref="BM123" si="2799">+AVERAGE(O123:O123)/AVERAGE(O119:O119)*100-100</f>
        <v>-45.314787701614279</v>
      </c>
      <c r="BN123" s="29">
        <f t="shared" ref="BN123" si="2800">+AVERAGE(P123:P123)/AVERAGE(P119:P119)*100-100</f>
        <v>10.779139693125344</v>
      </c>
      <c r="BO123" s="34">
        <f t="shared" ref="BO123" si="2801">+AVERAGE(Q123:Q123)/AVERAGE(Q119:Q119)*100-100</f>
        <v>40.230296317013568</v>
      </c>
      <c r="BP123" s="36">
        <f t="shared" ref="BP123" si="2802">+AVERAGE(R123:R123)/AVERAGE(R119:R119)*100-100</f>
        <v>44.553526404237942</v>
      </c>
      <c r="BQ123" s="29">
        <f t="shared" ref="BQ123" si="2803">+AVERAGE(S123:S123)/AVERAGE(S119:S119)*100-100</f>
        <v>-2.9907468843995133</v>
      </c>
      <c r="BR123" s="34">
        <f t="shared" ref="BR123" si="2804">+AVERAGE(T123:T123)/AVERAGE(T119:T119)*100-100</f>
        <v>13.440234885958219</v>
      </c>
      <c r="BS123" s="36">
        <f t="shared" ref="BS123" si="2805">+AVERAGE(U123:U123)/AVERAGE(U119:U119)*100-100</f>
        <v>6.7167606796794104</v>
      </c>
      <c r="BT123" s="29">
        <f t="shared" ref="BT123" si="2806">+AVERAGE(V123:V123)/AVERAGE(V119:V119)*100-100</f>
        <v>6.3002982506749277</v>
      </c>
      <c r="BU123" s="34">
        <f t="shared" ref="BU123" si="2807">+AVERAGE(W123:W123)/AVERAGE(W119:W119)*100-100</f>
        <v>9.5909508969313322</v>
      </c>
      <c r="BV123" s="36">
        <f t="shared" ref="BV123" si="2808">+AVERAGE(X123:X123)/AVERAGE(X119:X119)*100-100</f>
        <v>4.8396748701158288</v>
      </c>
      <c r="BW123" s="29">
        <f t="shared" ref="BW123" si="2809">+AVERAGE(Y123:Y123)/AVERAGE(Y119:Y119)*100-100</f>
        <v>4.5319446409022106</v>
      </c>
      <c r="BX123" s="23"/>
      <c r="BY123" s="23"/>
    </row>
    <row r="124" spans="1:77" x14ac:dyDescent="0.25">
      <c r="A124" s="27" t="s">
        <v>122</v>
      </c>
      <c r="B124" s="42">
        <v>50336263.43215397</v>
      </c>
      <c r="C124" s="28">
        <v>35622409.221936196</v>
      </c>
      <c r="D124" s="31">
        <v>141.30505075764785</v>
      </c>
      <c r="E124" s="43">
        <v>8657647.0696223713</v>
      </c>
      <c r="F124" s="28">
        <v>6225660.2195336157</v>
      </c>
      <c r="G124" s="31">
        <v>139.06391875448261</v>
      </c>
      <c r="H124" s="30">
        <v>12541707.791602468</v>
      </c>
      <c r="I124" s="33">
        <v>8895016.0769908894</v>
      </c>
      <c r="J124" s="31">
        <v>140.99702218689214</v>
      </c>
      <c r="K124" s="43">
        <v>16492957.287231715</v>
      </c>
      <c r="L124" s="28">
        <v>11395114.355629137</v>
      </c>
      <c r="M124" s="31">
        <v>144.73709321823759</v>
      </c>
      <c r="N124" s="30">
        <v>-3951249.4956292473</v>
      </c>
      <c r="O124" s="28">
        <v>-2500098.2786382474</v>
      </c>
      <c r="P124" s="31">
        <v>158.04376689469234</v>
      </c>
      <c r="Q124" s="43">
        <v>33103166.346734174</v>
      </c>
      <c r="R124" s="28">
        <v>23363430.730607044</v>
      </c>
      <c r="S124" s="31">
        <v>141.68795126208789</v>
      </c>
      <c r="T124" s="43">
        <v>29033402.792624626</v>
      </c>
      <c r="U124" s="28">
        <v>19671084.509987008</v>
      </c>
      <c r="V124" s="31">
        <v>147.59431681504074</v>
      </c>
      <c r="W124" s="30">
        <v>75605381.847488344</v>
      </c>
      <c r="X124" s="33">
        <v>54435431.739080742</v>
      </c>
      <c r="Y124" s="31">
        <v>138.89001966564564</v>
      </c>
      <c r="Z124" s="21"/>
      <c r="AA124" s="34">
        <f t="shared" ref="AA124" si="2810">+B124/B120*100-100</f>
        <v>9.1714915395085654</v>
      </c>
      <c r="AB124" s="35">
        <f t="shared" ref="AB124" si="2811">+C124/C120*100-100</f>
        <v>3.4763420889113235</v>
      </c>
      <c r="AC124" s="29">
        <f t="shared" ref="AC124" si="2812">+D124/D120*100-100</f>
        <v>5.5038179120244735</v>
      </c>
      <c r="AD124" s="34">
        <f t="shared" ref="AD124" si="2813">+E124/E120*100-100</f>
        <v>12.35232840049261</v>
      </c>
      <c r="AE124" s="35">
        <f t="shared" ref="AE124" si="2814">+F124/F120*100-100</f>
        <v>7.7438287662280061</v>
      </c>
      <c r="AF124" s="29">
        <f t="shared" ref="AF124" si="2815">+G124/G120*100-100</f>
        <v>4.277274798043095</v>
      </c>
      <c r="AG124" s="34">
        <f t="shared" ref="AG124" si="2816">+H124/H120*100-100</f>
        <v>-26.308442549768017</v>
      </c>
      <c r="AH124" s="35">
        <f t="shared" ref="AH124" si="2817">+I124/I120*100-100</f>
        <v>-25.424510456326459</v>
      </c>
      <c r="AI124" s="29">
        <f t="shared" ref="AI124" si="2818">+J124/J120*100-100</f>
        <v>-1.1852850029551547</v>
      </c>
      <c r="AJ124" s="34">
        <f t="shared" ref="AJ124" si="2819">+K124/K120*100-100</f>
        <v>6.3359638552427811</v>
      </c>
      <c r="AK124" s="35">
        <f t="shared" ref="AK124" si="2820">+L124/L120*100-100</f>
        <v>2.5941430236908474</v>
      </c>
      <c r="AL124" s="29">
        <f t="shared" ref="AL124" si="2821">+M124/M120*100-100</f>
        <v>3.6472070639430854</v>
      </c>
      <c r="AM124" s="34">
        <f t="shared" ref="AM124" si="2822">+N124/N120*100-100</f>
        <v>-361.8528907790265</v>
      </c>
      <c r="AN124" s="35">
        <f t="shared" ref="AN124" si="2823">+O124/O120*100-100</f>
        <v>-404.68581545586977</v>
      </c>
      <c r="AO124" s="29">
        <f t="shared" ref="AO124" si="2824">+P124/P120*100-100</f>
        <v>-14.058063258624884</v>
      </c>
      <c r="AP124" s="34">
        <f t="shared" ref="AP124" si="2825">+Q124/Q120*100-100</f>
        <v>20.864600323959891</v>
      </c>
      <c r="AQ124" s="35">
        <f t="shared" ref="AQ124" si="2826">+R124/R120*100-100</f>
        <v>23.633182470885643</v>
      </c>
      <c r="AR124" s="29">
        <f t="shared" ref="AR124" si="2827">+S124/S120*100-100</f>
        <v>-2.2393520021032458</v>
      </c>
      <c r="AS124" s="34">
        <f t="shared" ref="AS124" si="2828">+T124/T120*100-100</f>
        <v>2.2751419037134895</v>
      </c>
      <c r="AT124" s="35">
        <f t="shared" ref="AT124" si="2829">+U124/U120*100-100</f>
        <v>0.54667429621977703</v>
      </c>
      <c r="AU124" s="29">
        <f t="shared" ref="AU124" si="2830">+V124/V120*100-100</f>
        <v>1.7190698942478377</v>
      </c>
      <c r="AV124" s="34">
        <f t="shared" ref="AV124" si="2831">+W124/W120*100-100</f>
        <v>8.265048658442268</v>
      </c>
      <c r="AW124" s="35">
        <f t="shared" ref="AW124" si="2832">+X124/X120*100-100</f>
        <v>5.7724894936797284</v>
      </c>
      <c r="AX124" s="29">
        <f t="shared" ref="AX124" si="2833">+Y124/Y120*100-100</f>
        <v>2.3565287880564796</v>
      </c>
      <c r="AY124" s="37"/>
      <c r="AZ124" s="34">
        <f t="shared" ref="AZ124" si="2834">+AVERAGE(B123:B124)/AVERAGE(B119:B120)*100-100</f>
        <v>10.520646868967745</v>
      </c>
      <c r="BA124" s="36">
        <f t="shared" ref="BA124" si="2835">+AVERAGE(C123:C124)/AVERAGE(C119:C120)*100-100</f>
        <v>3.4203032028288902</v>
      </c>
      <c r="BB124" s="29">
        <f t="shared" ref="BB124" si="2836">+AVERAGE(D123:D124)/AVERAGE(D119:D120)*100-100</f>
        <v>6.8748499672077514</v>
      </c>
      <c r="BC124" s="34">
        <f t="shared" ref="BC124" si="2837">+AVERAGE(E123:E124)/AVERAGE(E119:E120)*100-100</f>
        <v>13.04695483067708</v>
      </c>
      <c r="BD124" s="36">
        <f t="shared" ref="BD124" si="2838">+AVERAGE(F123:F124)/AVERAGE(F119:F120)*100-100</f>
        <v>8.4727577524838011</v>
      </c>
      <c r="BE124" s="29">
        <f t="shared" ref="BE124" si="2839">+AVERAGE(G123:G124)/AVERAGE(G119:G120)*100-100</f>
        <v>4.2240027061590979</v>
      </c>
      <c r="BF124" s="34">
        <f t="shared" ref="BF124" si="2840">+AVERAGE(H123:H124)/AVERAGE(H119:H120)*100-100</f>
        <v>-21.443627467806508</v>
      </c>
      <c r="BG124" s="36">
        <f t="shared" ref="BG124" si="2841">+AVERAGE(I123:I124)/AVERAGE(I119:I120)*100-100</f>
        <v>-23.717818535612665</v>
      </c>
      <c r="BH124" s="29">
        <f t="shared" ref="BH124" si="2842">+AVERAGE(J123:J124)/AVERAGE(J119:J120)*100-100</f>
        <v>2.1832520300152538</v>
      </c>
      <c r="BI124" s="34">
        <f t="shared" ref="BI124" si="2843">+AVERAGE(K123:K124)/AVERAGE(K119:K120)*100-100</f>
        <v>-1.2803898816221277</v>
      </c>
      <c r="BJ124" s="36">
        <f t="shared" ref="BJ124" si="2844">+AVERAGE(L123:L124)/AVERAGE(L119:L120)*100-100</f>
        <v>-4.3966078777943949</v>
      </c>
      <c r="BK124" s="29">
        <f t="shared" ref="BK124" si="2845">+AVERAGE(M123:M124)/AVERAGE(M119:M120)*100-100</f>
        <v>3.1855185510068793</v>
      </c>
      <c r="BL124" s="34">
        <f t="shared" ref="BL124" si="2846">+AVERAGE(N123:N124)/AVERAGE(N119:N120)*100-100</f>
        <v>-91.003950379794318</v>
      </c>
      <c r="BM124" s="36">
        <f t="shared" ref="BM124" si="2847">+AVERAGE(O123:O124)/AVERAGE(O119:O120)*100-100</f>
        <v>-85.150038771581151</v>
      </c>
      <c r="BN124" s="29">
        <f t="shared" ref="BN124" si="2848">+AVERAGE(P123:P124)/AVERAGE(P119:P120)*100-100</f>
        <v>-4.2320500425898189</v>
      </c>
      <c r="BO124" s="34">
        <f t="shared" ref="BO124" si="2849">+AVERAGE(Q123:Q124)/AVERAGE(Q119:Q120)*100-100</f>
        <v>29.356050740474444</v>
      </c>
      <c r="BP124" s="36">
        <f t="shared" ref="BP124" si="2850">+AVERAGE(R123:R124)/AVERAGE(R119:R120)*100-100</f>
        <v>32.771471336759788</v>
      </c>
      <c r="BQ124" s="29">
        <f t="shared" ref="BQ124" si="2851">+AVERAGE(S123:S124)/AVERAGE(S119:S120)*100-100</f>
        <v>-2.616320626560622</v>
      </c>
      <c r="BR124" s="34">
        <f t="shared" ref="BR124" si="2852">+AVERAGE(T123:T124)/AVERAGE(T119:T120)*100-100</f>
        <v>7.586250379342971</v>
      </c>
      <c r="BS124" s="36">
        <f t="shared" ref="BS124" si="2853">+AVERAGE(U123:U124)/AVERAGE(U119:U120)*100-100</f>
        <v>3.558393405795286</v>
      </c>
      <c r="BT124" s="29">
        <f t="shared" ref="BT124" si="2854">+AVERAGE(V123:V124)/AVERAGE(V119:V120)*100-100</f>
        <v>3.9526849564279161</v>
      </c>
      <c r="BU124" s="34">
        <f t="shared" ref="BU124" si="2855">+AVERAGE(W123:W124)/AVERAGE(W119:W120)*100-100</f>
        <v>8.9408306813962781</v>
      </c>
      <c r="BV124" s="36">
        <f t="shared" ref="BV124" si="2856">+AVERAGE(X123:X124)/AVERAGE(X119:X120)*100-100</f>
        <v>5.2911258107466637</v>
      </c>
      <c r="BW124" s="29">
        <f t="shared" ref="BW124" si="2857">+AVERAGE(Y123:Y124)/AVERAGE(Y119:Y120)*100-100</f>
        <v>3.4304001335930394</v>
      </c>
      <c r="BX124" s="23"/>
      <c r="BY124" s="23"/>
    </row>
    <row r="125" spans="1:77" x14ac:dyDescent="0.25">
      <c r="A125" s="27" t="s">
        <v>123</v>
      </c>
      <c r="B125" s="42">
        <v>51294401.009800248</v>
      </c>
      <c r="C125" s="28">
        <v>36428967.626915358</v>
      </c>
      <c r="D125" s="31">
        <v>140.80662821721481</v>
      </c>
      <c r="E125" s="43">
        <v>9254766.975477282</v>
      </c>
      <c r="F125" s="28">
        <v>6459784.3739796905</v>
      </c>
      <c r="G125" s="31">
        <v>143.26742875127397</v>
      </c>
      <c r="H125" s="30">
        <v>14350244.98163267</v>
      </c>
      <c r="I125" s="33">
        <v>10017082.150464319</v>
      </c>
      <c r="J125" s="31">
        <v>143.25773479822664</v>
      </c>
      <c r="K125" s="43">
        <v>16492120.377098238</v>
      </c>
      <c r="L125" s="28">
        <v>11341617.704866134</v>
      </c>
      <c r="M125" s="31">
        <v>145.4124165199315</v>
      </c>
      <c r="N125" s="30">
        <v>-2141875.3954655677</v>
      </c>
      <c r="O125" s="28">
        <v>-1324535.5544018149</v>
      </c>
      <c r="P125" s="31">
        <v>161.7076558154665</v>
      </c>
      <c r="Q125" s="43">
        <v>35004545.389149792</v>
      </c>
      <c r="R125" s="28">
        <v>24690592.478660539</v>
      </c>
      <c r="S125" s="31">
        <v>141.7728044371691</v>
      </c>
      <c r="T125" s="43">
        <v>33889104.079335742</v>
      </c>
      <c r="U125" s="28">
        <v>23166420.829739969</v>
      </c>
      <c r="V125" s="31">
        <v>146.28545483310262</v>
      </c>
      <c r="W125" s="30">
        <v>76014854.276724249</v>
      </c>
      <c r="X125" s="33">
        <v>54430005.80027993</v>
      </c>
      <c r="Y125" s="31">
        <v>139.65615685518321</v>
      </c>
      <c r="Z125" s="21"/>
      <c r="AA125" s="34">
        <f t="shared" ref="AA125" si="2858">+B125/B121*100-100</f>
        <v>5.7313386215296589</v>
      </c>
      <c r="AB125" s="35">
        <f t="shared" ref="AB125" si="2859">+C125/C121*100-100</f>
        <v>2.3768159625466438</v>
      </c>
      <c r="AC125" s="29">
        <f t="shared" ref="AC125" si="2860">+D125/D121*100-100</f>
        <v>3.2766428877903735</v>
      </c>
      <c r="AD125" s="34">
        <f t="shared" ref="AD125" si="2861">+E125/E121*100-100</f>
        <v>13.494679112017309</v>
      </c>
      <c r="AE125" s="35">
        <f t="shared" ref="AE125" si="2862">+F125/F121*100-100</f>
        <v>9.0586890445048596</v>
      </c>
      <c r="AF125" s="29">
        <f t="shared" ref="AF125" si="2863">+G125/G121*100-100</f>
        <v>4.0675255739615466</v>
      </c>
      <c r="AG125" s="34">
        <f t="shared" ref="AG125" si="2864">+H125/H121*100-100</f>
        <v>-26.07233870155477</v>
      </c>
      <c r="AH125" s="35">
        <f t="shared" ref="AH125" si="2865">+I125/I121*100-100</f>
        <v>-24.769530643657546</v>
      </c>
      <c r="AI125" s="29">
        <f t="shared" ref="AI125" si="2866">+J125/J121*100-100</f>
        <v>-1.7317558550993937</v>
      </c>
      <c r="AJ125" s="34">
        <f t="shared" ref="AJ125" si="2867">+K125/K121*100-100</f>
        <v>0.43040125031355103</v>
      </c>
      <c r="AK125" s="35">
        <f t="shared" ref="AK125" si="2868">+L125/L121*100-100</f>
        <v>-2.8532077205077258</v>
      </c>
      <c r="AL125" s="29">
        <f t="shared" ref="AL125" si="2869">+M125/M121*100-100</f>
        <v>3.3800487836739705</v>
      </c>
      <c r="AM125" s="34">
        <f t="shared" ref="AM125" si="2870">+N125/N121*100-100</f>
        <v>-171.64047290805598</v>
      </c>
      <c r="AN125" s="35">
        <f t="shared" ref="AN125" si="2871">+O125/O121*100-100</f>
        <v>-180.7411657284523</v>
      </c>
      <c r="AO125" s="29">
        <f t="shared" ref="AO125" si="2872">+P125/P121*100-100</f>
        <v>-11.271440953681136</v>
      </c>
      <c r="AP125" s="34">
        <f t="shared" ref="AP125" si="2873">+Q125/Q121*100-100</f>
        <v>26.579217075339727</v>
      </c>
      <c r="AQ125" s="35">
        <f t="shared" ref="AQ125" si="2874">+R125/R121*100-100</f>
        <v>33.318545185196683</v>
      </c>
      <c r="AR125" s="29">
        <f t="shared" ref="AR125" si="2875">+S125/S121*100-100</f>
        <v>-5.0550567443525409</v>
      </c>
      <c r="AS125" s="34">
        <f t="shared" ref="AS125" si="2876">+T125/T121*100-100</f>
        <v>7.8238933147556082</v>
      </c>
      <c r="AT125" s="35">
        <f t="shared" ref="AT125" si="2877">+U125/U121*100-100</f>
        <v>10.24078062760114</v>
      </c>
      <c r="AU125" s="29">
        <f t="shared" ref="AU125" si="2878">+V125/V121*100-100</f>
        <v>-2.1923713702734915</v>
      </c>
      <c r="AV125" s="34">
        <f t="shared" ref="AV125" si="2879">+W125/W121*100-100</f>
        <v>5.1327679943229185</v>
      </c>
      <c r="AW125" s="35">
        <f t="shared" ref="AW125" si="2880">+X125/X121*100-100</f>
        <v>4.0184799535435616</v>
      </c>
      <c r="AX125" s="29">
        <f t="shared" ref="AX125" si="2881">+Y125/Y121*100-100</f>
        <v>1.0712404577312213</v>
      </c>
      <c r="AY125" s="37"/>
      <c r="AZ125" s="34">
        <f t="shared" ref="AZ125" si="2882">+AVERAGE(B123:B125)/AVERAGE(B119:B121)*100-100</f>
        <v>8.8479097151667361</v>
      </c>
      <c r="BA125" s="36">
        <f t="shared" ref="BA125" si="2883">+AVERAGE(C123:C125)/AVERAGE(C119:C121)*100-100</f>
        <v>3.0631886585215824</v>
      </c>
      <c r="BB125" s="29">
        <f t="shared" ref="BB125" si="2884">+AVERAGE(D123:D125)/AVERAGE(D119:D121)*100-100</f>
        <v>5.6503855762996267</v>
      </c>
      <c r="BC125" s="34">
        <f t="shared" ref="BC125" si="2885">+AVERAGE(E123:E125)/AVERAGE(E119:E121)*100-100</f>
        <v>13.201753942027608</v>
      </c>
      <c r="BD125" s="36">
        <f t="shared" ref="BD125" si="2886">+AVERAGE(F123:F125)/AVERAGE(F119:F121)*100-100</f>
        <v>8.6699718593536943</v>
      </c>
      <c r="BE125" s="29">
        <f t="shared" ref="BE125" si="2887">+AVERAGE(G123:G125)/AVERAGE(G119:G121)*100-100</f>
        <v>4.1704195631611327</v>
      </c>
      <c r="BF125" s="34">
        <f t="shared" ref="BF125" si="2888">+AVERAGE(H123:H125)/AVERAGE(H119:H121)*100-100</f>
        <v>-22.907387661572443</v>
      </c>
      <c r="BG125" s="36">
        <f t="shared" ref="BG125" si="2889">+AVERAGE(I123:I125)/AVERAGE(I119:I121)*100-100</f>
        <v>-24.034257101634211</v>
      </c>
      <c r="BH125" s="29">
        <f t="shared" ref="BH125" si="2890">+AVERAGE(J123:J125)/AVERAGE(J119:J121)*100-100</f>
        <v>0.82343152502595274</v>
      </c>
      <c r="BI125" s="34">
        <f t="shared" ref="BI125" si="2891">+AVERAGE(K123:K125)/AVERAGE(K119:K121)*100-100</f>
        <v>-0.70658695726106657</v>
      </c>
      <c r="BJ125" s="36">
        <f t="shared" ref="BJ125" si="2892">+AVERAGE(L123:L125)/AVERAGE(L119:L121)*100-100</f>
        <v>-3.8848744866348568</v>
      </c>
      <c r="BK125" s="29">
        <f t="shared" ref="BK125" si="2893">+AVERAGE(M123:M125)/AVERAGE(M119:M121)*100-100</f>
        <v>3.251087554669823</v>
      </c>
      <c r="BL125" s="34">
        <f t="shared" ref="BL125" si="2894">+AVERAGE(N123:N125)/AVERAGE(N119:N121)*100-100</f>
        <v>-110.41213954941975</v>
      </c>
      <c r="BM125" s="36">
        <f t="shared" ref="BM125" si="2895">+AVERAGE(O123:O125)/AVERAGE(O119:O121)*100-100</f>
        <v>-102.49101164209333</v>
      </c>
      <c r="BN125" s="29">
        <f t="shared" ref="BN125" si="2896">+AVERAGE(P123:P125)/AVERAGE(P119:P121)*100-100</f>
        <v>-6.8689961912458557</v>
      </c>
      <c r="BO125" s="34">
        <f t="shared" ref="BO125" si="2897">+AVERAGE(Q123:Q125)/AVERAGE(Q119:Q121)*100-100</f>
        <v>28.351324577640753</v>
      </c>
      <c r="BP125" s="36">
        <f t="shared" ref="BP125" si="2898">+AVERAGE(R123:R125)/AVERAGE(R119:R121)*100-100</f>
        <v>32.966035445069849</v>
      </c>
      <c r="BQ125" s="29">
        <f t="shared" ref="BQ125" si="2899">+AVERAGE(S123:S125)/AVERAGE(S119:S121)*100-100</f>
        <v>-3.4436210994948198</v>
      </c>
      <c r="BR125" s="34">
        <f t="shared" ref="BR125" si="2900">+AVERAGE(T123:T125)/AVERAGE(T119:T121)*100-100</f>
        <v>7.6735345135882795</v>
      </c>
      <c r="BS125" s="36">
        <f t="shared" ref="BS125" si="2901">+AVERAGE(U123:U125)/AVERAGE(U119:U121)*100-100</f>
        <v>5.9290867250872026</v>
      </c>
      <c r="BT125" s="29">
        <f t="shared" ref="BT125" si="2902">+AVERAGE(V123:V125)/AVERAGE(V119:V121)*100-100</f>
        <v>1.8287123937555094</v>
      </c>
      <c r="BU125" s="34">
        <f t="shared" ref="BU125" si="2903">+AVERAGE(W123:W125)/AVERAGE(W119:W121)*100-100</f>
        <v>7.6585678893547708</v>
      </c>
      <c r="BV125" s="36">
        <f t="shared" ref="BV125" si="2904">+AVERAGE(X123:X125)/AVERAGE(X119:X121)*100-100</f>
        <v>4.8714150309243678</v>
      </c>
      <c r="BW125" s="29">
        <f t="shared" ref="BW125" si="2905">+AVERAGE(Y123:Y125)/AVERAGE(Y119:Y121)*100-100</f>
        <v>2.6277960110582654</v>
      </c>
      <c r="BX125" s="23"/>
      <c r="BY125" s="23"/>
    </row>
    <row r="126" spans="1:77" x14ac:dyDescent="0.25">
      <c r="A126" s="27" t="s">
        <v>148</v>
      </c>
      <c r="B126" s="42">
        <v>56207125.134111658</v>
      </c>
      <c r="C126" s="28">
        <v>39276590.805079855</v>
      </c>
      <c r="D126" s="31">
        <v>143.10591622642076</v>
      </c>
      <c r="E126" s="43">
        <v>11413755.347633425</v>
      </c>
      <c r="F126" s="28">
        <v>8099206.7866601329</v>
      </c>
      <c r="G126" s="31">
        <v>140.92436022787501</v>
      </c>
      <c r="H126" s="30">
        <v>16033022.692015439</v>
      </c>
      <c r="I126" s="33">
        <v>13046025.832535047</v>
      </c>
      <c r="J126" s="31">
        <v>122.89583738237909</v>
      </c>
      <c r="K126" s="43">
        <v>16259687.643582873</v>
      </c>
      <c r="L126" s="28">
        <v>11134047.449846596</v>
      </c>
      <c r="M126" s="31">
        <v>146.03573154169464</v>
      </c>
      <c r="N126" s="30">
        <v>-226664.95156743377</v>
      </c>
      <c r="O126" s="28">
        <v>1911978.3826884516</v>
      </c>
      <c r="P126" s="31">
        <v>-11.854995517716993</v>
      </c>
      <c r="Q126" s="43">
        <v>34101174.567518249</v>
      </c>
      <c r="R126" s="28">
        <v>23978841.738308225</v>
      </c>
      <c r="S126" s="31">
        <v>142.21360205667793</v>
      </c>
      <c r="T126" s="43">
        <v>34645522.810904257</v>
      </c>
      <c r="U126" s="28">
        <v>24681148.750944998</v>
      </c>
      <c r="V126" s="31">
        <v>140.37240794789886</v>
      </c>
      <c r="W126" s="30">
        <v>83109554.930374503</v>
      </c>
      <c r="X126" s="33">
        <v>59719516.41163826</v>
      </c>
      <c r="Y126" s="31">
        <v>139.1664901596188</v>
      </c>
      <c r="Z126" s="21"/>
      <c r="AA126" s="34">
        <f t="shared" ref="AA126" si="2906">+B126/B122*100-100</f>
        <v>6.3698056724767866</v>
      </c>
      <c r="AB126" s="35">
        <f t="shared" ref="AB126" si="2907">+C126/C122*100-100</f>
        <v>3.5506993961924422</v>
      </c>
      <c r="AC126" s="29">
        <f t="shared" ref="AC126" si="2908">+D126/D122*100-100</f>
        <v>2.7224405945325998</v>
      </c>
      <c r="AD126" s="34">
        <f t="shared" ref="AD126" si="2909">+E126/E122*100-100</f>
        <v>2.3092436796916331</v>
      </c>
      <c r="AE126" s="35">
        <f t="shared" ref="AE126" si="2910">+F126/F122*100-100</f>
        <v>-2.4515520559683495</v>
      </c>
      <c r="AF126" s="29">
        <f t="shared" ref="AF126" si="2911">+G126/G122*100-100</f>
        <v>4.8804423196886688</v>
      </c>
      <c r="AG126" s="34">
        <f t="shared" ref="AG126" si="2912">+H126/H122*100-100</f>
        <v>-18.714426853388161</v>
      </c>
      <c r="AH126" s="35">
        <f t="shared" ref="AH126" si="2913">+I126/I122*100-100</f>
        <v>-7.8485882102472999</v>
      </c>
      <c r="AI126" s="29">
        <f t="shared" ref="AI126" si="2914">+J126/J122*100-100</f>
        <v>-11.791288307043786</v>
      </c>
      <c r="AJ126" s="34">
        <f t="shared" ref="AJ126" si="2915">+K126/K122*100-100</f>
        <v>2.6590212279551793</v>
      </c>
      <c r="AK126" s="35">
        <f t="shared" ref="AK126" si="2916">+L126/L122*100-100</f>
        <v>0.78207397429801517</v>
      </c>
      <c r="AL126" s="29">
        <f t="shared" ref="AL126" si="2917">+M126/M122*100-100</f>
        <v>1.862382048355002</v>
      </c>
      <c r="AM126" s="34">
        <f t="shared" ref="AM126" si="2918">+N126/N122*100-100</f>
        <v>-105.83319403922982</v>
      </c>
      <c r="AN126" s="35">
        <f t="shared" ref="AN126" si="2919">+O126/O122*100-100</f>
        <v>-38.512038092901122</v>
      </c>
      <c r="AO126" s="29">
        <f t="shared" ref="AO126" si="2920">+P126/P122*100-100</f>
        <v>-109.48672530086961</v>
      </c>
      <c r="AP126" s="34">
        <f t="shared" ref="AP126" si="2921">+Q126/Q122*100-100</f>
        <v>40.600497322329034</v>
      </c>
      <c r="AQ126" s="35">
        <f t="shared" ref="AQ126" si="2922">+R126/R122*100-100</f>
        <v>41.429509791818816</v>
      </c>
      <c r="AR126" s="29">
        <f t="shared" ref="AR126" si="2923">+S126/S122*100-100</f>
        <v>-0.58616654382107924</v>
      </c>
      <c r="AS126" s="34">
        <f t="shared" ref="AS126" si="2924">+T126/T122*100-100</f>
        <v>16.43117138530377</v>
      </c>
      <c r="AT126" s="35">
        <f t="shared" ref="AT126" si="2925">+U126/U122*100-100</f>
        <v>19.45564382858997</v>
      </c>
      <c r="AU126" s="29">
        <f t="shared" ref="AU126" si="2926">+V126/V122*100-100</f>
        <v>-2.5318790693774957</v>
      </c>
      <c r="AV126" s="34">
        <f t="shared" ref="AV126" si="2927">+W126/W122*100-100</f>
        <v>6.2518264597939606</v>
      </c>
      <c r="AW126" s="35">
        <f t="shared" ref="AW126" si="2928">+X126/X122*100-100</f>
        <v>5.3570004967969425</v>
      </c>
      <c r="AX126" s="29">
        <f t="shared" ref="AX126" si="2929">+Y126/Y122*100-100</f>
        <v>0.84932748538544445</v>
      </c>
      <c r="AY126" s="37"/>
      <c r="AZ126" s="34">
        <f>+AVERAGE(B123:B126)/AVERAGE(B119:B122)*100-100</f>
        <v>8.1649887630688198</v>
      </c>
      <c r="BA126" s="36">
        <f t="shared" ref="BA126" si="2930">+AVERAGE(C123:C126)/AVERAGE(C119:C122)*100-100</f>
        <v>3.1934965699323783</v>
      </c>
      <c r="BB126" s="29">
        <f t="shared" ref="BB126" si="2931">+AVERAGE(D123:D126)/AVERAGE(D119:D122)*100-100</f>
        <v>4.8949557943866324</v>
      </c>
      <c r="BC126" s="34">
        <f t="shared" ref="BC126" si="2932">+AVERAGE(E123:E126)/AVERAGE(E119:E122)*100-100</f>
        <v>9.7039118284260013</v>
      </c>
      <c r="BD126" s="36">
        <f t="shared" ref="BD126" si="2933">+AVERAGE(F123:F126)/AVERAGE(F119:F122)*100-100</f>
        <v>5.1048704249458723</v>
      </c>
      <c r="BE126" s="29">
        <f t="shared" ref="BE126" si="2934">+AVERAGE(G123:G126)/AVERAGE(G119:G122)*100-100</f>
        <v>4.3482804283613348</v>
      </c>
      <c r="BF126" s="34">
        <f t="shared" ref="BF126" si="2935">+AVERAGE(H123:H126)/AVERAGE(H119:H122)*100-100</f>
        <v>-21.88770048991654</v>
      </c>
      <c r="BG126" s="36">
        <f t="shared" ref="BG126" si="2936">+AVERAGE(I123:I126)/AVERAGE(I119:I122)*100-100</f>
        <v>-20.111339193537901</v>
      </c>
      <c r="BH126" s="29">
        <f t="shared" ref="BH126" si="2937">+AVERAGE(J123:J126)/AVERAGE(J119:J122)*100-100</f>
        <v>-2.3204065503021951</v>
      </c>
      <c r="BI126" s="34">
        <f t="shared" ref="BI126" si="2938">+AVERAGE(K123:K126)/AVERAGE(K119:K122)*100-100</f>
        <v>0.11605397544829543</v>
      </c>
      <c r="BJ126" s="36">
        <f t="shared" ref="BJ126" si="2939">+AVERAGE(L123:L126)/AVERAGE(L119:L122)*100-100</f>
        <v>-2.7703038382135219</v>
      </c>
      <c r="BK126" s="29">
        <f t="shared" ref="BK126" si="2940">+AVERAGE(M123:M126)/AVERAGE(M119:M122)*100-100</f>
        <v>2.8959898892349116</v>
      </c>
      <c r="BL126" s="34">
        <f t="shared" ref="BL126" si="2941">+AVERAGE(N123:N126)/AVERAGE(N119:N122)*100-100</f>
        <v>-109.32106232014434</v>
      </c>
      <c r="BM126" s="36">
        <f t="shared" ref="BM126" si="2942">+AVERAGE(O123:O126)/AVERAGE(O119:O122)*100-100</f>
        <v>-86.120442511996785</v>
      </c>
      <c r="BN126" s="29">
        <f t="shared" ref="BN126" si="2943">+AVERAGE(P123:P126)/AVERAGE(P119:P122)*100-100</f>
        <v>-27.840140049888191</v>
      </c>
      <c r="BO126" s="34">
        <f t="shared" ref="BO126" si="2944">+AVERAGE(Q123:Q126)/AVERAGE(Q119:Q122)*100-100</f>
        <v>31.302049620960958</v>
      </c>
      <c r="BP126" s="36">
        <f t="shared" ref="BP126" si="2945">+AVERAGE(R123:R126)/AVERAGE(R119:R122)*100-100</f>
        <v>35.04479946403842</v>
      </c>
      <c r="BQ126" s="29">
        <f t="shared" ref="BQ126" si="2946">+AVERAGE(S123:S126)/AVERAGE(S119:S122)*100-100</f>
        <v>-2.7427502384320661</v>
      </c>
      <c r="BR126" s="34">
        <f t="shared" ref="BR126" si="2947">+AVERAGE(T123:T126)/AVERAGE(T119:T122)*100-100</f>
        <v>9.9331105008716634</v>
      </c>
      <c r="BS126" s="36">
        <f t="shared" ref="BS126" si="2948">+AVERAGE(U123:U126)/AVERAGE(U119:U122)*100-100</f>
        <v>9.4271131150322418</v>
      </c>
      <c r="BT126" s="29">
        <f t="shared" ref="BT126" si="2949">+AVERAGE(V123:V126)/AVERAGE(V119:V122)*100-100</f>
        <v>0.73981593662979606</v>
      </c>
      <c r="BU126" s="34">
        <f t="shared" ref="BU126" si="2950">+AVERAGE(W123:W126)/AVERAGE(W119:W122)*100-100</f>
        <v>7.2829553448095368</v>
      </c>
      <c r="BV126" s="36">
        <f t="shared" ref="BV126" si="2951">+AVERAGE(X123:X126)/AVERAGE(X119:X122)*100-100</f>
        <v>4.9992279112746019</v>
      </c>
      <c r="BW126" s="29">
        <f t="shared" ref="BW126" si="2952">+AVERAGE(Y123:Y126)/AVERAGE(Y119:Y122)*100-100</f>
        <v>2.1767797971591136</v>
      </c>
      <c r="BX126" s="23"/>
      <c r="BY126" s="23"/>
    </row>
    <row r="127" spans="1:77" x14ac:dyDescent="0.25">
      <c r="A127" s="27" t="s">
        <v>149</v>
      </c>
      <c r="B127" s="42">
        <v>53623159.996298738</v>
      </c>
      <c r="C127" s="28">
        <v>36797007.017068818</v>
      </c>
      <c r="D127" s="31">
        <v>145.72696081348374</v>
      </c>
      <c r="E127" s="43">
        <v>9486109.9086960368</v>
      </c>
      <c r="F127" s="28">
        <v>6724553.8585775383</v>
      </c>
      <c r="G127" s="31">
        <v>141.06675488361182</v>
      </c>
      <c r="H127" s="30">
        <v>21133528.811283488</v>
      </c>
      <c r="I127" s="33">
        <v>15048988.430887576</v>
      </c>
      <c r="J127" s="31">
        <v>140.43155729927724</v>
      </c>
      <c r="K127" s="42">
        <v>16268312.131156672</v>
      </c>
      <c r="L127" s="28">
        <v>11492898.45155229</v>
      </c>
      <c r="M127" s="31">
        <v>141.55099516222899</v>
      </c>
      <c r="N127" s="30">
        <v>4865216.680126816</v>
      </c>
      <c r="O127" s="28">
        <v>3556089.9793352857</v>
      </c>
      <c r="P127" s="31">
        <v>136.81365512118555</v>
      </c>
      <c r="Q127" s="43">
        <v>30522488.295138355</v>
      </c>
      <c r="R127" s="28">
        <v>22883583.265219055</v>
      </c>
      <c r="S127" s="31">
        <v>133.38159475019691</v>
      </c>
      <c r="T127" s="43">
        <v>30462145.745188881</v>
      </c>
      <c r="U127" s="28">
        <v>21085178.226451177</v>
      </c>
      <c r="V127" s="31">
        <v>144.47184376641587</v>
      </c>
      <c r="W127" s="30">
        <v>84303141.266227737</v>
      </c>
      <c r="X127" s="33">
        <v>60368954.345301807</v>
      </c>
      <c r="Y127" s="31">
        <v>139.64651563123951</v>
      </c>
      <c r="Z127" s="21"/>
      <c r="AA127" s="34">
        <f t="shared" ref="AA127:AA128" si="2953">+B127/B123*100-100</f>
        <v>8.1935748960854085</v>
      </c>
      <c r="AB127" s="35">
        <f t="shared" ref="AB127:AB128" si="2954">+C127/C123*100-100</f>
        <v>4.8121816433144744</v>
      </c>
      <c r="AC127" s="29">
        <f t="shared" ref="AC127:AC128" si="2955">+D127/D123*100-100</f>
        <v>3.2261452817365495</v>
      </c>
      <c r="AD127" s="34">
        <f t="shared" ref="AD127:AD128" si="2956">+E127/E123*100-100</f>
        <v>7.9685745554048282</v>
      </c>
      <c r="AE127" s="35">
        <f t="shared" ref="AE127:AE128" si="2957">+F127/F123*100-100</f>
        <v>4.443906544030682</v>
      </c>
      <c r="AF127" s="29">
        <f t="shared" ref="AF127:AF128" si="2958">+G127/G123*100-100</f>
        <v>3.3746995186246096</v>
      </c>
      <c r="AG127" s="34">
        <f t="shared" ref="AG127:AG128" si="2959">+H127/H123*100-100</f>
        <v>3.4476852069705615</v>
      </c>
      <c r="AH127" s="35">
        <f t="shared" ref="AH127:AH128" si="2960">+I127/I123*100-100</f>
        <v>2.332530149914362</v>
      </c>
      <c r="AI127" s="29">
        <f t="shared" ref="AI127:AI128" si="2961">+J127/J123*100-100</f>
        <v>1.0897366217980959</v>
      </c>
      <c r="AJ127" s="34">
        <f t="shared" ref="AJ127:AJ128" si="2962">+K127/K123*100-100</f>
        <v>4.0876281198316065</v>
      </c>
      <c r="AK127" s="35">
        <f t="shared" ref="AK127:AK128" si="2963">+L127/L123*100-100</f>
        <v>3.4781376603854</v>
      </c>
      <c r="AL127" s="29">
        <f t="shared" ref="AL127:AL128" si="2964">+M127/M123*100-100</f>
        <v>0.58900408649272151</v>
      </c>
      <c r="AM127" s="34">
        <f t="shared" ref="AM127:AM128" si="2965">+N127/N123*100-100</f>
        <v>1.3638398579407038</v>
      </c>
      <c r="AN127" s="35">
        <f t="shared" ref="AN127:AN128" si="2966">+O127/O123*100-100</f>
        <v>-1.2024757117052332</v>
      </c>
      <c r="AO127" s="29">
        <f t="shared" ref="AO127:AO128" si="2967">+P127/P123*100-100</f>
        <v>2.5975504833069891</v>
      </c>
      <c r="AP127" s="34">
        <f t="shared" ref="AP127:AP128" si="2968">+Q127/Q123*100-100</f>
        <v>1.7712073060252465</v>
      </c>
      <c r="AQ127" s="35">
        <f t="shared" ref="AQ127:AQ128" si="2969">+R127/R123*100-100</f>
        <v>8.0065113224553102</v>
      </c>
      <c r="AR127" s="29">
        <f t="shared" ref="AR127:AR128" si="2970">+S127/S123*100-100</f>
        <v>-5.7730815856226059</v>
      </c>
      <c r="AS127" s="34">
        <f t="shared" ref="AS127:AS128" si="2971">+T127/T123*100-100</f>
        <v>4.2634096038183316</v>
      </c>
      <c r="AT127" s="35">
        <f t="shared" ref="AT127:AT128" si="2972">+U127/U123*100-100</f>
        <v>5.9088408585537877</v>
      </c>
      <c r="AU127" s="29">
        <f t="shared" ref="AU127:AU128" si="2973">+V127/V123*100-100</f>
        <v>-1.5536297455403343</v>
      </c>
      <c r="AV127" s="34">
        <f t="shared" ref="AV127:AV128" si="2974">+W127/W123*100-100</f>
        <v>5.9721297509796898</v>
      </c>
      <c r="AW127" s="35">
        <f t="shared" ref="AW127:AW128" si="2975">+X127/X123*100-100</f>
        <v>4.9340133502430206</v>
      </c>
      <c r="AX127" s="29">
        <f t="shared" ref="AX127:AX128" si="2976">+Y127/Y123*100-100</f>
        <v>0.98930400886479219</v>
      </c>
      <c r="AY127" s="37"/>
      <c r="AZ127" s="34">
        <f t="shared" ref="AZ127:BW127" si="2977">+AVERAGE(B127)/AVERAGE(B123)*100-100</f>
        <v>8.1935748960854085</v>
      </c>
      <c r="BA127" s="36">
        <f t="shared" si="2977"/>
        <v>4.8121816433144744</v>
      </c>
      <c r="BB127" s="29">
        <f t="shared" si="2977"/>
        <v>3.2261452817365495</v>
      </c>
      <c r="BC127" s="34">
        <f t="shared" si="2977"/>
        <v>7.9685745554048282</v>
      </c>
      <c r="BD127" s="36">
        <f t="shared" si="2977"/>
        <v>4.443906544030682</v>
      </c>
      <c r="BE127" s="29">
        <f t="shared" si="2977"/>
        <v>3.3746995186246096</v>
      </c>
      <c r="BF127" s="34">
        <f t="shared" si="2977"/>
        <v>3.4476852069705615</v>
      </c>
      <c r="BG127" s="36">
        <f t="shared" si="2977"/>
        <v>2.332530149914362</v>
      </c>
      <c r="BH127" s="29">
        <f t="shared" si="2977"/>
        <v>1.0897366217980959</v>
      </c>
      <c r="BI127" s="34">
        <f t="shared" si="2977"/>
        <v>4.0876281198316065</v>
      </c>
      <c r="BJ127" s="36">
        <f t="shared" si="2977"/>
        <v>3.4781376603854</v>
      </c>
      <c r="BK127" s="29">
        <f t="shared" si="2977"/>
        <v>0.58900408649272151</v>
      </c>
      <c r="BL127" s="34">
        <f t="shared" si="2977"/>
        <v>1.3638398579407038</v>
      </c>
      <c r="BM127" s="36">
        <f t="shared" si="2977"/>
        <v>-1.2024757117052332</v>
      </c>
      <c r="BN127" s="29">
        <f t="shared" si="2977"/>
        <v>2.5975504833069891</v>
      </c>
      <c r="BO127" s="34">
        <f t="shared" si="2977"/>
        <v>1.7712073060252465</v>
      </c>
      <c r="BP127" s="36">
        <f t="shared" si="2977"/>
        <v>8.0065113224553102</v>
      </c>
      <c r="BQ127" s="29">
        <f t="shared" si="2977"/>
        <v>-5.7730815856226059</v>
      </c>
      <c r="BR127" s="34">
        <f t="shared" si="2977"/>
        <v>4.2634096038183316</v>
      </c>
      <c r="BS127" s="36">
        <f t="shared" si="2977"/>
        <v>5.9088408585537877</v>
      </c>
      <c r="BT127" s="29">
        <f t="shared" si="2977"/>
        <v>-1.5536297455403343</v>
      </c>
      <c r="BU127" s="34">
        <f t="shared" si="2977"/>
        <v>5.9721297509796898</v>
      </c>
      <c r="BV127" s="36">
        <f t="shared" si="2977"/>
        <v>4.9340133502430206</v>
      </c>
      <c r="BW127" s="29">
        <f t="shared" si="2977"/>
        <v>0.98930400886479219</v>
      </c>
      <c r="BX127" s="23"/>
      <c r="BY127" s="23"/>
    </row>
    <row r="128" spans="1:77" s="49" customFormat="1" x14ac:dyDescent="0.25">
      <c r="A128" s="27" t="s">
        <v>150</v>
      </c>
      <c r="B128" s="42">
        <v>55014549.783053011</v>
      </c>
      <c r="C128" s="28">
        <v>37591455.076746091</v>
      </c>
      <c r="D128" s="31">
        <v>146.34855094259112</v>
      </c>
      <c r="E128" s="42">
        <v>9957510.6124716103</v>
      </c>
      <c r="F128" s="28">
        <v>6871710.1315110391</v>
      </c>
      <c r="G128" s="31">
        <v>144.90585926799019</v>
      </c>
      <c r="H128" s="42">
        <v>16052946.05895672</v>
      </c>
      <c r="I128" s="28">
        <v>9995686.9928251226</v>
      </c>
      <c r="J128" s="31">
        <v>160.5987269357222</v>
      </c>
      <c r="K128" s="42">
        <v>17997545.143617205</v>
      </c>
      <c r="L128" s="28">
        <v>12372924.108361186</v>
      </c>
      <c r="M128" s="31">
        <v>145.4591088250117</v>
      </c>
      <c r="N128" s="42">
        <v>-1944599.0846604854</v>
      </c>
      <c r="O128" s="28">
        <v>-2377237.1155360639</v>
      </c>
      <c r="P128" s="31">
        <v>81.800804469687108</v>
      </c>
      <c r="Q128" s="42">
        <v>33952290.533535101</v>
      </c>
      <c r="R128" s="28">
        <v>25164916.999781746</v>
      </c>
      <c r="S128" s="31">
        <v>134.9191437183344</v>
      </c>
      <c r="T128" s="42">
        <v>33023491.647845827</v>
      </c>
      <c r="U128" s="28">
        <v>22286054.618773054</v>
      </c>
      <c r="V128" s="31">
        <v>148.18007140675275</v>
      </c>
      <c r="W128" s="42">
        <v>81953805.340170622</v>
      </c>
      <c r="X128" s="28">
        <v>57337714.582090944</v>
      </c>
      <c r="Y128" s="31">
        <v>142.93176129794395</v>
      </c>
      <c r="Z128" s="56"/>
      <c r="AA128" s="34">
        <f t="shared" si="2953"/>
        <v>9.2940676003984635</v>
      </c>
      <c r="AB128" s="35">
        <f t="shared" si="2954"/>
        <v>5.5275482422939604</v>
      </c>
      <c r="AC128" s="29">
        <f t="shared" si="2955"/>
        <v>3.5692285292712995</v>
      </c>
      <c r="AD128" s="34">
        <f t="shared" si="2956"/>
        <v>15.014050958604571</v>
      </c>
      <c r="AE128" s="35">
        <f t="shared" si="2957"/>
        <v>10.377211238582845</v>
      </c>
      <c r="AF128" s="29">
        <f t="shared" si="2958"/>
        <v>4.2009031284538452</v>
      </c>
      <c r="AG128" s="34">
        <f t="shared" si="2959"/>
        <v>27.996492389220435</v>
      </c>
      <c r="AH128" s="35">
        <f t="shared" si="2960"/>
        <v>12.374018285153923</v>
      </c>
      <c r="AI128" s="29">
        <f t="shared" si="2961"/>
        <v>13.902211865756925</v>
      </c>
      <c r="AJ128" s="34">
        <f t="shared" si="2962"/>
        <v>9.1226080937606611</v>
      </c>
      <c r="AK128" s="35">
        <f t="shared" si="2963"/>
        <v>8.5809560326967329</v>
      </c>
      <c r="AL128" s="29">
        <f t="shared" si="2964"/>
        <v>0.49884628101895601</v>
      </c>
      <c r="AM128" s="34">
        <f t="shared" si="2965"/>
        <v>-50.785211442316104</v>
      </c>
      <c r="AN128" s="35">
        <f t="shared" si="2966"/>
        <v>-4.9142533376369357</v>
      </c>
      <c r="AO128" s="29">
        <f t="shared" si="2967"/>
        <v>-48.241676291990309</v>
      </c>
      <c r="AP128" s="34">
        <f t="shared" si="2968"/>
        <v>2.5650844934496746</v>
      </c>
      <c r="AQ128" s="35">
        <f t="shared" si="2969"/>
        <v>7.71070948417983</v>
      </c>
      <c r="AR128" s="29">
        <f t="shared" si="2970"/>
        <v>-4.7772640393627199</v>
      </c>
      <c r="AS128" s="34">
        <f t="shared" si="2971"/>
        <v>13.743097506417001</v>
      </c>
      <c r="AT128" s="35">
        <f t="shared" si="2972"/>
        <v>13.293471986551779</v>
      </c>
      <c r="AU128" s="29">
        <f t="shared" si="2973"/>
        <v>0.39686798540220991</v>
      </c>
      <c r="AV128" s="34">
        <f t="shared" si="2974"/>
        <v>8.3967878179470858</v>
      </c>
      <c r="AW128" s="35">
        <f t="shared" si="2975"/>
        <v>5.3316061805505512</v>
      </c>
      <c r="AX128" s="29">
        <f t="shared" si="2976"/>
        <v>2.9100302829736364</v>
      </c>
      <c r="AY128" s="57"/>
      <c r="AZ128" s="34">
        <f>+AVERAGE(B127:B128)/AVERAGE(B123:B124)*100-100</f>
        <v>8.7480846073038805</v>
      </c>
      <c r="BA128" s="36">
        <f t="shared" ref="BA128:BW128" si="2978">+AVERAGE(C127:C128)/AVERAGE(C123:C124)*100-100</f>
        <v>5.1724685124983267</v>
      </c>
      <c r="BB128" s="29">
        <f t="shared" si="2978"/>
        <v>3.3977673821310646</v>
      </c>
      <c r="BC128" s="34">
        <f t="shared" si="2978"/>
        <v>11.465393609873061</v>
      </c>
      <c r="BD128" s="36">
        <f t="shared" si="2978"/>
        <v>7.3607147379790518</v>
      </c>
      <c r="BE128" s="29">
        <f t="shared" si="2978"/>
        <v>3.7917030610512086</v>
      </c>
      <c r="BF128" s="34">
        <f t="shared" si="2978"/>
        <v>12.785736184098283</v>
      </c>
      <c r="BG128" s="36">
        <f t="shared" si="2978"/>
        <v>6.1170842482314924</v>
      </c>
      <c r="BH128" s="29">
        <f t="shared" si="2978"/>
        <v>7.5435619613797371</v>
      </c>
      <c r="BI128" s="34">
        <f t="shared" si="2978"/>
        <v>6.6727936049035179</v>
      </c>
      <c r="BJ128" s="36">
        <f t="shared" si="2978"/>
        <v>6.0622612041340886</v>
      </c>
      <c r="BK128" s="29">
        <f t="shared" si="2978"/>
        <v>0.54329115323230326</v>
      </c>
      <c r="BL128" s="34">
        <f t="shared" si="2978"/>
        <v>244.20698216170376</v>
      </c>
      <c r="BM128" s="36">
        <f t="shared" si="2978"/>
        <v>7.2392913285228815</v>
      </c>
      <c r="BN128" s="29">
        <f t="shared" si="2978"/>
        <v>-24.976229790459698</v>
      </c>
      <c r="BO128" s="34">
        <f t="shared" si="2978"/>
        <v>2.1877233369862523</v>
      </c>
      <c r="BP128" s="36">
        <f t="shared" si="2978"/>
        <v>7.851385757070517</v>
      </c>
      <c r="BQ128" s="29">
        <f t="shared" si="2978"/>
        <v>-5.2749366363333365</v>
      </c>
      <c r="BR128" s="34">
        <f t="shared" si="2978"/>
        <v>8.9883527046742131</v>
      </c>
      <c r="BS128" s="36">
        <f t="shared" si="2978"/>
        <v>9.5789805909773662</v>
      </c>
      <c r="BT128" s="29">
        <f t="shared" si="2978"/>
        <v>-0.57558947128086402</v>
      </c>
      <c r="BU128" s="34">
        <f t="shared" si="2978"/>
        <v>7.1536203257838196</v>
      </c>
      <c r="BV128" s="36">
        <f t="shared" si="2978"/>
        <v>5.1273146247530406</v>
      </c>
      <c r="BW128" s="29">
        <f t="shared" si="2978"/>
        <v>1.9517859328522604</v>
      </c>
      <c r="BX128" s="48"/>
      <c r="BY128" s="48"/>
    </row>
    <row r="129" spans="1:77" s="49" customFormat="1" x14ac:dyDescent="0.25">
      <c r="A129" s="27" t="s">
        <v>151</v>
      </c>
      <c r="B129" s="42">
        <v>55419572.437056072</v>
      </c>
      <c r="C129" s="28">
        <v>37885641.085866608</v>
      </c>
      <c r="D129" s="31">
        <v>146.28120535547851</v>
      </c>
      <c r="E129" s="42">
        <v>10463284.681480195</v>
      </c>
      <c r="F129" s="28">
        <v>7005752.4036215739</v>
      </c>
      <c r="G129" s="31">
        <v>149.35276154023478</v>
      </c>
      <c r="H129" s="42">
        <v>16693709.782679901</v>
      </c>
      <c r="I129" s="28">
        <v>11117991.163655698</v>
      </c>
      <c r="J129" s="31">
        <v>150.15041419758472</v>
      </c>
      <c r="K129" s="42">
        <v>17985951.325003266</v>
      </c>
      <c r="L129" s="28">
        <v>12245739.353679962</v>
      </c>
      <c r="M129" s="31">
        <v>146.87517679035292</v>
      </c>
      <c r="N129" s="42">
        <v>-1292241.5423233658</v>
      </c>
      <c r="O129" s="28">
        <v>-1127748.1900242642</v>
      </c>
      <c r="P129" s="31">
        <v>114.58600011546571</v>
      </c>
      <c r="Q129" s="42">
        <v>32528299.513066899</v>
      </c>
      <c r="R129" s="28">
        <v>23161658.995458752</v>
      </c>
      <c r="S129" s="31">
        <v>140.44028331236825</v>
      </c>
      <c r="T129" s="42">
        <v>34334120.683826573</v>
      </c>
      <c r="U129" s="28">
        <v>23031108.6687629</v>
      </c>
      <c r="V129" s="31">
        <v>149.07715115944006</v>
      </c>
      <c r="W129" s="42">
        <v>80770745.730456501</v>
      </c>
      <c r="X129" s="28">
        <v>56139934.979839735</v>
      </c>
      <c r="Y129" s="31">
        <v>143.87395667533613</v>
      </c>
      <c r="Z129" s="56"/>
      <c r="AA129" s="34">
        <f t="shared" ref="AA129" si="2979">+B129/B125*100-100</f>
        <v>8.0421475756538712</v>
      </c>
      <c r="AB129" s="35">
        <f t="shared" ref="AB129" si="2980">+C129/C125*100-100</f>
        <v>3.9986679662999762</v>
      </c>
      <c r="AC129" s="29">
        <f t="shared" ref="AC129" si="2981">+D129/D125*100-100</f>
        <v>3.8880109605482289</v>
      </c>
      <c r="AD129" s="34">
        <f t="shared" ref="AD129" si="2982">+E129/E125*100-100</f>
        <v>13.058326689425797</v>
      </c>
      <c r="AE129" s="35">
        <f t="shared" ref="AE129" si="2983">+F129/F125*100-100</f>
        <v>8.4517995963002761</v>
      </c>
      <c r="AF129" s="29">
        <f t="shared" ref="AF129" si="2984">+G129/G125*100-100</f>
        <v>4.2475340291934174</v>
      </c>
      <c r="AG129" s="34">
        <f t="shared" ref="AG129" si="2985">+H129/H125*100-100</f>
        <v>16.330486371812498</v>
      </c>
      <c r="AH129" s="35">
        <f t="shared" ref="AH129" si="2986">+I129/I125*100-100</f>
        <v>10.990316308231044</v>
      </c>
      <c r="AI129" s="29">
        <f t="shared" ref="AI129" si="2987">+J129/J125*100-100</f>
        <v>4.8113837686085077</v>
      </c>
      <c r="AJ129" s="34">
        <f t="shared" ref="AJ129" si="2988">+K129/K125*100-100</f>
        <v>9.0578464972850554</v>
      </c>
      <c r="AK129" s="35">
        <f t="shared" ref="AK129" si="2989">+L129/L125*100-100</f>
        <v>7.971716842703259</v>
      </c>
      <c r="AL129" s="29">
        <f t="shared" ref="AL129" si="2990">+M129/M125*100-100</f>
        <v>1.0059390425032291</v>
      </c>
      <c r="AM129" s="34">
        <f t="shared" ref="AM129" si="2991">+N129/N125*100-100</f>
        <v>-39.667753546303828</v>
      </c>
      <c r="AN129" s="35">
        <f t="shared" ref="AN129" si="2992">+O129/O125*100-100</f>
        <v>-14.857084335982478</v>
      </c>
      <c r="AO129" s="29">
        <f t="shared" ref="AO129" si="2993">+P129/P125*100-100</f>
        <v>-29.14002770145521</v>
      </c>
      <c r="AP129" s="34">
        <f t="shared" ref="AP129" si="2994">+Q129/Q125*100-100</f>
        <v>-7.0740695202699158</v>
      </c>
      <c r="AQ129" s="35">
        <f t="shared" ref="AQ129" si="2995">+R129/R125*100-100</f>
        <v>-6.1923725990909588</v>
      </c>
      <c r="AR129" s="29">
        <f t="shared" ref="AR129" si="2996">+S129/S125*100-100</f>
        <v>-0.939898967288471</v>
      </c>
      <c r="AS129" s="34">
        <f t="shared" ref="AS129" si="2997">+T129/T125*100-100</f>
        <v>1.3131554125745737</v>
      </c>
      <c r="AT129" s="35">
        <f t="shared" ref="AT129" si="2998">+U129/U125*100-100</f>
        <v>-0.5840874685456896</v>
      </c>
      <c r="AU129" s="29">
        <f t="shared" ref="AU129" si="2999">+V129/V125*100-100</f>
        <v>1.9083895453054396</v>
      </c>
      <c r="AV129" s="34">
        <f t="shared" ref="AV129" si="3000">+W129/W125*100-100</f>
        <v>6.2565290678831218</v>
      </c>
      <c r="AW129" s="35">
        <f t="shared" ref="AW129" si="3001">+X129/X125*100-100</f>
        <v>3.1415193778116617</v>
      </c>
      <c r="AX129" s="29">
        <f t="shared" ref="AX129" si="3002">+Y129/Y125*100-100</f>
        <v>3.0201316684709951</v>
      </c>
      <c r="AY129" s="57"/>
      <c r="AZ129" s="34">
        <f>+AVERAGE(B127:B129)/AVERAGE(B123:B125)*100-100</f>
        <v>8.5085851601665468</v>
      </c>
      <c r="BA129" s="36">
        <f t="shared" ref="BA129:BW129" si="3003">+AVERAGE(C127:C129)/AVERAGE(C123:C125)*100-100</f>
        <v>4.7734318990766837</v>
      </c>
      <c r="BB129" s="29">
        <f t="shared" si="3003"/>
        <v>3.5608482243514743</v>
      </c>
      <c r="BC129" s="34">
        <f t="shared" si="3003"/>
        <v>12.017569820158684</v>
      </c>
      <c r="BD129" s="36">
        <f t="shared" si="3003"/>
        <v>7.7292682311726821</v>
      </c>
      <c r="BE129" s="29">
        <f t="shared" si="3003"/>
        <v>3.9476410568150442</v>
      </c>
      <c r="BF129" s="34">
        <f t="shared" si="3003"/>
        <v>13.860689699157419</v>
      </c>
      <c r="BG129" s="36">
        <f t="shared" si="3003"/>
        <v>7.5691477475292146</v>
      </c>
      <c r="BH129" s="29">
        <f t="shared" si="3003"/>
        <v>6.6186302131658863</v>
      </c>
      <c r="BI129" s="34">
        <f t="shared" si="3003"/>
        <v>7.4819054149331805</v>
      </c>
      <c r="BJ129" s="36">
        <f t="shared" si="3003"/>
        <v>6.7021603296251016</v>
      </c>
      <c r="BK129" s="29">
        <f t="shared" si="3003"/>
        <v>0.6994275531031775</v>
      </c>
      <c r="BL129" s="34">
        <f t="shared" si="3003"/>
        <v>-225.9018741804164</v>
      </c>
      <c r="BM129" s="36">
        <f t="shared" si="3003"/>
        <v>-122.68674215033455</v>
      </c>
      <c r="BN129" s="29">
        <f t="shared" si="3003"/>
        <v>-26.462250853720249</v>
      </c>
      <c r="BO129" s="34">
        <f t="shared" si="3003"/>
        <v>-1.1171510651388985</v>
      </c>
      <c r="BP129" s="36">
        <f t="shared" si="3003"/>
        <v>2.8435512627737154</v>
      </c>
      <c r="BQ129" s="29">
        <f t="shared" si="3003"/>
        <v>-3.8288903084704344</v>
      </c>
      <c r="BR129" s="34">
        <f t="shared" si="3003"/>
        <v>6.1653844911091511</v>
      </c>
      <c r="BS129" s="36">
        <f t="shared" si="3003"/>
        <v>5.8266972629262597</v>
      </c>
      <c r="BT129" s="29">
        <f t="shared" si="3003"/>
        <v>0.24906768910032895</v>
      </c>
      <c r="BU129" s="34">
        <f t="shared" si="3003"/>
        <v>6.8586359073629097</v>
      </c>
      <c r="BV129" s="36">
        <f t="shared" si="3003"/>
        <v>4.47773798610325</v>
      </c>
      <c r="BW129" s="29">
        <f t="shared" si="3003"/>
        <v>2.3097327163085168</v>
      </c>
      <c r="BX129" s="48"/>
      <c r="BY129" s="48"/>
    </row>
    <row r="130" spans="1:77" s="49" customFormat="1" x14ac:dyDescent="0.25">
      <c r="A130" s="27" t="s">
        <v>152</v>
      </c>
      <c r="B130" s="50">
        <v>61057853.813400075</v>
      </c>
      <c r="C130" s="51">
        <v>41804264.313553572</v>
      </c>
      <c r="D130" s="52">
        <v>146.05652034786365</v>
      </c>
      <c r="E130" s="53">
        <v>12498365.527387155</v>
      </c>
      <c r="F130" s="51">
        <v>8563046.8531122077</v>
      </c>
      <c r="G130" s="52">
        <v>145.95699103111494</v>
      </c>
      <c r="H130" s="50">
        <v>22873954.466883328</v>
      </c>
      <c r="I130" s="51">
        <v>16040226.169601196</v>
      </c>
      <c r="J130" s="52">
        <v>142.60369040327586</v>
      </c>
      <c r="K130" s="50">
        <v>18220383.878752436</v>
      </c>
      <c r="L130" s="51">
        <v>12613594.637554253</v>
      </c>
      <c r="M130" s="52">
        <v>144.45036805372814</v>
      </c>
      <c r="N130" s="50">
        <v>4653570.5881308913</v>
      </c>
      <c r="O130" s="51">
        <v>3426631.5320469439</v>
      </c>
      <c r="P130" s="52">
        <v>135.80598160640338</v>
      </c>
      <c r="Q130" s="50">
        <v>28037123.569482058</v>
      </c>
      <c r="R130" s="51">
        <v>20135261.842336811</v>
      </c>
      <c r="S130" s="52">
        <v>139.24389853491067</v>
      </c>
      <c r="T130" s="50">
        <v>35380607.315930262</v>
      </c>
      <c r="U130" s="51">
        <v>24664240.051275324</v>
      </c>
      <c r="V130" s="52">
        <v>143.44900650649004</v>
      </c>
      <c r="W130" s="50">
        <v>89086690.06122236</v>
      </c>
      <c r="X130" s="51">
        <v>61878559.127328455</v>
      </c>
      <c r="Y130" s="52">
        <v>143.97020764156341</v>
      </c>
      <c r="Z130" s="56"/>
      <c r="AA130" s="63">
        <f t="shared" ref="AA130" si="3004">+B130/B126*100-100</f>
        <v>8.6300956822012296</v>
      </c>
      <c r="AB130" s="64">
        <f t="shared" ref="AB130" si="3005">+C130/C126*100-100</f>
        <v>6.4355725806701116</v>
      </c>
      <c r="AC130" s="65">
        <f t="shared" ref="AC130" si="3006">+D130/D126*100-100</f>
        <v>2.0618323820899604</v>
      </c>
      <c r="AD130" s="63">
        <f t="shared" ref="AD130" si="3007">+E130/E126*100-100</f>
        <v>9.5026583864759004</v>
      </c>
      <c r="AE130" s="64">
        <f t="shared" ref="AE130" si="3008">+F130/F126*100-100</f>
        <v>5.7269814028708055</v>
      </c>
      <c r="AF130" s="65">
        <f t="shared" ref="AF130" si="3009">+G130/G126*100-100</f>
        <v>3.5711574600034766</v>
      </c>
      <c r="AG130" s="63">
        <f t="shared" ref="AG130" si="3010">+H130/H126*100-100</f>
        <v>42.667760822634648</v>
      </c>
      <c r="AH130" s="64">
        <f t="shared" ref="AH130" si="3011">+I130/I126*100-100</f>
        <v>22.951053259445601</v>
      </c>
      <c r="AI130" s="65">
        <f t="shared" ref="AI130" si="3012">+J130/J126*100-100</f>
        <v>16.036225018409382</v>
      </c>
      <c r="AJ130" s="63">
        <f t="shared" ref="AJ130" si="3013">+K130/K126*100-100</f>
        <v>12.058634078025364</v>
      </c>
      <c r="AK130" s="64">
        <f t="shared" ref="AK130" si="3014">+L130/L126*100-100</f>
        <v>13.288493644133354</v>
      </c>
      <c r="AL130" s="65">
        <f t="shared" ref="AL130" si="3015">+M130/M126*100-100</f>
        <v>-1.0855997167473106</v>
      </c>
      <c r="AM130" s="63">
        <f t="shared" ref="AM130" si="3016">+N130/N126*100-100</f>
        <v>-2153.0613824283437</v>
      </c>
      <c r="AN130" s="64">
        <f t="shared" ref="AN130" si="3017">+O130/O126*100-100</f>
        <v>79.21915661142171</v>
      </c>
      <c r="AO130" s="65">
        <f t="shared" ref="AO130" si="3018">+P130/P126*100-100</f>
        <v>-1245.5591139064097</v>
      </c>
      <c r="AP130" s="63">
        <f t="shared" ref="AP130" si="3019">+Q130/Q126*100-100</f>
        <v>-17.782528241159952</v>
      </c>
      <c r="AQ130" s="64">
        <f t="shared" ref="AQ130" si="3020">+R130/R126*100-100</f>
        <v>-16.029047348984207</v>
      </c>
      <c r="AR130" s="65">
        <f t="shared" ref="AR130" si="3021">+S130/S126*100-100</f>
        <v>-2.0881993556310476</v>
      </c>
      <c r="AS130" s="63">
        <f t="shared" ref="AS130" si="3022">+T130/T126*100-100</f>
        <v>2.1217301555473966</v>
      </c>
      <c r="AT130" s="64">
        <f t="shared" ref="AT130" si="3023">+U130/U126*100-100</f>
        <v>-6.8508560279340713E-2</v>
      </c>
      <c r="AU130" s="65">
        <f t="shared" ref="AU130" si="3024">+V130/V126*100-100</f>
        <v>2.1917402455139836</v>
      </c>
      <c r="AV130" s="63">
        <f t="shared" ref="AV130" si="3025">+W130/W126*100-100</f>
        <v>7.1918747920804549</v>
      </c>
      <c r="AW130" s="64">
        <f t="shared" ref="AW130" si="3026">+X130/X126*100-100</f>
        <v>3.6153050885546492</v>
      </c>
      <c r="AX130" s="65">
        <f t="shared" ref="AX130" si="3027">+Y130/Y126*100-100</f>
        <v>3.4517774188562953</v>
      </c>
      <c r="AY130" s="57"/>
      <c r="AZ130" s="63">
        <f>+AVERAGE(B127:B130)/AVERAGE(B123:B126)*100-100</f>
        <v>8.5415155175464292</v>
      </c>
      <c r="BA130" s="66">
        <f t="shared" ref="BA130:BW130" si="3028">+AVERAGE(C127:C130)/AVERAGE(C123:C126)*100-100</f>
        <v>5.2192473189036264</v>
      </c>
      <c r="BB130" s="65">
        <f t="shared" si="3028"/>
        <v>3.1821021515698931</v>
      </c>
      <c r="BC130" s="63">
        <f t="shared" si="3028"/>
        <v>11.264409068707096</v>
      </c>
      <c r="BD130" s="66">
        <f t="shared" si="3028"/>
        <v>7.1335630134755803</v>
      </c>
      <c r="BE130" s="65">
        <f t="shared" si="3028"/>
        <v>3.8528508643831003</v>
      </c>
      <c r="BF130" s="63">
        <f t="shared" si="3028"/>
        <v>21.150887413129098</v>
      </c>
      <c r="BG130" s="66">
        <f t="shared" si="3028"/>
        <v>11.869515134368285</v>
      </c>
      <c r="BH130" s="65">
        <f t="shared" si="3028"/>
        <v>8.7381144776859117</v>
      </c>
      <c r="BI130" s="63">
        <f t="shared" si="3028"/>
        <v>8.6289896762238243</v>
      </c>
      <c r="BJ130" s="66">
        <f t="shared" si="3028"/>
        <v>8.3325922345747898</v>
      </c>
      <c r="BK130" s="65">
        <f t="shared" si="3028"/>
        <v>0.24757380079051927</v>
      </c>
      <c r="BL130" s="63">
        <f t="shared" si="3028"/>
        <v>-513.27667978595855</v>
      </c>
      <c r="BM130" s="66">
        <f t="shared" si="3028"/>
        <v>106.18385101824629</v>
      </c>
      <c r="BN130" s="65">
        <f t="shared" si="3028"/>
        <v>6.2913141687771912</v>
      </c>
      <c r="BO130" s="63">
        <f t="shared" si="3028"/>
        <v>-5.4160029491411734</v>
      </c>
      <c r="BP130" s="66">
        <f t="shared" si="3028"/>
        <v>-2.011014447526378</v>
      </c>
      <c r="BQ130" s="65">
        <f t="shared" si="3028"/>
        <v>-3.3924697701539941</v>
      </c>
      <c r="BR130" s="63">
        <f t="shared" si="3028"/>
        <v>5.0604035395769245</v>
      </c>
      <c r="BS130" s="66">
        <f t="shared" si="3028"/>
        <v>4.1624551200640951</v>
      </c>
      <c r="BT130" s="65">
        <f t="shared" si="3028"/>
        <v>0.71842353351188137</v>
      </c>
      <c r="BU130" s="63">
        <f t="shared" si="3028"/>
        <v>6.9467584781454974</v>
      </c>
      <c r="BV130" s="66">
        <f t="shared" si="3028"/>
        <v>4.249960104640536</v>
      </c>
      <c r="BW130" s="65">
        <f t="shared" si="3028"/>
        <v>2.5955903997957535</v>
      </c>
      <c r="BX130" s="48"/>
      <c r="BY130" s="48"/>
    </row>
    <row r="131" spans="1:77" x14ac:dyDescent="0.25">
      <c r="A131" s="32"/>
      <c r="B131" s="15"/>
      <c r="C131" s="14"/>
      <c r="E131" s="22"/>
      <c r="G131" s="22"/>
      <c r="M131" s="22"/>
      <c r="P131" s="22"/>
      <c r="S131" s="22"/>
      <c r="V131" s="22"/>
      <c r="Y131" s="22"/>
      <c r="AL131" s="13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</row>
    <row r="132" spans="1:77" x14ac:dyDescent="0.25">
      <c r="A132" s="58" t="s">
        <v>22</v>
      </c>
      <c r="B132" s="15"/>
      <c r="C132" s="14"/>
      <c r="E132" s="22"/>
      <c r="G132" s="22"/>
      <c r="M132" s="22"/>
      <c r="P132" s="22"/>
      <c r="S132" s="22"/>
      <c r="V132" s="22"/>
      <c r="Y132" s="22"/>
      <c r="AL132" s="13"/>
    </row>
    <row r="133" spans="1:77" x14ac:dyDescent="0.25">
      <c r="A133" s="32" t="s">
        <v>23</v>
      </c>
      <c r="B133" s="15"/>
      <c r="C133" s="14"/>
      <c r="E133" s="22"/>
      <c r="G133" s="22"/>
      <c r="M133" s="22"/>
      <c r="P133" s="22"/>
      <c r="S133" s="22"/>
      <c r="Y133" s="22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  <c r="BV133" s="24"/>
      <c r="BW133" s="24"/>
    </row>
    <row r="134" spans="1:77" x14ac:dyDescent="0.25">
      <c r="B134" s="15"/>
      <c r="C134" s="14"/>
      <c r="E134" s="22"/>
      <c r="G134" s="22"/>
      <c r="M134" s="22"/>
      <c r="P134" s="22"/>
      <c r="S134" s="22"/>
    </row>
    <row r="135" spans="1:77" x14ac:dyDescent="0.25">
      <c r="B135" s="15"/>
      <c r="C135" s="14"/>
      <c r="E135" s="22"/>
      <c r="G135" s="22"/>
      <c r="M135" s="22"/>
      <c r="S135" s="22"/>
    </row>
    <row r="136" spans="1:77" x14ac:dyDescent="0.25">
      <c r="B136" s="15"/>
      <c r="C136" s="14"/>
      <c r="E136" s="22"/>
      <c r="G136" s="22"/>
      <c r="M136" s="22"/>
      <c r="S136" s="22"/>
    </row>
    <row r="137" spans="1:77" x14ac:dyDescent="0.25">
      <c r="B137" s="15"/>
      <c r="C137" s="14"/>
      <c r="E137" s="22"/>
      <c r="G137" s="22"/>
      <c r="M137" s="22"/>
      <c r="S137" s="22"/>
    </row>
    <row r="138" spans="1:77" x14ac:dyDescent="0.25">
      <c r="B138" s="15"/>
      <c r="C138" s="14"/>
      <c r="E138" s="22"/>
      <c r="G138" s="22"/>
      <c r="M138" s="22"/>
      <c r="S138" s="22"/>
    </row>
    <row r="139" spans="1:77" x14ac:dyDescent="0.25">
      <c r="B139" s="15"/>
      <c r="C139" s="14"/>
      <c r="E139" s="22"/>
      <c r="G139" s="22"/>
      <c r="M139" s="22"/>
      <c r="S139" s="22"/>
    </row>
    <row r="140" spans="1:77" x14ac:dyDescent="0.25">
      <c r="B140" s="15"/>
      <c r="C140" s="14"/>
      <c r="E140" s="22"/>
      <c r="G140" s="22"/>
      <c r="M140" s="22"/>
      <c r="P140" s="22"/>
      <c r="S140" s="22"/>
    </row>
    <row r="141" spans="1:77" x14ac:dyDescent="0.25">
      <c r="B141" s="15"/>
      <c r="C141" s="14"/>
      <c r="E141" s="22"/>
      <c r="G141" s="22"/>
      <c r="M141" s="22"/>
      <c r="P141" s="22"/>
      <c r="S141" s="22"/>
    </row>
    <row r="142" spans="1:77" x14ac:dyDescent="0.25">
      <c r="B142" s="15"/>
      <c r="C142" s="14"/>
      <c r="E142" s="22"/>
      <c r="G142" s="22"/>
      <c r="M142" s="22"/>
      <c r="P142" s="22"/>
      <c r="S142" s="22"/>
    </row>
    <row r="143" spans="1:77" x14ac:dyDescent="0.25">
      <c r="B143" s="15"/>
      <c r="C143" s="14"/>
      <c r="E143" s="22"/>
      <c r="G143" s="22"/>
      <c r="M143" s="22"/>
      <c r="P143" s="22"/>
      <c r="S143" s="22"/>
    </row>
    <row r="144" spans="1:77" x14ac:dyDescent="0.25">
      <c r="B144" s="15"/>
      <c r="C144" s="14"/>
      <c r="E144" s="22"/>
      <c r="G144" s="22"/>
      <c r="M144" s="22"/>
      <c r="P144" s="22"/>
      <c r="S144" s="22"/>
    </row>
    <row r="145" spans="2:25" x14ac:dyDescent="0.25">
      <c r="B145" s="15"/>
      <c r="C145" s="14"/>
      <c r="E145" s="22"/>
      <c r="G145" s="22"/>
      <c r="M145" s="22"/>
      <c r="P145" s="22"/>
      <c r="S145" s="22"/>
    </row>
    <row r="146" spans="2:25" x14ac:dyDescent="0.25">
      <c r="B146" s="15"/>
      <c r="C146" s="14"/>
      <c r="E146" s="22"/>
      <c r="G146" s="22"/>
      <c r="M146" s="22"/>
      <c r="P146" s="22"/>
      <c r="S146" s="22"/>
    </row>
    <row r="147" spans="2:25" x14ac:dyDescent="0.25">
      <c r="B147" s="15"/>
      <c r="C147" s="14"/>
      <c r="E147" s="22"/>
      <c r="G147" s="22"/>
      <c r="M147" s="22"/>
      <c r="P147" s="22"/>
      <c r="S147" s="22"/>
    </row>
    <row r="148" spans="2:25" x14ac:dyDescent="0.25">
      <c r="B148" s="15"/>
      <c r="C148" s="14"/>
      <c r="E148" s="22"/>
      <c r="G148" s="22"/>
      <c r="M148" s="22"/>
      <c r="P148" s="22"/>
      <c r="S148" s="22"/>
    </row>
    <row r="149" spans="2:25" x14ac:dyDescent="0.25">
      <c r="B149" s="15"/>
      <c r="C149" s="14"/>
      <c r="E149" s="22"/>
      <c r="G149" s="22"/>
      <c r="M149" s="22"/>
      <c r="P149" s="22"/>
      <c r="S149" s="22"/>
    </row>
    <row r="150" spans="2:25" x14ac:dyDescent="0.25">
      <c r="B150" s="15"/>
      <c r="C150" s="14"/>
      <c r="E150" s="22"/>
      <c r="G150" s="22"/>
      <c r="M150" s="22"/>
      <c r="P150" s="22"/>
      <c r="S150" s="22"/>
    </row>
    <row r="151" spans="2:25" x14ac:dyDescent="0.25">
      <c r="B151" s="15"/>
      <c r="C151" s="14"/>
      <c r="E151" s="22"/>
      <c r="G151" s="22"/>
      <c r="M151" s="22"/>
      <c r="P151" s="22"/>
      <c r="S151" s="22"/>
    </row>
    <row r="152" spans="2:25" x14ac:dyDescent="0.25">
      <c r="B152" s="15"/>
      <c r="C152" s="14"/>
      <c r="E152" s="22"/>
      <c r="G152" s="22"/>
      <c r="M152" s="22"/>
      <c r="P152" s="22"/>
      <c r="S152" s="22"/>
    </row>
    <row r="153" spans="2:25" x14ac:dyDescent="0.25">
      <c r="B153" s="15"/>
      <c r="C153" s="14"/>
      <c r="E153" s="22"/>
      <c r="G153" s="22"/>
      <c r="M153" s="22"/>
      <c r="P153" s="22"/>
      <c r="S153" s="22"/>
    </row>
    <row r="154" spans="2:25" x14ac:dyDescent="0.25">
      <c r="B154" s="15"/>
      <c r="C154" s="14"/>
      <c r="E154" s="22"/>
      <c r="G154" s="22"/>
      <c r="M154" s="22"/>
      <c r="P154" s="22"/>
      <c r="S154" s="22"/>
      <c r="V154" s="22"/>
      <c r="Y154" s="22"/>
    </row>
    <row r="155" spans="2:25" x14ac:dyDescent="0.25">
      <c r="B155" s="15"/>
      <c r="C155" s="14"/>
      <c r="E155" s="22"/>
      <c r="G155" s="22"/>
      <c r="M155" s="22"/>
      <c r="P155" s="22"/>
      <c r="S155" s="22"/>
      <c r="V155" s="22"/>
      <c r="Y155" s="22"/>
    </row>
    <row r="156" spans="2:25" x14ac:dyDescent="0.25">
      <c r="B156" s="15"/>
      <c r="C156" s="14"/>
      <c r="E156" s="22"/>
      <c r="G156" s="22"/>
      <c r="M156" s="22"/>
      <c r="P156" s="22"/>
      <c r="S156" s="22"/>
      <c r="V156" s="22"/>
      <c r="Y156" s="22"/>
    </row>
    <row r="157" spans="2:25" x14ac:dyDescent="0.25">
      <c r="B157" s="15"/>
      <c r="C157" s="14"/>
      <c r="E157" s="22"/>
      <c r="G157" s="22"/>
      <c r="M157" s="22"/>
      <c r="P157" s="22"/>
      <c r="S157" s="22"/>
      <c r="V157" s="22"/>
      <c r="Y157" s="22"/>
    </row>
    <row r="158" spans="2:25" x14ac:dyDescent="0.25">
      <c r="B158" s="15"/>
      <c r="C158" s="14"/>
      <c r="E158" s="22"/>
      <c r="G158" s="22"/>
      <c r="M158" s="22"/>
      <c r="P158" s="22"/>
      <c r="S158" s="22"/>
      <c r="V158" s="22"/>
      <c r="Y158" s="22"/>
    </row>
    <row r="159" spans="2:25" x14ac:dyDescent="0.25">
      <c r="B159" s="15"/>
      <c r="C159" s="14"/>
      <c r="E159" s="22"/>
      <c r="G159" s="22"/>
      <c r="M159" s="22"/>
      <c r="P159" s="22"/>
      <c r="S159" s="22"/>
      <c r="V159" s="22"/>
      <c r="Y159" s="22"/>
    </row>
    <row r="160" spans="2:25" x14ac:dyDescent="0.25">
      <c r="B160" s="15"/>
      <c r="C160" s="14"/>
      <c r="E160" s="22"/>
      <c r="G160" s="22"/>
      <c r="M160" s="22"/>
      <c r="P160" s="22"/>
      <c r="S160" s="22"/>
      <c r="V160" s="22"/>
      <c r="Y160" s="22"/>
    </row>
    <row r="161" spans="2:25" x14ac:dyDescent="0.25">
      <c r="B161" s="15"/>
      <c r="C161" s="14"/>
      <c r="E161" s="22"/>
      <c r="G161" s="22"/>
      <c r="M161" s="22"/>
      <c r="P161" s="22"/>
      <c r="S161" s="22"/>
      <c r="V161" s="22"/>
      <c r="Y161" s="22"/>
    </row>
    <row r="162" spans="2:25" x14ac:dyDescent="0.25">
      <c r="B162" s="15"/>
      <c r="C162" s="14"/>
      <c r="E162" s="22"/>
      <c r="G162" s="22"/>
      <c r="M162" s="22"/>
      <c r="P162" s="22"/>
      <c r="S162" s="22"/>
      <c r="V162" s="22"/>
      <c r="Y162" s="22"/>
    </row>
    <row r="163" spans="2:25" x14ac:dyDescent="0.25">
      <c r="B163" s="15"/>
      <c r="C163" s="14"/>
      <c r="E163" s="22"/>
      <c r="G163" s="22"/>
      <c r="M163" s="22"/>
      <c r="P163" s="22"/>
      <c r="S163" s="22"/>
      <c r="V163" s="22"/>
      <c r="Y163" s="22"/>
    </row>
    <row r="164" spans="2:25" x14ac:dyDescent="0.25">
      <c r="B164" s="15"/>
      <c r="C164" s="14"/>
      <c r="E164" s="22"/>
      <c r="G164" s="22"/>
      <c r="M164" s="22"/>
      <c r="P164" s="22"/>
      <c r="S164" s="22"/>
      <c r="V164" s="22"/>
      <c r="Y164" s="22"/>
    </row>
    <row r="165" spans="2:25" x14ac:dyDescent="0.25">
      <c r="B165" s="15"/>
      <c r="C165" s="14"/>
      <c r="E165" s="22"/>
      <c r="G165" s="22"/>
      <c r="M165" s="22"/>
      <c r="P165" s="22"/>
      <c r="S165" s="22"/>
      <c r="V165" s="22"/>
      <c r="Y165" s="22"/>
    </row>
    <row r="166" spans="2:25" x14ac:dyDescent="0.25">
      <c r="B166" s="15"/>
      <c r="C166" s="14"/>
      <c r="E166" s="22"/>
      <c r="G166" s="22"/>
      <c r="M166" s="22"/>
      <c r="P166" s="22"/>
      <c r="S166" s="22"/>
      <c r="V166" s="22"/>
      <c r="Y166" s="22"/>
    </row>
    <row r="167" spans="2:25" x14ac:dyDescent="0.25">
      <c r="B167" s="15"/>
      <c r="C167" s="14"/>
      <c r="E167" s="22"/>
      <c r="G167" s="22"/>
      <c r="M167" s="22"/>
      <c r="P167" s="22"/>
      <c r="S167" s="22"/>
      <c r="V167" s="22"/>
      <c r="Y167" s="22"/>
    </row>
    <row r="168" spans="2:25" x14ac:dyDescent="0.25">
      <c r="B168" s="15"/>
      <c r="C168" s="14"/>
      <c r="E168" s="22"/>
      <c r="G168" s="22"/>
      <c r="M168" s="22"/>
      <c r="P168" s="22"/>
      <c r="S168" s="22"/>
      <c r="V168" s="22"/>
      <c r="Y168" s="22"/>
    </row>
    <row r="169" spans="2:25" x14ac:dyDescent="0.25">
      <c r="B169" s="15"/>
      <c r="C169" s="14"/>
      <c r="E169" s="22"/>
      <c r="G169" s="22"/>
      <c r="M169" s="22"/>
      <c r="P169" s="22"/>
      <c r="S169" s="22"/>
      <c r="V169" s="22"/>
      <c r="Y169" s="22"/>
    </row>
    <row r="170" spans="2:25" x14ac:dyDescent="0.25">
      <c r="B170" s="15"/>
      <c r="C170" s="14"/>
      <c r="E170" s="22"/>
      <c r="G170" s="22"/>
      <c r="M170" s="22"/>
      <c r="P170" s="22"/>
      <c r="S170" s="22"/>
      <c r="V170" s="22"/>
      <c r="Y170" s="22"/>
    </row>
    <row r="171" spans="2:25" x14ac:dyDescent="0.25">
      <c r="B171" s="15"/>
      <c r="C171" s="14"/>
      <c r="E171" s="22"/>
      <c r="G171" s="22"/>
      <c r="M171" s="22"/>
      <c r="P171" s="22"/>
      <c r="S171" s="22"/>
      <c r="V171" s="22"/>
      <c r="Y171" s="22"/>
    </row>
    <row r="172" spans="2:25" x14ac:dyDescent="0.25">
      <c r="B172" s="15"/>
      <c r="C172" s="14"/>
      <c r="E172" s="22"/>
      <c r="G172" s="22"/>
      <c r="M172" s="22"/>
      <c r="P172" s="22"/>
      <c r="S172" s="22"/>
      <c r="V172" s="22"/>
      <c r="Y172" s="22"/>
    </row>
    <row r="173" spans="2:25" x14ac:dyDescent="0.25">
      <c r="B173" s="15"/>
      <c r="C173" s="14"/>
      <c r="E173" s="22"/>
      <c r="G173" s="22"/>
      <c r="M173" s="22"/>
      <c r="P173" s="22"/>
      <c r="S173" s="22"/>
      <c r="V173" s="22"/>
      <c r="Y173" s="22"/>
    </row>
    <row r="174" spans="2:25" x14ac:dyDescent="0.25">
      <c r="B174" s="15"/>
      <c r="C174" s="14"/>
      <c r="E174" s="22"/>
      <c r="G174" s="22"/>
      <c r="M174" s="22"/>
      <c r="P174" s="22"/>
      <c r="S174" s="22"/>
      <c r="V174" s="22"/>
      <c r="Y174" s="22"/>
    </row>
    <row r="175" spans="2:25" x14ac:dyDescent="0.25">
      <c r="B175" s="15"/>
      <c r="C175" s="14"/>
      <c r="E175" s="22"/>
      <c r="G175" s="22"/>
      <c r="M175" s="22"/>
      <c r="P175" s="22"/>
      <c r="S175" s="22"/>
      <c r="V175" s="22"/>
      <c r="Y175" s="22"/>
    </row>
    <row r="176" spans="2:25" x14ac:dyDescent="0.25">
      <c r="B176" s="15"/>
      <c r="C176" s="14"/>
      <c r="E176" s="22"/>
      <c r="G176" s="22"/>
      <c r="M176" s="22"/>
      <c r="P176" s="22"/>
      <c r="S176" s="22"/>
      <c r="V176" s="22"/>
      <c r="Y176" s="22"/>
    </row>
    <row r="177" spans="2:25" x14ac:dyDescent="0.25">
      <c r="B177" s="15"/>
      <c r="C177" s="14"/>
      <c r="E177" s="22"/>
      <c r="G177" s="22"/>
      <c r="M177" s="22"/>
      <c r="P177" s="22"/>
      <c r="S177" s="22"/>
      <c r="V177" s="22"/>
      <c r="Y177" s="22"/>
    </row>
    <row r="178" spans="2:25" x14ac:dyDescent="0.25">
      <c r="B178" s="15"/>
      <c r="C178" s="14"/>
      <c r="E178" s="22"/>
      <c r="G178" s="22"/>
      <c r="M178" s="22"/>
      <c r="P178" s="22"/>
      <c r="S178" s="22"/>
      <c r="V178" s="22"/>
      <c r="Y178" s="22"/>
    </row>
    <row r="179" spans="2:25" x14ac:dyDescent="0.25">
      <c r="B179" s="15"/>
      <c r="C179" s="14"/>
      <c r="E179" s="22"/>
      <c r="G179" s="22"/>
      <c r="M179" s="22"/>
      <c r="P179" s="22"/>
      <c r="S179" s="22"/>
      <c r="V179" s="22"/>
      <c r="Y179" s="22"/>
    </row>
    <row r="180" spans="2:25" x14ac:dyDescent="0.25">
      <c r="B180" s="15"/>
      <c r="C180" s="14"/>
      <c r="E180" s="22"/>
      <c r="G180" s="22"/>
      <c r="M180" s="22"/>
      <c r="P180" s="22"/>
      <c r="S180" s="22"/>
      <c r="V180" s="22"/>
      <c r="Y180" s="22"/>
    </row>
    <row r="181" spans="2:25" x14ac:dyDescent="0.25">
      <c r="B181" s="15"/>
      <c r="C181" s="14"/>
      <c r="E181" s="22"/>
      <c r="G181" s="22"/>
      <c r="M181" s="22"/>
      <c r="P181" s="22"/>
      <c r="S181" s="22"/>
      <c r="V181" s="22"/>
      <c r="Y181" s="22"/>
    </row>
    <row r="182" spans="2:25" x14ac:dyDescent="0.25">
      <c r="B182" s="15"/>
      <c r="C182" s="14"/>
      <c r="E182" s="22"/>
      <c r="G182" s="22"/>
      <c r="M182" s="22"/>
      <c r="P182" s="22"/>
      <c r="S182" s="22"/>
      <c r="V182" s="22"/>
      <c r="Y182" s="22"/>
    </row>
    <row r="183" spans="2:25" x14ac:dyDescent="0.25">
      <c r="B183" s="15"/>
      <c r="C183" s="14"/>
      <c r="E183" s="22"/>
      <c r="G183" s="22"/>
      <c r="M183" s="22"/>
      <c r="P183" s="22"/>
      <c r="S183" s="22"/>
      <c r="V183" s="22"/>
      <c r="Y183" s="22"/>
    </row>
    <row r="184" spans="2:25" x14ac:dyDescent="0.25">
      <c r="B184" s="15"/>
      <c r="C184" s="14"/>
      <c r="E184" s="22"/>
      <c r="G184" s="22"/>
      <c r="M184" s="22"/>
      <c r="P184" s="22"/>
      <c r="S184" s="22"/>
      <c r="V184" s="22"/>
      <c r="Y184" s="22"/>
    </row>
    <row r="185" spans="2:25" x14ac:dyDescent="0.25">
      <c r="B185" s="15"/>
      <c r="C185" s="14"/>
      <c r="E185" s="22"/>
      <c r="G185" s="22"/>
      <c r="M185" s="22"/>
      <c r="P185" s="22"/>
      <c r="S185" s="22"/>
      <c r="V185" s="22"/>
      <c r="Y185" s="22"/>
    </row>
    <row r="186" spans="2:25" x14ac:dyDescent="0.25">
      <c r="B186" s="15"/>
      <c r="C186" s="14"/>
      <c r="E186" s="22"/>
      <c r="G186" s="22"/>
      <c r="M186" s="22"/>
      <c r="P186" s="22"/>
      <c r="S186" s="22"/>
      <c r="V186" s="22"/>
      <c r="Y186" s="22"/>
    </row>
    <row r="187" spans="2:25" x14ac:dyDescent="0.25">
      <c r="B187" s="15"/>
      <c r="C187" s="14"/>
      <c r="E187" s="22"/>
      <c r="G187" s="22"/>
      <c r="M187" s="22"/>
      <c r="P187" s="22"/>
      <c r="S187" s="22"/>
      <c r="V187" s="22"/>
      <c r="Y187" s="22"/>
    </row>
    <row r="188" spans="2:25" x14ac:dyDescent="0.25">
      <c r="B188" s="15"/>
      <c r="C188" s="14"/>
      <c r="E188" s="22"/>
      <c r="G188" s="22"/>
      <c r="M188" s="22"/>
      <c r="P188" s="22"/>
      <c r="S188" s="22"/>
      <c r="V188" s="22"/>
      <c r="Y188" s="22"/>
    </row>
    <row r="189" spans="2:25" x14ac:dyDescent="0.25">
      <c r="B189" s="15"/>
      <c r="C189" s="14"/>
      <c r="E189" s="22"/>
      <c r="G189" s="22"/>
      <c r="M189" s="22"/>
      <c r="P189" s="22"/>
      <c r="S189" s="22"/>
      <c r="V189" s="22"/>
      <c r="Y189" s="22"/>
    </row>
    <row r="190" spans="2:25" x14ac:dyDescent="0.25">
      <c r="B190" s="15"/>
      <c r="C190" s="14"/>
      <c r="E190" s="22"/>
      <c r="G190" s="22"/>
      <c r="M190" s="22"/>
      <c r="P190" s="22"/>
      <c r="S190" s="22"/>
      <c r="V190" s="22"/>
      <c r="Y190" s="22"/>
    </row>
    <row r="191" spans="2:25" x14ac:dyDescent="0.25">
      <c r="B191" s="15"/>
      <c r="C191" s="14"/>
      <c r="E191" s="22"/>
      <c r="G191" s="22"/>
      <c r="M191" s="22"/>
      <c r="P191" s="22"/>
      <c r="S191" s="22"/>
      <c r="V191" s="22"/>
      <c r="Y191" s="22"/>
    </row>
    <row r="192" spans="2:25" x14ac:dyDescent="0.25">
      <c r="B192" s="15"/>
      <c r="C192" s="14"/>
      <c r="E192" s="22"/>
      <c r="G192" s="22"/>
      <c r="M192" s="22"/>
      <c r="P192" s="22"/>
      <c r="S192" s="22"/>
      <c r="V192" s="22"/>
      <c r="Y192" s="22"/>
    </row>
    <row r="193" spans="2:25" x14ac:dyDescent="0.25">
      <c r="B193" s="15"/>
      <c r="C193" s="14"/>
      <c r="E193" s="22"/>
      <c r="G193" s="22"/>
      <c r="M193" s="22"/>
      <c r="P193" s="22"/>
      <c r="S193" s="22"/>
      <c r="V193" s="22"/>
      <c r="Y193" s="22"/>
    </row>
    <row r="194" spans="2:25" x14ac:dyDescent="0.25">
      <c r="B194" s="15"/>
      <c r="C194" s="14"/>
      <c r="E194" s="22"/>
      <c r="G194" s="22"/>
      <c r="M194" s="22"/>
      <c r="P194" s="22"/>
      <c r="S194" s="22"/>
      <c r="V194" s="22"/>
      <c r="Y194" s="22"/>
    </row>
    <row r="195" spans="2:25" x14ac:dyDescent="0.25">
      <c r="B195" s="15"/>
      <c r="C195" s="14"/>
      <c r="E195" s="22"/>
      <c r="G195" s="22"/>
      <c r="M195" s="22"/>
      <c r="P195" s="22"/>
      <c r="S195" s="22"/>
      <c r="V195" s="22"/>
      <c r="Y195" s="22"/>
    </row>
    <row r="196" spans="2:25" x14ac:dyDescent="0.25">
      <c r="B196" s="15"/>
      <c r="C196" s="14"/>
      <c r="E196" s="22"/>
      <c r="G196" s="22"/>
      <c r="M196" s="22"/>
      <c r="P196" s="22"/>
      <c r="S196" s="22"/>
      <c r="V196" s="22"/>
      <c r="Y196" s="22"/>
    </row>
    <row r="197" spans="2:25" x14ac:dyDescent="0.25">
      <c r="B197" s="15"/>
      <c r="C197" s="14"/>
      <c r="E197" s="22"/>
      <c r="G197" s="22"/>
      <c r="M197" s="22"/>
      <c r="P197" s="22"/>
      <c r="S197" s="22"/>
      <c r="V197" s="22"/>
      <c r="Y197" s="22"/>
    </row>
    <row r="198" spans="2:25" x14ac:dyDescent="0.25">
      <c r="B198" s="15"/>
      <c r="C198" s="14"/>
      <c r="E198" s="22"/>
      <c r="G198" s="22"/>
      <c r="M198" s="22"/>
      <c r="P198" s="22"/>
      <c r="S198" s="22"/>
      <c r="V198" s="22"/>
      <c r="Y198" s="22"/>
    </row>
    <row r="199" spans="2:25" x14ac:dyDescent="0.25">
      <c r="B199" s="15"/>
      <c r="C199" s="14"/>
      <c r="E199" s="22"/>
      <c r="G199" s="22"/>
      <c r="M199" s="22"/>
      <c r="P199" s="22"/>
      <c r="S199" s="22"/>
      <c r="V199" s="22"/>
      <c r="Y199" s="22"/>
    </row>
    <row r="200" spans="2:25" x14ac:dyDescent="0.25">
      <c r="B200" s="15"/>
      <c r="C200" s="14"/>
      <c r="E200" s="22"/>
      <c r="G200" s="22"/>
      <c r="M200" s="22"/>
      <c r="P200" s="22"/>
      <c r="S200" s="22"/>
      <c r="V200" s="22"/>
      <c r="Y200" s="22"/>
    </row>
    <row r="201" spans="2:25" x14ac:dyDescent="0.25">
      <c r="B201" s="15"/>
      <c r="C201" s="14"/>
      <c r="E201" s="22"/>
      <c r="G201" s="22"/>
      <c r="M201" s="22"/>
      <c r="P201" s="22"/>
      <c r="S201" s="22"/>
      <c r="V201" s="22"/>
      <c r="Y201" s="22"/>
    </row>
    <row r="202" spans="2:25" x14ac:dyDescent="0.25">
      <c r="B202" s="15"/>
      <c r="C202" s="14"/>
      <c r="E202" s="22"/>
      <c r="G202" s="22"/>
      <c r="M202" s="22"/>
      <c r="P202" s="22"/>
      <c r="S202" s="22"/>
      <c r="V202" s="22"/>
      <c r="Y202" s="22"/>
    </row>
    <row r="203" spans="2:25" x14ac:dyDescent="0.25">
      <c r="B203" s="15"/>
      <c r="C203" s="14"/>
      <c r="E203" s="22"/>
      <c r="G203" s="22"/>
      <c r="M203" s="22"/>
      <c r="P203" s="22"/>
      <c r="S203" s="22"/>
      <c r="V203" s="22"/>
      <c r="Y203" s="22"/>
    </row>
    <row r="204" spans="2:25" x14ac:dyDescent="0.25">
      <c r="B204" s="15"/>
      <c r="C204" s="14"/>
      <c r="E204" s="22"/>
      <c r="G204" s="22"/>
      <c r="M204" s="22"/>
      <c r="P204" s="22"/>
      <c r="S204" s="22"/>
      <c r="V204" s="22"/>
      <c r="Y204" s="22"/>
    </row>
    <row r="205" spans="2:25" x14ac:dyDescent="0.25">
      <c r="B205" s="15"/>
      <c r="C205" s="14"/>
      <c r="E205" s="22"/>
      <c r="G205" s="22"/>
      <c r="M205" s="22"/>
      <c r="P205" s="22"/>
      <c r="S205" s="22"/>
      <c r="V205" s="22"/>
      <c r="Y205" s="22"/>
    </row>
    <row r="206" spans="2:25" x14ac:dyDescent="0.25">
      <c r="B206" s="15"/>
      <c r="C206" s="14"/>
      <c r="E206" s="22"/>
      <c r="G206" s="22"/>
      <c r="M206" s="22"/>
      <c r="P206" s="22"/>
      <c r="S206" s="22"/>
      <c r="V206" s="22"/>
      <c r="Y206" s="22"/>
    </row>
    <row r="207" spans="2:25" x14ac:dyDescent="0.25">
      <c r="E207" s="22"/>
      <c r="G207" s="22"/>
      <c r="M207" s="22"/>
      <c r="P207" s="22"/>
      <c r="S207" s="22"/>
      <c r="V207" s="22"/>
      <c r="Y207" s="22"/>
    </row>
    <row r="208" spans="2:25" x14ac:dyDescent="0.25">
      <c r="E208" s="22"/>
      <c r="G208" s="22"/>
      <c r="M208" s="22"/>
      <c r="P208" s="22"/>
      <c r="S208" s="22"/>
      <c r="V208" s="22"/>
      <c r="Y208" s="22"/>
    </row>
    <row r="209" spans="5:25" x14ac:dyDescent="0.25">
      <c r="E209" s="22"/>
      <c r="G209" s="22"/>
      <c r="M209" s="22"/>
      <c r="P209" s="22"/>
      <c r="S209" s="22"/>
      <c r="V209" s="22"/>
      <c r="Y209" s="22"/>
    </row>
    <row r="210" spans="5:25" x14ac:dyDescent="0.25">
      <c r="E210" s="22"/>
      <c r="G210" s="22"/>
      <c r="M210" s="22"/>
      <c r="P210" s="22"/>
      <c r="S210" s="22"/>
      <c r="V210" s="22"/>
      <c r="Y210" s="22"/>
    </row>
    <row r="211" spans="5:25" x14ac:dyDescent="0.25">
      <c r="E211" s="22"/>
      <c r="G211" s="22"/>
      <c r="M211" s="22"/>
      <c r="P211" s="22"/>
      <c r="S211" s="22"/>
      <c r="V211" s="22"/>
      <c r="Y211" s="22"/>
    </row>
    <row r="212" spans="5:25" x14ac:dyDescent="0.25">
      <c r="E212" s="22"/>
      <c r="G212" s="22"/>
      <c r="M212" s="22"/>
      <c r="P212" s="22"/>
      <c r="S212" s="22"/>
      <c r="V212" s="22"/>
      <c r="Y212" s="22"/>
    </row>
    <row r="213" spans="5:25" x14ac:dyDescent="0.25">
      <c r="E213" s="22"/>
      <c r="G213" s="22"/>
      <c r="M213" s="22"/>
      <c r="P213" s="22"/>
      <c r="S213" s="22"/>
      <c r="V213" s="22"/>
      <c r="Y213" s="22"/>
    </row>
    <row r="214" spans="5:25" x14ac:dyDescent="0.25">
      <c r="E214" s="22"/>
      <c r="G214" s="22"/>
      <c r="M214" s="22"/>
      <c r="P214" s="22"/>
      <c r="S214" s="22"/>
      <c r="V214" s="22"/>
      <c r="Y214" s="22"/>
    </row>
    <row r="215" spans="5:25" x14ac:dyDescent="0.25">
      <c r="E215" s="22"/>
      <c r="G215" s="22"/>
      <c r="M215" s="22"/>
      <c r="P215" s="22"/>
      <c r="S215" s="22"/>
      <c r="V215" s="22"/>
      <c r="Y215" s="22"/>
    </row>
    <row r="216" spans="5:25" x14ac:dyDescent="0.25">
      <c r="E216" s="22"/>
      <c r="G216" s="22"/>
      <c r="M216" s="22"/>
      <c r="P216" s="22"/>
      <c r="S216" s="22"/>
      <c r="V216" s="22"/>
      <c r="Y216" s="22"/>
    </row>
    <row r="217" spans="5:25" x14ac:dyDescent="0.25">
      <c r="E217" s="22"/>
      <c r="G217" s="22"/>
      <c r="M217" s="22"/>
      <c r="P217" s="22"/>
      <c r="S217" s="22"/>
      <c r="V217" s="22"/>
      <c r="Y217" s="22"/>
    </row>
    <row r="218" spans="5:25" x14ac:dyDescent="0.25">
      <c r="E218" s="22"/>
      <c r="G218" s="22"/>
      <c r="M218" s="22"/>
      <c r="P218" s="22"/>
      <c r="S218" s="22"/>
      <c r="V218" s="22"/>
      <c r="Y218" s="22"/>
    </row>
    <row r="219" spans="5:25" x14ac:dyDescent="0.25">
      <c r="E219" s="22"/>
      <c r="G219" s="22"/>
      <c r="M219" s="22"/>
      <c r="P219" s="22"/>
      <c r="S219" s="22"/>
      <c r="V219" s="22"/>
      <c r="Y219" s="22"/>
    </row>
    <row r="220" spans="5:25" x14ac:dyDescent="0.25">
      <c r="E220" s="22"/>
      <c r="G220" s="22"/>
      <c r="M220" s="22"/>
      <c r="P220" s="22"/>
      <c r="S220" s="22"/>
      <c r="V220" s="22"/>
      <c r="Y220" s="22"/>
    </row>
    <row r="221" spans="5:25" x14ac:dyDescent="0.25">
      <c r="E221" s="22"/>
      <c r="G221" s="22"/>
      <c r="M221" s="22"/>
      <c r="P221" s="22"/>
      <c r="S221" s="22"/>
      <c r="V221" s="22"/>
      <c r="Y221" s="22"/>
    </row>
    <row r="222" spans="5:25" x14ac:dyDescent="0.25">
      <c r="E222" s="22"/>
      <c r="G222" s="22"/>
      <c r="M222" s="22"/>
      <c r="P222" s="22"/>
      <c r="S222" s="22"/>
      <c r="V222" s="22"/>
      <c r="Y222" s="22"/>
    </row>
    <row r="223" spans="5:25" x14ac:dyDescent="0.25">
      <c r="E223" s="22"/>
      <c r="G223" s="22"/>
      <c r="M223" s="22"/>
      <c r="P223" s="22"/>
      <c r="S223" s="22"/>
      <c r="V223" s="22"/>
      <c r="Y223" s="22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2025-03-28T17:38:40Z</dcterms:modified>
</cp:coreProperties>
</file>